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-45" windowWidth="28725" windowHeight="12300" tabRatio="568" firstSheet="2" activeTab="6"/>
  </bookViews>
  <sheets>
    <sheet name="сентябрь(1 цк)" sheetId="72" r:id="rId1"/>
    <sheet name="сентябрь (2 цк)" sheetId="98" r:id="rId2"/>
    <sheet name="сентябрь (3 цк)" sheetId="82" r:id="rId3"/>
    <sheet name="сентябрь (4 цк)" sheetId="85" r:id="rId4"/>
    <sheet name="сентябрь(5 цк)" sheetId="86" r:id="rId5"/>
    <sheet name=" сентябрь(6 цк)" sheetId="96" r:id="rId6"/>
    <sheet name="цена АТС" sheetId="99" r:id="rId7"/>
    <sheet name="расчет цены для 1ЦК" sheetId="101" r:id="rId8"/>
    <sheet name="цены для расчета стоимости" sheetId="102" state="hidden" r:id="rId9"/>
  </sheets>
  <definedNames>
    <definedName name="_xlnm.Print_Area" localSheetId="5">' сентябрь(6 цк)'!$A$1:$Y$1030</definedName>
    <definedName name="_xlnm.Print_Area" localSheetId="1">'сентябрь (2 цк)'!$A$1:$F$67</definedName>
    <definedName name="_xlnm.Print_Area" localSheetId="2">'сентябрь (3 цк)'!$A$1:$Y$777</definedName>
    <definedName name="_xlnm.Print_Area" localSheetId="3">'сентябрь (4 цк)'!$A$1:$Y$942</definedName>
    <definedName name="_xlnm.Print_Area" localSheetId="0">'сентябрь(1 цк)'!$A$1:$F$38</definedName>
    <definedName name="_xlnm.Print_Area" localSheetId="4">'сентябрь(5 цк)'!$A$1:$Y$854</definedName>
  </definedNames>
  <calcPr calcId="145621"/>
</workbook>
</file>

<file path=xl/calcChain.xml><?xml version="1.0" encoding="utf-8"?>
<calcChain xmlns="http://schemas.openxmlformats.org/spreadsheetml/2006/main">
  <c r="G24" i="101" l="1"/>
  <c r="N842" i="86" l="1"/>
  <c r="N841" i="86"/>
  <c r="L1011" i="96"/>
  <c r="F1011" i="96"/>
  <c r="F1012" i="96"/>
  <c r="B11" i="96"/>
  <c r="C12" i="72"/>
  <c r="G32" i="101"/>
  <c r="G33" i="101" l="1"/>
  <c r="F24" i="101" l="1"/>
  <c r="F938" i="85"/>
  <c r="C12" i="98"/>
  <c r="F32" i="101" l="1"/>
  <c r="F33" i="101" l="1"/>
  <c r="C34" i="72" s="1"/>
  <c r="C33" i="72" s="1"/>
  <c r="I833" i="86"/>
  <c r="Y837" i="86"/>
  <c r="X837" i="86"/>
  <c r="W837" i="86"/>
  <c r="V837" i="86"/>
  <c r="U837" i="86"/>
  <c r="T837" i="86"/>
  <c r="T998" i="96" s="1"/>
  <c r="Y802" i="86"/>
  <c r="X802" i="86"/>
  <c r="W802" i="86"/>
  <c r="V802" i="86"/>
  <c r="U802" i="86"/>
  <c r="T802" i="86"/>
  <c r="Y161" i="86"/>
  <c r="X161" i="86"/>
  <c r="W161" i="86"/>
  <c r="V161" i="86"/>
  <c r="V765" i="86" s="1"/>
  <c r="U161" i="86"/>
  <c r="T161" i="86"/>
  <c r="Y161" i="82"/>
  <c r="X161" i="82"/>
  <c r="W161" i="82"/>
  <c r="V161" i="82"/>
  <c r="U161" i="82"/>
  <c r="T161" i="82"/>
  <c r="C11" i="72" l="1"/>
  <c r="P26" i="82"/>
  <c r="P25" i="82" s="1"/>
  <c r="D26" i="82"/>
  <c r="D25" i="82" s="1"/>
  <c r="E24" i="101"/>
  <c r="E32" i="101" s="1"/>
  <c r="Y21" i="82"/>
  <c r="Y20" i="82" s="1"/>
  <c r="X21" i="82"/>
  <c r="X20" i="82" s="1"/>
  <c r="W21" i="82"/>
  <c r="W20" i="82" s="1"/>
  <c r="V21" i="82"/>
  <c r="V20" i="82" s="1"/>
  <c r="U21" i="82"/>
  <c r="U20" i="82" s="1"/>
  <c r="T21" i="82"/>
  <c r="T20" i="82" s="1"/>
  <c r="R21" i="82"/>
  <c r="R20" i="82" s="1"/>
  <c r="S21" i="82"/>
  <c r="S20" i="82" s="1"/>
  <c r="Q21" i="82"/>
  <c r="Q20" i="82" s="1"/>
  <c r="P21" i="82"/>
  <c r="P20" i="82" s="1"/>
  <c r="O21" i="82"/>
  <c r="O20" i="82" s="1"/>
  <c r="N21" i="82"/>
  <c r="N20" i="82" s="1"/>
  <c r="M21" i="82"/>
  <c r="M20" i="82" s="1"/>
  <c r="L21" i="82"/>
  <c r="L20" i="82" s="1"/>
  <c r="K21" i="82"/>
  <c r="K20" i="82" s="1"/>
  <c r="J21" i="82"/>
  <c r="J20" i="82" s="1"/>
  <c r="I21" i="82"/>
  <c r="I20" i="82" s="1"/>
  <c r="H21" i="82"/>
  <c r="H20" i="82" s="1"/>
  <c r="G21" i="82"/>
  <c r="G20" i="82" s="1"/>
  <c r="F21" i="82"/>
  <c r="F20" i="82" s="1"/>
  <c r="E21" i="82"/>
  <c r="E20" i="82" s="1"/>
  <c r="D21" i="82"/>
  <c r="D20" i="82" s="1"/>
  <c r="C21" i="82"/>
  <c r="C20" i="82" s="1"/>
  <c r="B21" i="82"/>
  <c r="B20" i="82" s="1"/>
  <c r="Y16" i="82"/>
  <c r="Y15" i="82" s="1"/>
  <c r="X16" i="82"/>
  <c r="X15" i="82" s="1"/>
  <c r="W16" i="82"/>
  <c r="W15" i="82" s="1"/>
  <c r="V16" i="82"/>
  <c r="V15" i="82" s="1"/>
  <c r="U16" i="82"/>
  <c r="U15" i="82" s="1"/>
  <c r="R16" i="82"/>
  <c r="R15" i="82" s="1"/>
  <c r="S16" i="82"/>
  <c r="S15" i="82" s="1"/>
  <c r="T16" i="82"/>
  <c r="T15" i="82" s="1"/>
  <c r="Q16" i="82"/>
  <c r="Q15" i="82" s="1"/>
  <c r="P16" i="82"/>
  <c r="P15" i="82" s="1"/>
  <c r="O15" i="82"/>
  <c r="O16" i="82"/>
  <c r="N16" i="82"/>
  <c r="N15" i="82" s="1"/>
  <c r="K16" i="82"/>
  <c r="K15" i="82" s="1"/>
  <c r="L16" i="82"/>
  <c r="L15" i="82" s="1"/>
  <c r="M16" i="82"/>
  <c r="M15" i="82" s="1"/>
  <c r="I16" i="82"/>
  <c r="I15" i="82" s="1"/>
  <c r="J16" i="82"/>
  <c r="J15" i="82" s="1"/>
  <c r="H16" i="82"/>
  <c r="H15" i="82" s="1"/>
  <c r="G16" i="82"/>
  <c r="G15" i="82" s="1"/>
  <c r="F16" i="82"/>
  <c r="F15" i="82" s="1"/>
  <c r="E16" i="82"/>
  <c r="E15" i="82" s="1"/>
  <c r="D16" i="82"/>
  <c r="D15" i="82" s="1"/>
  <c r="C16" i="82"/>
  <c r="C15" i="82" s="1"/>
  <c r="B16" i="82"/>
  <c r="B15" i="82" s="1"/>
  <c r="W11" i="82"/>
  <c r="W10" i="82" s="1"/>
  <c r="X11" i="82"/>
  <c r="X10" i="82" s="1"/>
  <c r="Y11" i="82"/>
  <c r="Y10" i="82" s="1"/>
  <c r="D11" i="82"/>
  <c r="D10" i="82" s="1"/>
  <c r="C11" i="82"/>
  <c r="C10" i="82" s="1"/>
  <c r="B11" i="82"/>
  <c r="S161" i="82"/>
  <c r="R161" i="82"/>
  <c r="Q161" i="82"/>
  <c r="P161" i="82"/>
  <c r="O161" i="82"/>
  <c r="N161" i="82"/>
  <c r="M161" i="82"/>
  <c r="L161" i="82"/>
  <c r="K161" i="82"/>
  <c r="J161" i="82"/>
  <c r="J765" i="82" s="1"/>
  <c r="I161" i="82"/>
  <c r="I765" i="82" s="1"/>
  <c r="I764" i="82" s="1"/>
  <c r="H161" i="82"/>
  <c r="H765" i="82" s="1"/>
  <c r="H764" i="82" s="1"/>
  <c r="G161" i="82"/>
  <c r="G765" i="82" s="1"/>
  <c r="G764" i="82" s="1"/>
  <c r="F161" i="82"/>
  <c r="F765" i="82" s="1"/>
  <c r="F764" i="82" s="1"/>
  <c r="E161" i="82"/>
  <c r="E765" i="82" s="1"/>
  <c r="E764" i="82" s="1"/>
  <c r="D161" i="82"/>
  <c r="D765" i="82" s="1"/>
  <c r="D764" i="82" s="1"/>
  <c r="C161" i="82"/>
  <c r="C765" i="82" s="1"/>
  <c r="C764" i="82" s="1"/>
  <c r="B161" i="82"/>
  <c r="B765" i="82" s="1"/>
  <c r="F850" i="86"/>
  <c r="J850" i="86" s="1"/>
  <c r="J852" i="86" s="1"/>
  <c r="F940" i="85"/>
  <c r="V11" i="82"/>
  <c r="V10" i="82" s="1"/>
  <c r="U11" i="82"/>
  <c r="U10" i="82" s="1"/>
  <c r="T11" i="82"/>
  <c r="T10" i="82" s="1"/>
  <c r="S11" i="82"/>
  <c r="S10" i="82" s="1"/>
  <c r="R11" i="82"/>
  <c r="R10" i="82" s="1"/>
  <c r="Q11" i="82"/>
  <c r="Q10" i="82" s="1"/>
  <c r="P11" i="82"/>
  <c r="P10" i="82" s="1"/>
  <c r="O11" i="82"/>
  <c r="O10" i="82" s="1"/>
  <c r="N11" i="82"/>
  <c r="N10" i="82" s="1"/>
  <c r="M11" i="82"/>
  <c r="M10" i="82" s="1"/>
  <c r="L11" i="82"/>
  <c r="L10" i="82" s="1"/>
  <c r="K11" i="82"/>
  <c r="K10" i="82" s="1"/>
  <c r="J11" i="82"/>
  <c r="J10" i="82" s="1"/>
  <c r="I11" i="82"/>
  <c r="I10" i="82" s="1"/>
  <c r="H11" i="82"/>
  <c r="H10" i="82" s="1"/>
  <c r="G11" i="82"/>
  <c r="G10" i="82" s="1"/>
  <c r="F11" i="82"/>
  <c r="F10" i="82" s="1"/>
  <c r="E11" i="82"/>
  <c r="E10" i="82" s="1"/>
  <c r="C57" i="98"/>
  <c r="C56" i="98" s="1"/>
  <c r="C65" i="98"/>
  <c r="C64" i="98" s="1"/>
  <c r="C61" i="98"/>
  <c r="C60" i="98" s="1"/>
  <c r="F51" i="98"/>
  <c r="F50" i="98" s="1"/>
  <c r="F46" i="98"/>
  <c r="F45" i="98" s="1"/>
  <c r="F41" i="98"/>
  <c r="F40" i="98" s="1"/>
  <c r="C36" i="98"/>
  <c r="C35" i="98" s="1"/>
  <c r="C32" i="98"/>
  <c r="C31" i="98" s="1"/>
  <c r="C28" i="98"/>
  <c r="C27" i="98" s="1"/>
  <c r="C22" i="98"/>
  <c r="C21" i="98" s="1"/>
  <c r="C17" i="98"/>
  <c r="E17" i="98" s="1"/>
  <c r="E16" i="98" s="1"/>
  <c r="E12" i="98"/>
  <c r="E11" i="98" s="1"/>
  <c r="L850" i="86" l="1"/>
  <c r="L853" i="86" s="1"/>
  <c r="L854" i="86" s="1"/>
  <c r="F853" i="86"/>
  <c r="F854" i="86" s="1"/>
  <c r="B10" i="82"/>
  <c r="B11" i="85"/>
  <c r="H850" i="86"/>
  <c r="H852" i="86" s="1"/>
  <c r="F852" i="86"/>
  <c r="F851" i="86"/>
  <c r="D22" i="98"/>
  <c r="D21" i="98" s="1"/>
  <c r="C16" i="98"/>
  <c r="F22" i="98"/>
  <c r="F21" i="98" s="1"/>
  <c r="D17" i="98"/>
  <c r="D16" i="98" s="1"/>
  <c r="E22" i="98"/>
  <c r="E21" i="98" s="1"/>
  <c r="D12" i="98"/>
  <c r="D11" i="98" s="1"/>
  <c r="C11" i="98"/>
  <c r="F17" i="98"/>
  <c r="F16" i="98" s="1"/>
  <c r="H938" i="85"/>
  <c r="J853" i="86"/>
  <c r="J854" i="86" s="1"/>
  <c r="L938" i="85"/>
  <c r="L941" i="85" s="1"/>
  <c r="F937" i="85"/>
  <c r="B796" i="85"/>
  <c r="B927" i="85" s="1"/>
  <c r="B764" i="82"/>
  <c r="L851" i="86"/>
  <c r="J938" i="85"/>
  <c r="L852" i="86"/>
  <c r="H853" i="86"/>
  <c r="H854" i="86" s="1"/>
  <c r="J851" i="86"/>
  <c r="F12" i="98"/>
  <c r="F11" i="98" s="1"/>
  <c r="F941" i="85"/>
  <c r="H851" i="86" l="1"/>
  <c r="L937" i="85"/>
  <c r="L940" i="85"/>
  <c r="H941" i="85"/>
  <c r="H940" i="85"/>
  <c r="H937" i="85"/>
  <c r="J941" i="85"/>
  <c r="J937" i="85"/>
  <c r="J940" i="85"/>
  <c r="E33" i="101" l="1"/>
  <c r="F12" i="72" l="1"/>
  <c r="F11" i="72" s="1"/>
  <c r="E12" i="72"/>
  <c r="E11" i="72" s="1"/>
  <c r="F27" i="72"/>
  <c r="F26" i="72" s="1"/>
  <c r="D12" i="72"/>
  <c r="D11" i="72" s="1"/>
  <c r="C20" i="72"/>
  <c r="C19" i="72" s="1"/>
  <c r="D33" i="101"/>
  <c r="C609" i="86" l="1"/>
  <c r="D609" i="86"/>
  <c r="E609" i="86"/>
  <c r="F609" i="86"/>
  <c r="G609" i="86"/>
  <c r="H609" i="86"/>
  <c r="I609" i="86"/>
  <c r="J609" i="86"/>
  <c r="K609" i="86"/>
  <c r="L609" i="86"/>
  <c r="M609" i="86"/>
  <c r="N609" i="86"/>
  <c r="O609" i="86"/>
  <c r="P609" i="86"/>
  <c r="Q609" i="86"/>
  <c r="R609" i="86"/>
  <c r="S609" i="86"/>
  <c r="T609" i="86"/>
  <c r="U609" i="86"/>
  <c r="V609" i="86"/>
  <c r="W609" i="86"/>
  <c r="X609" i="86"/>
  <c r="Y609" i="86"/>
  <c r="C233" i="86"/>
  <c r="D233" i="86"/>
  <c r="E233" i="86"/>
  <c r="F233" i="86"/>
  <c r="G233" i="86"/>
  <c r="H233" i="86"/>
  <c r="I233" i="86"/>
  <c r="J233" i="86"/>
  <c r="K233" i="86"/>
  <c r="L233" i="86"/>
  <c r="M233" i="86"/>
  <c r="N233" i="86"/>
  <c r="O233" i="86"/>
  <c r="P233" i="86"/>
  <c r="Q233" i="86"/>
  <c r="R233" i="86"/>
  <c r="S233" i="86"/>
  <c r="T233" i="86"/>
  <c r="U233" i="86"/>
  <c r="V233" i="86"/>
  <c r="W233" i="86"/>
  <c r="X233" i="86"/>
  <c r="Y233" i="86"/>
  <c r="Y183" i="86"/>
  <c r="C183" i="86"/>
  <c r="D183" i="86"/>
  <c r="E183" i="86"/>
  <c r="F183" i="86"/>
  <c r="G183" i="86"/>
  <c r="H183" i="86"/>
  <c r="I183" i="86"/>
  <c r="J183" i="86"/>
  <c r="K183" i="86"/>
  <c r="L183" i="86"/>
  <c r="M183" i="86"/>
  <c r="N183" i="86"/>
  <c r="O183" i="86"/>
  <c r="P183" i="86"/>
  <c r="Q183" i="86"/>
  <c r="R183" i="86"/>
  <c r="S183" i="86"/>
  <c r="T183" i="86"/>
  <c r="U183" i="86"/>
  <c r="V183" i="86"/>
  <c r="W183" i="86"/>
  <c r="X183" i="86"/>
  <c r="T161" i="96"/>
  <c r="D32" i="101" l="1"/>
  <c r="D24" i="101"/>
  <c r="C33" i="101" l="1"/>
  <c r="C32" i="101"/>
  <c r="C24" i="101" l="1"/>
  <c r="B24" i="101"/>
  <c r="S837" i="86" l="1"/>
  <c r="R837" i="86"/>
  <c r="Q837" i="86"/>
  <c r="P837" i="86"/>
  <c r="O837" i="86"/>
  <c r="N837" i="86"/>
  <c r="M837" i="86"/>
  <c r="L837" i="86"/>
  <c r="K837" i="86"/>
  <c r="J837" i="86"/>
  <c r="I837" i="86"/>
  <c r="H837" i="86"/>
  <c r="G837" i="86"/>
  <c r="F837" i="86"/>
  <c r="E837" i="86"/>
  <c r="D837" i="86"/>
  <c r="C837" i="86"/>
  <c r="S802" i="86"/>
  <c r="R802" i="86"/>
  <c r="Q802" i="86"/>
  <c r="P802" i="86"/>
  <c r="O802" i="86"/>
  <c r="N802" i="86"/>
  <c r="M802" i="86"/>
  <c r="L802" i="86"/>
  <c r="K802" i="86"/>
  <c r="J802" i="86"/>
  <c r="I802" i="86"/>
  <c r="H802" i="86"/>
  <c r="G802" i="86"/>
  <c r="F802" i="86"/>
  <c r="E802" i="86"/>
  <c r="D802" i="86"/>
  <c r="C802" i="86"/>
  <c r="S161" i="86"/>
  <c r="R161" i="86"/>
  <c r="Q161" i="86"/>
  <c r="P161" i="86"/>
  <c r="O161" i="86"/>
  <c r="N161" i="86"/>
  <c r="M161" i="86"/>
  <c r="L161" i="86"/>
  <c r="K161" i="86"/>
  <c r="J161" i="86"/>
  <c r="I161" i="86"/>
  <c r="H161" i="86"/>
  <c r="G161" i="86"/>
  <c r="F161" i="86"/>
  <c r="E161" i="86"/>
  <c r="D161" i="86"/>
  <c r="C161" i="86"/>
  <c r="C160" i="86" l="1"/>
  <c r="H160" i="86"/>
  <c r="I319" i="86"/>
  <c r="I318" i="86" s="1"/>
  <c r="L160" i="86"/>
  <c r="Q160" i="86"/>
  <c r="S319" i="86"/>
  <c r="S318" i="86" s="1"/>
  <c r="W160" i="86"/>
  <c r="Y319" i="86"/>
  <c r="Y318" i="86" s="1"/>
  <c r="B11" i="86"/>
  <c r="B10" i="86" s="1"/>
  <c r="C11" i="86"/>
  <c r="C10" i="86" s="1"/>
  <c r="D11" i="86"/>
  <c r="D10" i="86" s="1"/>
  <c r="E11" i="86"/>
  <c r="E10" i="86" s="1"/>
  <c r="F11" i="86"/>
  <c r="F10" i="86" s="1"/>
  <c r="G11" i="86"/>
  <c r="G10" i="86" s="1"/>
  <c r="H11" i="86"/>
  <c r="H10" i="86" s="1"/>
  <c r="I11" i="86"/>
  <c r="I10" i="86" s="1"/>
  <c r="J11" i="86"/>
  <c r="J10" i="86" s="1"/>
  <c r="K11" i="86"/>
  <c r="K10" i="86" s="1"/>
  <c r="L11" i="86"/>
  <c r="L10" i="86" s="1"/>
  <c r="M11" i="86"/>
  <c r="M10" i="86" s="1"/>
  <c r="N11" i="86"/>
  <c r="N10" i="86" s="1"/>
  <c r="O11" i="86"/>
  <c r="O10" i="86" s="1"/>
  <c r="P11" i="86"/>
  <c r="P10" i="86" s="1"/>
  <c r="Q11" i="86"/>
  <c r="Q10" i="86" s="1"/>
  <c r="R11" i="86"/>
  <c r="R10" i="86" s="1"/>
  <c r="S11" i="86"/>
  <c r="S10" i="86" s="1"/>
  <c r="T11" i="86"/>
  <c r="T10" i="86" s="1"/>
  <c r="U11" i="86"/>
  <c r="U10" i="86" s="1"/>
  <c r="V11" i="86"/>
  <c r="V10" i="86" s="1"/>
  <c r="W11" i="86"/>
  <c r="W10" i="86" s="1"/>
  <c r="X11" i="86"/>
  <c r="X10" i="86" s="1"/>
  <c r="Y11" i="86"/>
  <c r="Y10" i="86" s="1"/>
  <c r="B16" i="86"/>
  <c r="B15" i="86" s="1"/>
  <c r="C16" i="86"/>
  <c r="C15" i="86" s="1"/>
  <c r="D16" i="86"/>
  <c r="D15" i="86" s="1"/>
  <c r="E16" i="86"/>
  <c r="E15" i="86" s="1"/>
  <c r="F16" i="86"/>
  <c r="F15" i="86" s="1"/>
  <c r="G16" i="86"/>
  <c r="G15" i="86" s="1"/>
  <c r="H16" i="86"/>
  <c r="H15" i="86" s="1"/>
  <c r="I16" i="86"/>
  <c r="I15" i="86" s="1"/>
  <c r="J16" i="86"/>
  <c r="J15" i="86" s="1"/>
  <c r="K16" i="86"/>
  <c r="K15" i="86" s="1"/>
  <c r="L16" i="86"/>
  <c r="L15" i="86" s="1"/>
  <c r="M16" i="86"/>
  <c r="M15" i="86" s="1"/>
  <c r="N16" i="86"/>
  <c r="N15" i="86" s="1"/>
  <c r="O16" i="86"/>
  <c r="O15" i="86" s="1"/>
  <c r="P16" i="86"/>
  <c r="P15" i="86" s="1"/>
  <c r="Q16" i="86"/>
  <c r="Q15" i="86" s="1"/>
  <c r="R16" i="86"/>
  <c r="R15" i="86" s="1"/>
  <c r="S16" i="86"/>
  <c r="S15" i="86" s="1"/>
  <c r="T16" i="86"/>
  <c r="T15" i="86" s="1"/>
  <c r="U16" i="86"/>
  <c r="U15" i="86" s="1"/>
  <c r="V16" i="86"/>
  <c r="V15" i="86" s="1"/>
  <c r="W16" i="86"/>
  <c r="W15" i="86" s="1"/>
  <c r="X16" i="86"/>
  <c r="X15" i="86" s="1"/>
  <c r="Y16" i="86"/>
  <c r="Y15" i="86" s="1"/>
  <c r="B21" i="86"/>
  <c r="B20" i="86" s="1"/>
  <c r="C21" i="86"/>
  <c r="C20" i="86" s="1"/>
  <c r="D21" i="86"/>
  <c r="D20" i="86" s="1"/>
  <c r="E21" i="86"/>
  <c r="E20" i="86" s="1"/>
  <c r="F21" i="86"/>
  <c r="F20" i="86" s="1"/>
  <c r="G21" i="86"/>
  <c r="G20" i="86" s="1"/>
  <c r="H21" i="86"/>
  <c r="H20" i="86" s="1"/>
  <c r="I21" i="86"/>
  <c r="I20" i="86" s="1"/>
  <c r="J21" i="86"/>
  <c r="J20" i="86" s="1"/>
  <c r="K21" i="86"/>
  <c r="K20" i="86" s="1"/>
  <c r="L21" i="86"/>
  <c r="L20" i="86" s="1"/>
  <c r="M21" i="86"/>
  <c r="M20" i="86" s="1"/>
  <c r="N21" i="86"/>
  <c r="N20" i="86" s="1"/>
  <c r="O21" i="86"/>
  <c r="O20" i="86" s="1"/>
  <c r="P21" i="86"/>
  <c r="P20" i="86" s="1"/>
  <c r="Q21" i="86"/>
  <c r="Q20" i="86" s="1"/>
  <c r="R21" i="86"/>
  <c r="R20" i="86" s="1"/>
  <c r="S21" i="86"/>
  <c r="S20" i="86" s="1"/>
  <c r="T21" i="86"/>
  <c r="T20" i="86" s="1"/>
  <c r="U21" i="86"/>
  <c r="U20" i="86" s="1"/>
  <c r="V21" i="86"/>
  <c r="V20" i="86" s="1"/>
  <c r="W21" i="86"/>
  <c r="W20" i="86" s="1"/>
  <c r="X21" i="86"/>
  <c r="X20" i="86" s="1"/>
  <c r="Y21" i="86"/>
  <c r="Y20" i="86" s="1"/>
  <c r="B26" i="86"/>
  <c r="B25" i="86" s="1"/>
  <c r="C26" i="86"/>
  <c r="C25" i="86" s="1"/>
  <c r="D26" i="86"/>
  <c r="D25" i="86" s="1"/>
  <c r="E26" i="86"/>
  <c r="E25" i="86" s="1"/>
  <c r="F26" i="86"/>
  <c r="F25" i="86" s="1"/>
  <c r="G26" i="86"/>
  <c r="G25" i="86" s="1"/>
  <c r="H26" i="86"/>
  <c r="H25" i="86" s="1"/>
  <c r="I26" i="86"/>
  <c r="I25" i="86" s="1"/>
  <c r="J26" i="86"/>
  <c r="J25" i="86" s="1"/>
  <c r="K26" i="86"/>
  <c r="K25" i="86" s="1"/>
  <c r="L26" i="86"/>
  <c r="L25" i="86" s="1"/>
  <c r="M26" i="86"/>
  <c r="M25" i="86" s="1"/>
  <c r="N26" i="86"/>
  <c r="N25" i="86" s="1"/>
  <c r="O26" i="86"/>
  <c r="O25" i="86" s="1"/>
  <c r="P26" i="86"/>
  <c r="P25" i="86" s="1"/>
  <c r="Q26" i="86"/>
  <c r="Q25" i="86" s="1"/>
  <c r="R26" i="86"/>
  <c r="R25" i="86" s="1"/>
  <c r="S26" i="86"/>
  <c r="S25" i="86" s="1"/>
  <c r="T26" i="86"/>
  <c r="T25" i="86" s="1"/>
  <c r="U26" i="86"/>
  <c r="U25" i="86" s="1"/>
  <c r="V26" i="86"/>
  <c r="V25" i="86" s="1"/>
  <c r="W26" i="86"/>
  <c r="W25" i="86" s="1"/>
  <c r="X26" i="86"/>
  <c r="X25" i="86" s="1"/>
  <c r="Y26" i="86"/>
  <c r="Y25" i="86" s="1"/>
  <c r="B31" i="86"/>
  <c r="B30" i="86" s="1"/>
  <c r="C31" i="86"/>
  <c r="C30" i="86" s="1"/>
  <c r="D31" i="86"/>
  <c r="D30" i="86" s="1"/>
  <c r="E31" i="86"/>
  <c r="E30" i="86" s="1"/>
  <c r="F31" i="86"/>
  <c r="F30" i="86" s="1"/>
  <c r="G31" i="86"/>
  <c r="G30" i="86" s="1"/>
  <c r="H31" i="86"/>
  <c r="H30" i="86" s="1"/>
  <c r="I31" i="86"/>
  <c r="I30" i="86" s="1"/>
  <c r="J31" i="86"/>
  <c r="J30" i="86" s="1"/>
  <c r="K31" i="86"/>
  <c r="K30" i="86" s="1"/>
  <c r="L31" i="86"/>
  <c r="L30" i="86" s="1"/>
  <c r="M31" i="86"/>
  <c r="M30" i="86" s="1"/>
  <c r="N31" i="86"/>
  <c r="N30" i="86" s="1"/>
  <c r="O31" i="86"/>
  <c r="O30" i="86" s="1"/>
  <c r="P31" i="86"/>
  <c r="P30" i="86" s="1"/>
  <c r="Q31" i="86"/>
  <c r="Q30" i="86" s="1"/>
  <c r="R31" i="86"/>
  <c r="R30" i="86" s="1"/>
  <c r="S31" i="86"/>
  <c r="S30" i="86" s="1"/>
  <c r="T31" i="86"/>
  <c r="T30" i="86" s="1"/>
  <c r="U31" i="86"/>
  <c r="U30" i="86" s="1"/>
  <c r="V31" i="86"/>
  <c r="V30" i="86" s="1"/>
  <c r="W31" i="86"/>
  <c r="W30" i="86" s="1"/>
  <c r="X31" i="86"/>
  <c r="X30" i="86" s="1"/>
  <c r="Y31" i="86"/>
  <c r="Y30" i="86" s="1"/>
  <c r="B36" i="86"/>
  <c r="B35" i="86" s="1"/>
  <c r="C36" i="86"/>
  <c r="C35" i="86" s="1"/>
  <c r="D36" i="86"/>
  <c r="D35" i="86" s="1"/>
  <c r="E36" i="86"/>
  <c r="E35" i="86" s="1"/>
  <c r="F36" i="86"/>
  <c r="F35" i="86" s="1"/>
  <c r="G36" i="86"/>
  <c r="G35" i="86" s="1"/>
  <c r="H36" i="86"/>
  <c r="H35" i="86" s="1"/>
  <c r="I36" i="86"/>
  <c r="I35" i="86" s="1"/>
  <c r="J36" i="86"/>
  <c r="J35" i="86" s="1"/>
  <c r="K36" i="86"/>
  <c r="K35" i="86" s="1"/>
  <c r="L36" i="86"/>
  <c r="L35" i="86" s="1"/>
  <c r="M36" i="86"/>
  <c r="M35" i="86" s="1"/>
  <c r="N36" i="86"/>
  <c r="N35" i="86" s="1"/>
  <c r="O36" i="86"/>
  <c r="O35" i="86" s="1"/>
  <c r="P36" i="86"/>
  <c r="P35" i="86" s="1"/>
  <c r="Q36" i="86"/>
  <c r="Q35" i="86" s="1"/>
  <c r="R36" i="86"/>
  <c r="R35" i="86" s="1"/>
  <c r="S36" i="86"/>
  <c r="S35" i="86" s="1"/>
  <c r="T36" i="86"/>
  <c r="T35" i="86" s="1"/>
  <c r="U36" i="86"/>
  <c r="U35" i="86" s="1"/>
  <c r="V36" i="86"/>
  <c r="V35" i="86" s="1"/>
  <c r="W36" i="86"/>
  <c r="W35" i="86" s="1"/>
  <c r="X36" i="86"/>
  <c r="X35" i="86" s="1"/>
  <c r="Y36" i="86"/>
  <c r="Y35" i="86" s="1"/>
  <c r="B41" i="86"/>
  <c r="B40" i="86" s="1"/>
  <c r="C41" i="86"/>
  <c r="C40" i="86" s="1"/>
  <c r="D41" i="86"/>
  <c r="D40" i="86" s="1"/>
  <c r="E41" i="86"/>
  <c r="E40" i="86" s="1"/>
  <c r="F41" i="86"/>
  <c r="F40" i="86" s="1"/>
  <c r="G41" i="86"/>
  <c r="G40" i="86" s="1"/>
  <c r="H41" i="86"/>
  <c r="H40" i="86" s="1"/>
  <c r="I41" i="86"/>
  <c r="I40" i="86" s="1"/>
  <c r="J41" i="86"/>
  <c r="J40" i="86" s="1"/>
  <c r="K41" i="86"/>
  <c r="K40" i="86" s="1"/>
  <c r="L41" i="86"/>
  <c r="L40" i="86" s="1"/>
  <c r="M41" i="86"/>
  <c r="M40" i="86" s="1"/>
  <c r="N41" i="86"/>
  <c r="N40" i="86" s="1"/>
  <c r="O41" i="86"/>
  <c r="O40" i="86" s="1"/>
  <c r="P41" i="86"/>
  <c r="P40" i="86" s="1"/>
  <c r="Q41" i="86"/>
  <c r="Q40" i="86" s="1"/>
  <c r="R41" i="86"/>
  <c r="R40" i="86" s="1"/>
  <c r="S41" i="86"/>
  <c r="S40" i="86" s="1"/>
  <c r="T41" i="86"/>
  <c r="T40" i="86" s="1"/>
  <c r="U41" i="86"/>
  <c r="U40" i="86" s="1"/>
  <c r="V41" i="86"/>
  <c r="V40" i="86" s="1"/>
  <c r="W41" i="86"/>
  <c r="W40" i="86" s="1"/>
  <c r="X41" i="86"/>
  <c r="X40" i="86" s="1"/>
  <c r="Y41" i="86"/>
  <c r="Y40" i="86" s="1"/>
  <c r="B46" i="86"/>
  <c r="B45" i="86" s="1"/>
  <c r="C46" i="86"/>
  <c r="C45" i="86" s="1"/>
  <c r="D46" i="86"/>
  <c r="D45" i="86" s="1"/>
  <c r="E46" i="86"/>
  <c r="E45" i="86" s="1"/>
  <c r="F46" i="86"/>
  <c r="F45" i="86" s="1"/>
  <c r="G46" i="86"/>
  <c r="G45" i="86" s="1"/>
  <c r="H46" i="86"/>
  <c r="H45" i="86" s="1"/>
  <c r="I46" i="86"/>
  <c r="I45" i="86" s="1"/>
  <c r="J46" i="86"/>
  <c r="J45" i="86" s="1"/>
  <c r="K46" i="86"/>
  <c r="K45" i="86" s="1"/>
  <c r="L46" i="86"/>
  <c r="L45" i="86" s="1"/>
  <c r="M46" i="86"/>
  <c r="M45" i="86" s="1"/>
  <c r="N46" i="86"/>
  <c r="N45" i="86" s="1"/>
  <c r="O46" i="86"/>
  <c r="O45" i="86" s="1"/>
  <c r="P46" i="86"/>
  <c r="P45" i="86" s="1"/>
  <c r="Q46" i="86"/>
  <c r="Q45" i="86" s="1"/>
  <c r="R46" i="86"/>
  <c r="R45" i="86" s="1"/>
  <c r="S46" i="86"/>
  <c r="S45" i="86" s="1"/>
  <c r="T46" i="86"/>
  <c r="T45" i="86" s="1"/>
  <c r="U46" i="86"/>
  <c r="U45" i="86" s="1"/>
  <c r="V46" i="86"/>
  <c r="V45" i="86" s="1"/>
  <c r="W46" i="86"/>
  <c r="W45" i="86" s="1"/>
  <c r="X46" i="86"/>
  <c r="X45" i="86" s="1"/>
  <c r="Y46" i="86"/>
  <c r="Y45" i="86" s="1"/>
  <c r="B51" i="86"/>
  <c r="B50" i="86" s="1"/>
  <c r="C51" i="86"/>
  <c r="C50" i="86" s="1"/>
  <c r="D51" i="86"/>
  <c r="D50" i="86" s="1"/>
  <c r="E51" i="86"/>
  <c r="E50" i="86" s="1"/>
  <c r="F51" i="86"/>
  <c r="F50" i="86" s="1"/>
  <c r="G51" i="86"/>
  <c r="G50" i="86" s="1"/>
  <c r="H51" i="86"/>
  <c r="H50" i="86" s="1"/>
  <c r="I51" i="86"/>
  <c r="I50" i="86" s="1"/>
  <c r="J51" i="86"/>
  <c r="J50" i="86" s="1"/>
  <c r="K51" i="86"/>
  <c r="K50" i="86" s="1"/>
  <c r="L51" i="86"/>
  <c r="L50" i="86" s="1"/>
  <c r="M51" i="86"/>
  <c r="M50" i="86" s="1"/>
  <c r="N51" i="86"/>
  <c r="N50" i="86" s="1"/>
  <c r="O51" i="86"/>
  <c r="O50" i="86" s="1"/>
  <c r="P51" i="86"/>
  <c r="P50" i="86" s="1"/>
  <c r="Q51" i="86"/>
  <c r="Q50" i="86" s="1"/>
  <c r="R51" i="86"/>
  <c r="R50" i="86" s="1"/>
  <c r="S51" i="86"/>
  <c r="S50" i="86" s="1"/>
  <c r="T51" i="86"/>
  <c r="T50" i="86" s="1"/>
  <c r="U51" i="86"/>
  <c r="U50" i="86" s="1"/>
  <c r="V51" i="86"/>
  <c r="V50" i="86" s="1"/>
  <c r="W51" i="86"/>
  <c r="W50" i="86" s="1"/>
  <c r="X51" i="86"/>
  <c r="X50" i="86" s="1"/>
  <c r="Y51" i="86"/>
  <c r="Y50" i="86" s="1"/>
  <c r="B56" i="86"/>
  <c r="B55" i="86" s="1"/>
  <c r="C56" i="86"/>
  <c r="C55" i="86" s="1"/>
  <c r="D56" i="86"/>
  <c r="D55" i="86" s="1"/>
  <c r="E56" i="86"/>
  <c r="E55" i="86" s="1"/>
  <c r="F56" i="86"/>
  <c r="F55" i="86" s="1"/>
  <c r="G56" i="86"/>
  <c r="G55" i="86" s="1"/>
  <c r="H56" i="86"/>
  <c r="H55" i="86" s="1"/>
  <c r="I56" i="86"/>
  <c r="I55" i="86" s="1"/>
  <c r="J56" i="86"/>
  <c r="J55" i="86" s="1"/>
  <c r="K56" i="86"/>
  <c r="K55" i="86" s="1"/>
  <c r="L56" i="86"/>
  <c r="L55" i="86" s="1"/>
  <c r="M56" i="86"/>
  <c r="M55" i="86" s="1"/>
  <c r="N56" i="86"/>
  <c r="N55" i="86" s="1"/>
  <c r="O56" i="86"/>
  <c r="O55" i="86" s="1"/>
  <c r="P56" i="86"/>
  <c r="P55" i="86" s="1"/>
  <c r="Q56" i="86"/>
  <c r="Q55" i="86" s="1"/>
  <c r="R56" i="86"/>
  <c r="R55" i="86" s="1"/>
  <c r="S56" i="86"/>
  <c r="S55" i="86" s="1"/>
  <c r="T56" i="86"/>
  <c r="T55" i="86" s="1"/>
  <c r="U56" i="86"/>
  <c r="U55" i="86" s="1"/>
  <c r="V56" i="86"/>
  <c r="V55" i="86" s="1"/>
  <c r="W56" i="86"/>
  <c r="W55" i="86" s="1"/>
  <c r="X56" i="86"/>
  <c r="X55" i="86" s="1"/>
  <c r="Y56" i="86"/>
  <c r="Y55" i="86" s="1"/>
  <c r="B61" i="86"/>
  <c r="B60" i="86" s="1"/>
  <c r="C61" i="86"/>
  <c r="C60" i="86" s="1"/>
  <c r="D61" i="86"/>
  <c r="D60" i="86" s="1"/>
  <c r="E61" i="86"/>
  <c r="E60" i="86" s="1"/>
  <c r="F61" i="86"/>
  <c r="F60" i="86" s="1"/>
  <c r="G61" i="86"/>
  <c r="G60" i="86" s="1"/>
  <c r="H61" i="86"/>
  <c r="H60" i="86" s="1"/>
  <c r="I61" i="86"/>
  <c r="I60" i="86" s="1"/>
  <c r="J61" i="86"/>
  <c r="J60" i="86" s="1"/>
  <c r="K61" i="86"/>
  <c r="K60" i="86" s="1"/>
  <c r="L61" i="86"/>
  <c r="L60" i="86" s="1"/>
  <c r="M61" i="86"/>
  <c r="M60" i="86" s="1"/>
  <c r="N61" i="86"/>
  <c r="N60" i="86" s="1"/>
  <c r="O61" i="86"/>
  <c r="O60" i="86" s="1"/>
  <c r="P61" i="86"/>
  <c r="P60" i="86" s="1"/>
  <c r="Q61" i="86"/>
  <c r="Q60" i="86" s="1"/>
  <c r="R61" i="86"/>
  <c r="R60" i="86" s="1"/>
  <c r="S61" i="86"/>
  <c r="S60" i="86" s="1"/>
  <c r="T61" i="86"/>
  <c r="T60" i="86" s="1"/>
  <c r="U61" i="86"/>
  <c r="U60" i="86" s="1"/>
  <c r="V61" i="86"/>
  <c r="V60" i="86" s="1"/>
  <c r="W61" i="86"/>
  <c r="W60" i="86" s="1"/>
  <c r="X61" i="86"/>
  <c r="X60" i="86" s="1"/>
  <c r="Y61" i="86"/>
  <c r="Y60" i="86" s="1"/>
  <c r="B66" i="86"/>
  <c r="B65" i="86" s="1"/>
  <c r="C66" i="86"/>
  <c r="C65" i="86" s="1"/>
  <c r="D66" i="86"/>
  <c r="D65" i="86" s="1"/>
  <c r="E66" i="86"/>
  <c r="E65" i="86" s="1"/>
  <c r="F66" i="86"/>
  <c r="F65" i="86" s="1"/>
  <c r="G66" i="86"/>
  <c r="G65" i="86" s="1"/>
  <c r="H66" i="86"/>
  <c r="H65" i="86" s="1"/>
  <c r="I66" i="86"/>
  <c r="I65" i="86" s="1"/>
  <c r="J66" i="86"/>
  <c r="J65" i="86" s="1"/>
  <c r="K66" i="86"/>
  <c r="K65" i="86" s="1"/>
  <c r="L66" i="86"/>
  <c r="L65" i="86" s="1"/>
  <c r="M66" i="86"/>
  <c r="M65" i="86" s="1"/>
  <c r="N66" i="86"/>
  <c r="N65" i="86" s="1"/>
  <c r="O66" i="86"/>
  <c r="O65" i="86" s="1"/>
  <c r="P66" i="86"/>
  <c r="P65" i="86" s="1"/>
  <c r="Q66" i="86"/>
  <c r="Q65" i="86" s="1"/>
  <c r="R66" i="86"/>
  <c r="R65" i="86" s="1"/>
  <c r="S66" i="86"/>
  <c r="S65" i="86" s="1"/>
  <c r="T66" i="86"/>
  <c r="T65" i="86" s="1"/>
  <c r="U66" i="86"/>
  <c r="U65" i="86" s="1"/>
  <c r="V66" i="86"/>
  <c r="V65" i="86" s="1"/>
  <c r="W66" i="86"/>
  <c r="W65" i="86" s="1"/>
  <c r="X66" i="86"/>
  <c r="X65" i="86" s="1"/>
  <c r="Y66" i="86"/>
  <c r="Y65" i="86" s="1"/>
  <c r="B71" i="86"/>
  <c r="B70" i="86" s="1"/>
  <c r="C71" i="86"/>
  <c r="C70" i="86" s="1"/>
  <c r="D71" i="86"/>
  <c r="D70" i="86" s="1"/>
  <c r="E71" i="86"/>
  <c r="E70" i="86" s="1"/>
  <c r="F71" i="86"/>
  <c r="F70" i="86" s="1"/>
  <c r="G71" i="86"/>
  <c r="G70" i="86" s="1"/>
  <c r="H71" i="86"/>
  <c r="H70" i="86" s="1"/>
  <c r="I71" i="86"/>
  <c r="I70" i="86" s="1"/>
  <c r="J71" i="86"/>
  <c r="J70" i="86" s="1"/>
  <c r="K71" i="86"/>
  <c r="K70" i="86" s="1"/>
  <c r="L71" i="86"/>
  <c r="L70" i="86" s="1"/>
  <c r="M71" i="86"/>
  <c r="M70" i="86" s="1"/>
  <c r="N71" i="86"/>
  <c r="N70" i="86" s="1"/>
  <c r="O71" i="86"/>
  <c r="O70" i="86" s="1"/>
  <c r="P71" i="86"/>
  <c r="P70" i="86" s="1"/>
  <c r="Q71" i="86"/>
  <c r="Q70" i="86" s="1"/>
  <c r="R71" i="86"/>
  <c r="R70" i="86" s="1"/>
  <c r="S71" i="86"/>
  <c r="S70" i="86" s="1"/>
  <c r="T71" i="86"/>
  <c r="T70" i="86" s="1"/>
  <c r="U71" i="86"/>
  <c r="U70" i="86" s="1"/>
  <c r="V71" i="86"/>
  <c r="V70" i="86" s="1"/>
  <c r="W71" i="86"/>
  <c r="W70" i="86" s="1"/>
  <c r="X71" i="86"/>
  <c r="X70" i="86" s="1"/>
  <c r="Y71" i="86"/>
  <c r="Y70" i="86" s="1"/>
  <c r="B76" i="86"/>
  <c r="B75" i="86" s="1"/>
  <c r="C76" i="86"/>
  <c r="C75" i="86" s="1"/>
  <c r="D76" i="86"/>
  <c r="D75" i="86" s="1"/>
  <c r="E76" i="86"/>
  <c r="E75" i="86" s="1"/>
  <c r="F76" i="86"/>
  <c r="F75" i="86" s="1"/>
  <c r="G76" i="86"/>
  <c r="G75" i="86" s="1"/>
  <c r="H76" i="86"/>
  <c r="H75" i="86" s="1"/>
  <c r="I76" i="86"/>
  <c r="I75" i="86" s="1"/>
  <c r="J76" i="86"/>
  <c r="J75" i="86" s="1"/>
  <c r="K76" i="86"/>
  <c r="K75" i="86" s="1"/>
  <c r="L76" i="86"/>
  <c r="L75" i="86" s="1"/>
  <c r="M76" i="86"/>
  <c r="M75" i="86" s="1"/>
  <c r="N76" i="86"/>
  <c r="N75" i="86" s="1"/>
  <c r="O76" i="86"/>
  <c r="O75" i="86" s="1"/>
  <c r="P76" i="86"/>
  <c r="P75" i="86" s="1"/>
  <c r="Q76" i="86"/>
  <c r="Q75" i="86" s="1"/>
  <c r="R76" i="86"/>
  <c r="R75" i="86" s="1"/>
  <c r="S76" i="86"/>
  <c r="S75" i="86" s="1"/>
  <c r="T76" i="86"/>
  <c r="T75" i="86" s="1"/>
  <c r="U76" i="86"/>
  <c r="U75" i="86" s="1"/>
  <c r="V76" i="86"/>
  <c r="V75" i="86" s="1"/>
  <c r="W76" i="86"/>
  <c r="W75" i="86" s="1"/>
  <c r="X76" i="86"/>
  <c r="X75" i="86" s="1"/>
  <c r="Y76" i="86"/>
  <c r="Y75" i="86" s="1"/>
  <c r="B81" i="86"/>
  <c r="B80" i="86" s="1"/>
  <c r="C81" i="86"/>
  <c r="C80" i="86" s="1"/>
  <c r="D81" i="86"/>
  <c r="D80" i="86" s="1"/>
  <c r="E81" i="86"/>
  <c r="E80" i="86" s="1"/>
  <c r="F81" i="86"/>
  <c r="F80" i="86" s="1"/>
  <c r="G81" i="86"/>
  <c r="G80" i="86" s="1"/>
  <c r="H81" i="86"/>
  <c r="H80" i="86" s="1"/>
  <c r="I81" i="86"/>
  <c r="I80" i="86" s="1"/>
  <c r="J81" i="86"/>
  <c r="J80" i="86" s="1"/>
  <c r="K81" i="86"/>
  <c r="K80" i="86" s="1"/>
  <c r="L81" i="86"/>
  <c r="L80" i="86" s="1"/>
  <c r="M81" i="86"/>
  <c r="M80" i="86" s="1"/>
  <c r="N81" i="86"/>
  <c r="N80" i="86" s="1"/>
  <c r="O81" i="86"/>
  <c r="O80" i="86" s="1"/>
  <c r="P81" i="86"/>
  <c r="P80" i="86" s="1"/>
  <c r="Q81" i="86"/>
  <c r="Q80" i="86" s="1"/>
  <c r="R81" i="86"/>
  <c r="R80" i="86" s="1"/>
  <c r="S81" i="86"/>
  <c r="S80" i="86" s="1"/>
  <c r="T81" i="86"/>
  <c r="T80" i="86" s="1"/>
  <c r="U81" i="86"/>
  <c r="U80" i="86" s="1"/>
  <c r="V81" i="86"/>
  <c r="V80" i="86" s="1"/>
  <c r="W81" i="86"/>
  <c r="W80" i="86" s="1"/>
  <c r="X81" i="86"/>
  <c r="X80" i="86" s="1"/>
  <c r="Y81" i="86"/>
  <c r="Y80" i="86" s="1"/>
  <c r="B86" i="86"/>
  <c r="B85" i="86" s="1"/>
  <c r="C86" i="86"/>
  <c r="C85" i="86" s="1"/>
  <c r="D86" i="86"/>
  <c r="D85" i="86" s="1"/>
  <c r="E86" i="86"/>
  <c r="E85" i="86" s="1"/>
  <c r="F86" i="86"/>
  <c r="F85" i="86" s="1"/>
  <c r="G86" i="86"/>
  <c r="G85" i="86" s="1"/>
  <c r="H86" i="86"/>
  <c r="H85" i="86" s="1"/>
  <c r="I86" i="86"/>
  <c r="I85" i="86" s="1"/>
  <c r="J86" i="86"/>
  <c r="J85" i="86" s="1"/>
  <c r="K86" i="86"/>
  <c r="K85" i="86" s="1"/>
  <c r="L86" i="86"/>
  <c r="L85" i="86" s="1"/>
  <c r="M86" i="86"/>
  <c r="M85" i="86" s="1"/>
  <c r="N86" i="86"/>
  <c r="N85" i="86" s="1"/>
  <c r="O86" i="86"/>
  <c r="O85" i="86" s="1"/>
  <c r="P86" i="86"/>
  <c r="P85" i="86" s="1"/>
  <c r="Q86" i="86"/>
  <c r="Q85" i="86" s="1"/>
  <c r="R86" i="86"/>
  <c r="R85" i="86" s="1"/>
  <c r="S86" i="86"/>
  <c r="S85" i="86" s="1"/>
  <c r="T86" i="86"/>
  <c r="T85" i="86" s="1"/>
  <c r="U86" i="86"/>
  <c r="U85" i="86" s="1"/>
  <c r="V86" i="86"/>
  <c r="V85" i="86" s="1"/>
  <c r="W86" i="86"/>
  <c r="W85" i="86" s="1"/>
  <c r="X86" i="86"/>
  <c r="X85" i="86" s="1"/>
  <c r="Y86" i="86"/>
  <c r="Y85" i="86" s="1"/>
  <c r="B91" i="86"/>
  <c r="B90" i="86" s="1"/>
  <c r="C91" i="86"/>
  <c r="C90" i="86" s="1"/>
  <c r="D91" i="86"/>
  <c r="D90" i="86" s="1"/>
  <c r="E91" i="86"/>
  <c r="E90" i="86" s="1"/>
  <c r="F91" i="86"/>
  <c r="F90" i="86" s="1"/>
  <c r="G91" i="86"/>
  <c r="G90" i="86" s="1"/>
  <c r="H91" i="86"/>
  <c r="H90" i="86" s="1"/>
  <c r="I91" i="86"/>
  <c r="I90" i="86" s="1"/>
  <c r="J91" i="86"/>
  <c r="J90" i="86" s="1"/>
  <c r="K91" i="86"/>
  <c r="K90" i="86" s="1"/>
  <c r="L91" i="86"/>
  <c r="L90" i="86" s="1"/>
  <c r="M91" i="86"/>
  <c r="M90" i="86" s="1"/>
  <c r="N91" i="86"/>
  <c r="N90" i="86" s="1"/>
  <c r="O91" i="86"/>
  <c r="O90" i="86" s="1"/>
  <c r="P91" i="86"/>
  <c r="P90" i="86" s="1"/>
  <c r="Q91" i="86"/>
  <c r="Q90" i="86" s="1"/>
  <c r="R91" i="86"/>
  <c r="R90" i="86" s="1"/>
  <c r="S91" i="86"/>
  <c r="S90" i="86" s="1"/>
  <c r="T91" i="86"/>
  <c r="T90" i="86" s="1"/>
  <c r="U91" i="86"/>
  <c r="U90" i="86" s="1"/>
  <c r="V91" i="86"/>
  <c r="V90" i="86" s="1"/>
  <c r="W91" i="86"/>
  <c r="W90" i="86" s="1"/>
  <c r="X91" i="86"/>
  <c r="X90" i="86" s="1"/>
  <c r="Y91" i="86"/>
  <c r="Y90" i="86" s="1"/>
  <c r="B96" i="86"/>
  <c r="B95" i="86" s="1"/>
  <c r="C96" i="86"/>
  <c r="C95" i="86" s="1"/>
  <c r="D96" i="86"/>
  <c r="D95" i="86" s="1"/>
  <c r="E96" i="86"/>
  <c r="E95" i="86" s="1"/>
  <c r="F96" i="86"/>
  <c r="F95" i="86" s="1"/>
  <c r="G96" i="86"/>
  <c r="G95" i="86" s="1"/>
  <c r="H96" i="86"/>
  <c r="H95" i="86" s="1"/>
  <c r="I96" i="86"/>
  <c r="I95" i="86" s="1"/>
  <c r="J96" i="86"/>
  <c r="J95" i="86" s="1"/>
  <c r="K96" i="86"/>
  <c r="K95" i="86" s="1"/>
  <c r="L96" i="86"/>
  <c r="L95" i="86" s="1"/>
  <c r="M96" i="86"/>
  <c r="M95" i="86" s="1"/>
  <c r="N96" i="86"/>
  <c r="N95" i="86" s="1"/>
  <c r="O96" i="86"/>
  <c r="O95" i="86" s="1"/>
  <c r="P96" i="86"/>
  <c r="P95" i="86" s="1"/>
  <c r="Q96" i="86"/>
  <c r="Q95" i="86" s="1"/>
  <c r="R96" i="86"/>
  <c r="R95" i="86" s="1"/>
  <c r="S96" i="86"/>
  <c r="S95" i="86" s="1"/>
  <c r="T96" i="86"/>
  <c r="T95" i="86" s="1"/>
  <c r="U96" i="86"/>
  <c r="U95" i="86" s="1"/>
  <c r="V96" i="86"/>
  <c r="V95" i="86" s="1"/>
  <c r="W96" i="86"/>
  <c r="W95" i="86" s="1"/>
  <c r="X96" i="86"/>
  <c r="X95" i="86" s="1"/>
  <c r="Y96" i="86"/>
  <c r="Y95" i="86" s="1"/>
  <c r="B101" i="86"/>
  <c r="B100" i="86" s="1"/>
  <c r="C101" i="86"/>
  <c r="C100" i="86" s="1"/>
  <c r="D101" i="86"/>
  <c r="D100" i="86" s="1"/>
  <c r="E101" i="86"/>
  <c r="E100" i="86" s="1"/>
  <c r="F101" i="86"/>
  <c r="F100" i="86" s="1"/>
  <c r="G101" i="86"/>
  <c r="G100" i="86" s="1"/>
  <c r="H101" i="86"/>
  <c r="H100" i="86" s="1"/>
  <c r="I101" i="86"/>
  <c r="I100" i="86" s="1"/>
  <c r="J101" i="86"/>
  <c r="J100" i="86" s="1"/>
  <c r="K101" i="86"/>
  <c r="K100" i="86" s="1"/>
  <c r="L101" i="86"/>
  <c r="L100" i="86" s="1"/>
  <c r="M101" i="86"/>
  <c r="M100" i="86" s="1"/>
  <c r="N101" i="86"/>
  <c r="N100" i="86" s="1"/>
  <c r="O101" i="86"/>
  <c r="O100" i="86" s="1"/>
  <c r="P101" i="86"/>
  <c r="P100" i="86" s="1"/>
  <c r="Q101" i="86"/>
  <c r="Q100" i="86" s="1"/>
  <c r="R101" i="86"/>
  <c r="R100" i="86" s="1"/>
  <c r="S101" i="86"/>
  <c r="S100" i="86" s="1"/>
  <c r="T101" i="86"/>
  <c r="T100" i="86" s="1"/>
  <c r="U101" i="86"/>
  <c r="U100" i="86" s="1"/>
  <c r="V101" i="86"/>
  <c r="V100" i="86" s="1"/>
  <c r="W101" i="86"/>
  <c r="W100" i="86" s="1"/>
  <c r="X101" i="86"/>
  <c r="X100" i="86" s="1"/>
  <c r="Y101" i="86"/>
  <c r="Y100" i="86" s="1"/>
  <c r="B106" i="86"/>
  <c r="B105" i="86" s="1"/>
  <c r="C106" i="86"/>
  <c r="C105" i="86" s="1"/>
  <c r="D106" i="86"/>
  <c r="D105" i="86" s="1"/>
  <c r="E106" i="86"/>
  <c r="E105" i="86" s="1"/>
  <c r="F106" i="86"/>
  <c r="F105" i="86" s="1"/>
  <c r="G106" i="86"/>
  <c r="G105" i="86" s="1"/>
  <c r="H106" i="86"/>
  <c r="H105" i="86" s="1"/>
  <c r="I106" i="86"/>
  <c r="I105" i="86" s="1"/>
  <c r="J106" i="86"/>
  <c r="J105" i="86" s="1"/>
  <c r="K106" i="86"/>
  <c r="K105" i="86" s="1"/>
  <c r="L106" i="86"/>
  <c r="L105" i="86" s="1"/>
  <c r="M106" i="86"/>
  <c r="M105" i="86" s="1"/>
  <c r="N106" i="86"/>
  <c r="N105" i="86" s="1"/>
  <c r="O106" i="86"/>
  <c r="O105" i="86" s="1"/>
  <c r="P106" i="86"/>
  <c r="P105" i="86" s="1"/>
  <c r="Q106" i="86"/>
  <c r="Q105" i="86" s="1"/>
  <c r="R106" i="86"/>
  <c r="R105" i="86" s="1"/>
  <c r="S106" i="86"/>
  <c r="S105" i="86" s="1"/>
  <c r="T106" i="86"/>
  <c r="T105" i="86" s="1"/>
  <c r="U106" i="86"/>
  <c r="U105" i="86" s="1"/>
  <c r="V106" i="86"/>
  <c r="V105" i="86" s="1"/>
  <c r="W106" i="86"/>
  <c r="W105" i="86" s="1"/>
  <c r="X106" i="86"/>
  <c r="X105" i="86" s="1"/>
  <c r="Y106" i="86"/>
  <c r="Y105" i="86" s="1"/>
  <c r="B111" i="86"/>
  <c r="B110" i="86" s="1"/>
  <c r="C111" i="86"/>
  <c r="C110" i="86" s="1"/>
  <c r="D111" i="86"/>
  <c r="D110" i="86" s="1"/>
  <c r="E111" i="86"/>
  <c r="E110" i="86" s="1"/>
  <c r="F111" i="86"/>
  <c r="F110" i="86" s="1"/>
  <c r="G111" i="86"/>
  <c r="G110" i="86" s="1"/>
  <c r="H111" i="86"/>
  <c r="H110" i="86" s="1"/>
  <c r="I111" i="86"/>
  <c r="I110" i="86" s="1"/>
  <c r="J111" i="86"/>
  <c r="J110" i="86" s="1"/>
  <c r="K111" i="86"/>
  <c r="K110" i="86" s="1"/>
  <c r="L111" i="86"/>
  <c r="L110" i="86" s="1"/>
  <c r="M111" i="86"/>
  <c r="M110" i="86" s="1"/>
  <c r="N111" i="86"/>
  <c r="N110" i="86" s="1"/>
  <c r="O111" i="86"/>
  <c r="O110" i="86" s="1"/>
  <c r="P111" i="86"/>
  <c r="P110" i="86" s="1"/>
  <c r="Q111" i="86"/>
  <c r="Q110" i="86" s="1"/>
  <c r="R111" i="86"/>
  <c r="R110" i="86" s="1"/>
  <c r="S111" i="86"/>
  <c r="S110" i="86" s="1"/>
  <c r="T111" i="86"/>
  <c r="T110" i="86" s="1"/>
  <c r="U111" i="86"/>
  <c r="U110" i="86" s="1"/>
  <c r="V111" i="86"/>
  <c r="V110" i="86" s="1"/>
  <c r="W111" i="86"/>
  <c r="W110" i="86" s="1"/>
  <c r="X111" i="86"/>
  <c r="X110" i="86" s="1"/>
  <c r="Y111" i="86"/>
  <c r="Y110" i="86" s="1"/>
  <c r="B116" i="86"/>
  <c r="B115" i="86" s="1"/>
  <c r="C116" i="86"/>
  <c r="C115" i="86" s="1"/>
  <c r="D116" i="86"/>
  <c r="D115" i="86" s="1"/>
  <c r="E116" i="86"/>
  <c r="E115" i="86" s="1"/>
  <c r="F116" i="86"/>
  <c r="F115" i="86" s="1"/>
  <c r="G116" i="86"/>
  <c r="G115" i="86" s="1"/>
  <c r="H116" i="86"/>
  <c r="H115" i="86" s="1"/>
  <c r="I116" i="86"/>
  <c r="I115" i="86" s="1"/>
  <c r="J116" i="86"/>
  <c r="J115" i="86" s="1"/>
  <c r="K116" i="86"/>
  <c r="K115" i="86" s="1"/>
  <c r="L116" i="86"/>
  <c r="L115" i="86" s="1"/>
  <c r="M116" i="86"/>
  <c r="M115" i="86" s="1"/>
  <c r="N116" i="86"/>
  <c r="N115" i="86" s="1"/>
  <c r="O116" i="86"/>
  <c r="O115" i="86" s="1"/>
  <c r="P116" i="86"/>
  <c r="P115" i="86" s="1"/>
  <c r="Q116" i="86"/>
  <c r="Q115" i="86" s="1"/>
  <c r="R116" i="86"/>
  <c r="R115" i="86" s="1"/>
  <c r="S116" i="86"/>
  <c r="S115" i="86" s="1"/>
  <c r="T116" i="86"/>
  <c r="T115" i="86" s="1"/>
  <c r="U116" i="86"/>
  <c r="U115" i="86" s="1"/>
  <c r="V116" i="86"/>
  <c r="V115" i="86" s="1"/>
  <c r="W116" i="86"/>
  <c r="W115" i="86" s="1"/>
  <c r="X116" i="86"/>
  <c r="X115" i="86" s="1"/>
  <c r="Y116" i="86"/>
  <c r="Y115" i="86" s="1"/>
  <c r="B121" i="86"/>
  <c r="B120" i="86" s="1"/>
  <c r="C121" i="86"/>
  <c r="C120" i="86" s="1"/>
  <c r="D121" i="86"/>
  <c r="D120" i="86" s="1"/>
  <c r="E121" i="86"/>
  <c r="E120" i="86" s="1"/>
  <c r="F121" i="86"/>
  <c r="F120" i="86" s="1"/>
  <c r="G121" i="86"/>
  <c r="G120" i="86" s="1"/>
  <c r="H121" i="86"/>
  <c r="H120" i="86" s="1"/>
  <c r="I121" i="86"/>
  <c r="I120" i="86" s="1"/>
  <c r="J121" i="86"/>
  <c r="J120" i="86" s="1"/>
  <c r="K121" i="86"/>
  <c r="K120" i="86" s="1"/>
  <c r="L121" i="86"/>
  <c r="L120" i="86" s="1"/>
  <c r="M121" i="86"/>
  <c r="M120" i="86" s="1"/>
  <c r="N121" i="86"/>
  <c r="N120" i="86" s="1"/>
  <c r="O121" i="86"/>
  <c r="O120" i="86" s="1"/>
  <c r="P121" i="86"/>
  <c r="P120" i="86" s="1"/>
  <c r="Q121" i="86"/>
  <c r="Q120" i="86" s="1"/>
  <c r="R121" i="86"/>
  <c r="R120" i="86" s="1"/>
  <c r="S121" i="86"/>
  <c r="S120" i="86" s="1"/>
  <c r="T121" i="86"/>
  <c r="T120" i="86" s="1"/>
  <c r="U121" i="86"/>
  <c r="U120" i="86" s="1"/>
  <c r="V121" i="86"/>
  <c r="V120" i="86" s="1"/>
  <c r="W121" i="86"/>
  <c r="W120" i="86" s="1"/>
  <c r="X121" i="86"/>
  <c r="X120" i="86" s="1"/>
  <c r="Y121" i="86"/>
  <c r="Y120" i="86" s="1"/>
  <c r="B126" i="86"/>
  <c r="B125" i="86" s="1"/>
  <c r="C126" i="86"/>
  <c r="C125" i="86" s="1"/>
  <c r="D126" i="86"/>
  <c r="D125" i="86" s="1"/>
  <c r="E126" i="86"/>
  <c r="E125" i="86" s="1"/>
  <c r="F126" i="86"/>
  <c r="F125" i="86" s="1"/>
  <c r="G126" i="86"/>
  <c r="G125" i="86" s="1"/>
  <c r="H126" i="86"/>
  <c r="H125" i="86" s="1"/>
  <c r="I126" i="86"/>
  <c r="I125" i="86" s="1"/>
  <c r="J126" i="86"/>
  <c r="J125" i="86" s="1"/>
  <c r="K126" i="86"/>
  <c r="K125" i="86" s="1"/>
  <c r="L126" i="86"/>
  <c r="L125" i="86" s="1"/>
  <c r="M126" i="86"/>
  <c r="M125" i="86" s="1"/>
  <c r="N126" i="86"/>
  <c r="N125" i="86" s="1"/>
  <c r="O126" i="86"/>
  <c r="O125" i="86" s="1"/>
  <c r="P126" i="86"/>
  <c r="P125" i="86" s="1"/>
  <c r="Q126" i="86"/>
  <c r="Q125" i="86" s="1"/>
  <c r="R126" i="86"/>
  <c r="R125" i="86" s="1"/>
  <c r="S126" i="86"/>
  <c r="S125" i="86" s="1"/>
  <c r="T126" i="86"/>
  <c r="T125" i="86" s="1"/>
  <c r="U126" i="86"/>
  <c r="U125" i="86" s="1"/>
  <c r="V126" i="86"/>
  <c r="V125" i="86" s="1"/>
  <c r="W126" i="86"/>
  <c r="W125" i="86" s="1"/>
  <c r="X126" i="86"/>
  <c r="X125" i="86" s="1"/>
  <c r="Y126" i="86"/>
  <c r="Y125" i="86" s="1"/>
  <c r="B131" i="86"/>
  <c r="B130" i="86" s="1"/>
  <c r="C131" i="86"/>
  <c r="C130" i="86" s="1"/>
  <c r="D131" i="86"/>
  <c r="D130" i="86" s="1"/>
  <c r="E131" i="86"/>
  <c r="E130" i="86" s="1"/>
  <c r="F131" i="86"/>
  <c r="F130" i="86" s="1"/>
  <c r="G131" i="86"/>
  <c r="G130" i="86" s="1"/>
  <c r="H131" i="86"/>
  <c r="H130" i="86" s="1"/>
  <c r="I131" i="86"/>
  <c r="I130" i="86" s="1"/>
  <c r="J131" i="86"/>
  <c r="J130" i="86" s="1"/>
  <c r="K131" i="86"/>
  <c r="K130" i="86" s="1"/>
  <c r="L131" i="86"/>
  <c r="L130" i="86" s="1"/>
  <c r="M131" i="86"/>
  <c r="M130" i="86" s="1"/>
  <c r="N131" i="86"/>
  <c r="N130" i="86" s="1"/>
  <c r="O131" i="86"/>
  <c r="O130" i="86" s="1"/>
  <c r="P131" i="86"/>
  <c r="P130" i="86" s="1"/>
  <c r="Q131" i="86"/>
  <c r="Q130" i="86" s="1"/>
  <c r="R131" i="86"/>
  <c r="R130" i="86" s="1"/>
  <c r="S131" i="86"/>
  <c r="S130" i="86" s="1"/>
  <c r="T131" i="86"/>
  <c r="T130" i="86" s="1"/>
  <c r="U131" i="86"/>
  <c r="U130" i="86" s="1"/>
  <c r="V131" i="86"/>
  <c r="V130" i="86" s="1"/>
  <c r="W131" i="86"/>
  <c r="W130" i="86" s="1"/>
  <c r="X131" i="86"/>
  <c r="X130" i="86" s="1"/>
  <c r="Y131" i="86"/>
  <c r="Y130" i="86" s="1"/>
  <c r="B136" i="86"/>
  <c r="B135" i="86" s="1"/>
  <c r="C136" i="86"/>
  <c r="C135" i="86" s="1"/>
  <c r="D136" i="86"/>
  <c r="D135" i="86" s="1"/>
  <c r="E136" i="86"/>
  <c r="E135" i="86" s="1"/>
  <c r="F136" i="86"/>
  <c r="F135" i="86" s="1"/>
  <c r="G136" i="86"/>
  <c r="G135" i="86" s="1"/>
  <c r="H136" i="86"/>
  <c r="H135" i="86" s="1"/>
  <c r="I136" i="86"/>
  <c r="I135" i="86" s="1"/>
  <c r="J136" i="86"/>
  <c r="J135" i="86" s="1"/>
  <c r="K136" i="86"/>
  <c r="K135" i="86" s="1"/>
  <c r="L136" i="86"/>
  <c r="L135" i="86" s="1"/>
  <c r="M136" i="86"/>
  <c r="M135" i="86" s="1"/>
  <c r="N136" i="86"/>
  <c r="N135" i="86" s="1"/>
  <c r="O136" i="86"/>
  <c r="O135" i="86" s="1"/>
  <c r="P136" i="86"/>
  <c r="P135" i="86" s="1"/>
  <c r="Q136" i="86"/>
  <c r="Q135" i="86" s="1"/>
  <c r="R136" i="86"/>
  <c r="R135" i="86" s="1"/>
  <c r="S136" i="86"/>
  <c r="S135" i="86" s="1"/>
  <c r="T136" i="86"/>
  <c r="T135" i="86" s="1"/>
  <c r="U136" i="86"/>
  <c r="U135" i="86" s="1"/>
  <c r="V136" i="86"/>
  <c r="V135" i="86" s="1"/>
  <c r="W136" i="86"/>
  <c r="W135" i="86" s="1"/>
  <c r="X136" i="86"/>
  <c r="X135" i="86" s="1"/>
  <c r="Y136" i="86"/>
  <c r="Y135" i="86" s="1"/>
  <c r="B141" i="86"/>
  <c r="B140" i="86" s="1"/>
  <c r="C141" i="86"/>
  <c r="C140" i="86" s="1"/>
  <c r="D141" i="86"/>
  <c r="D140" i="86" s="1"/>
  <c r="E141" i="86"/>
  <c r="E140" i="86" s="1"/>
  <c r="F141" i="86"/>
  <c r="F140" i="86" s="1"/>
  <c r="G141" i="86"/>
  <c r="G140" i="86" s="1"/>
  <c r="H141" i="86"/>
  <c r="H140" i="86" s="1"/>
  <c r="I141" i="86"/>
  <c r="I140" i="86" s="1"/>
  <c r="J141" i="86"/>
  <c r="J140" i="86" s="1"/>
  <c r="K141" i="86"/>
  <c r="K140" i="86" s="1"/>
  <c r="L141" i="86"/>
  <c r="L140" i="86" s="1"/>
  <c r="M141" i="86"/>
  <c r="M140" i="86" s="1"/>
  <c r="N141" i="86"/>
  <c r="N140" i="86" s="1"/>
  <c r="O141" i="86"/>
  <c r="O140" i="86" s="1"/>
  <c r="P141" i="86"/>
  <c r="P140" i="86" s="1"/>
  <c r="Q141" i="86"/>
  <c r="Q140" i="86" s="1"/>
  <c r="R141" i="86"/>
  <c r="R140" i="86" s="1"/>
  <c r="S141" i="86"/>
  <c r="S140" i="86" s="1"/>
  <c r="T141" i="86"/>
  <c r="T140" i="86" s="1"/>
  <c r="U141" i="86"/>
  <c r="U140" i="86" s="1"/>
  <c r="V141" i="86"/>
  <c r="V140" i="86" s="1"/>
  <c r="W141" i="86"/>
  <c r="W140" i="86" s="1"/>
  <c r="X141" i="86"/>
  <c r="X140" i="86" s="1"/>
  <c r="Y141" i="86"/>
  <c r="Y140" i="86" s="1"/>
  <c r="B146" i="86"/>
  <c r="B145" i="86" s="1"/>
  <c r="C146" i="86"/>
  <c r="C145" i="86" s="1"/>
  <c r="D146" i="86"/>
  <c r="D145" i="86" s="1"/>
  <c r="E146" i="86"/>
  <c r="E145" i="86" s="1"/>
  <c r="F146" i="86"/>
  <c r="F145" i="86" s="1"/>
  <c r="G146" i="86"/>
  <c r="G145" i="86" s="1"/>
  <c r="H146" i="86"/>
  <c r="H145" i="86" s="1"/>
  <c r="I146" i="86"/>
  <c r="I145" i="86" s="1"/>
  <c r="J146" i="86"/>
  <c r="J145" i="86" s="1"/>
  <c r="K146" i="86"/>
  <c r="K145" i="86" s="1"/>
  <c r="L146" i="86"/>
  <c r="L145" i="86" s="1"/>
  <c r="M146" i="86"/>
  <c r="M145" i="86" s="1"/>
  <c r="N146" i="86"/>
  <c r="N145" i="86" s="1"/>
  <c r="O146" i="86"/>
  <c r="O145" i="86" s="1"/>
  <c r="P146" i="86"/>
  <c r="P145" i="86" s="1"/>
  <c r="Q146" i="86"/>
  <c r="Q145" i="86" s="1"/>
  <c r="R146" i="86"/>
  <c r="R145" i="86" s="1"/>
  <c r="S146" i="86"/>
  <c r="S145" i="86" s="1"/>
  <c r="T146" i="86"/>
  <c r="T145" i="86" s="1"/>
  <c r="U146" i="86"/>
  <c r="U145" i="86" s="1"/>
  <c r="V146" i="86"/>
  <c r="V145" i="86" s="1"/>
  <c r="W146" i="86"/>
  <c r="W145" i="86" s="1"/>
  <c r="X146" i="86"/>
  <c r="X145" i="86" s="1"/>
  <c r="Y146" i="86"/>
  <c r="Y145" i="86" s="1"/>
  <c r="B151" i="86"/>
  <c r="B150" i="86" s="1"/>
  <c r="C151" i="86"/>
  <c r="C150" i="86" s="1"/>
  <c r="D151" i="86"/>
  <c r="D150" i="86" s="1"/>
  <c r="E151" i="86"/>
  <c r="E150" i="86" s="1"/>
  <c r="F151" i="86"/>
  <c r="F150" i="86" s="1"/>
  <c r="G151" i="86"/>
  <c r="G150" i="86" s="1"/>
  <c r="H151" i="86"/>
  <c r="H150" i="86" s="1"/>
  <c r="I151" i="86"/>
  <c r="I150" i="86" s="1"/>
  <c r="J151" i="86"/>
  <c r="J150" i="86" s="1"/>
  <c r="K151" i="86"/>
  <c r="K150" i="86" s="1"/>
  <c r="L151" i="86"/>
  <c r="L150" i="86" s="1"/>
  <c r="M151" i="86"/>
  <c r="M150" i="86" s="1"/>
  <c r="N151" i="86"/>
  <c r="N150" i="86" s="1"/>
  <c r="O151" i="86"/>
  <c r="O150" i="86" s="1"/>
  <c r="P151" i="86"/>
  <c r="P150" i="86" s="1"/>
  <c r="Q151" i="86"/>
  <c r="Q150" i="86" s="1"/>
  <c r="R151" i="86"/>
  <c r="R150" i="86" s="1"/>
  <c r="S151" i="86"/>
  <c r="S150" i="86" s="1"/>
  <c r="T151" i="86"/>
  <c r="T150" i="86" s="1"/>
  <c r="U151" i="86"/>
  <c r="U150" i="86" s="1"/>
  <c r="V151" i="86"/>
  <c r="V150" i="86" s="1"/>
  <c r="W151" i="86"/>
  <c r="W150" i="86" s="1"/>
  <c r="X151" i="86"/>
  <c r="X150" i="86" s="1"/>
  <c r="Y151" i="86"/>
  <c r="Y150" i="86" s="1"/>
  <c r="B156" i="86"/>
  <c r="B155" i="86" s="1"/>
  <c r="C156" i="86"/>
  <c r="C155" i="86" s="1"/>
  <c r="D156" i="86"/>
  <c r="D155" i="86" s="1"/>
  <c r="E156" i="86"/>
  <c r="E155" i="86" s="1"/>
  <c r="F156" i="86"/>
  <c r="F155" i="86" s="1"/>
  <c r="G156" i="86"/>
  <c r="G155" i="86" s="1"/>
  <c r="H156" i="86"/>
  <c r="H155" i="86" s="1"/>
  <c r="I156" i="86"/>
  <c r="I155" i="86" s="1"/>
  <c r="J156" i="86"/>
  <c r="J155" i="86" s="1"/>
  <c r="K156" i="86"/>
  <c r="K155" i="86" s="1"/>
  <c r="L156" i="86"/>
  <c r="L155" i="86" s="1"/>
  <c r="M156" i="86"/>
  <c r="M155" i="86" s="1"/>
  <c r="N156" i="86"/>
  <c r="N155" i="86" s="1"/>
  <c r="O156" i="86"/>
  <c r="O155" i="86" s="1"/>
  <c r="P156" i="86"/>
  <c r="P155" i="86" s="1"/>
  <c r="Q156" i="86"/>
  <c r="Q155" i="86" s="1"/>
  <c r="R156" i="86"/>
  <c r="R155" i="86" s="1"/>
  <c r="S156" i="86"/>
  <c r="S155" i="86" s="1"/>
  <c r="T156" i="86"/>
  <c r="T155" i="86" s="1"/>
  <c r="U156" i="86"/>
  <c r="U155" i="86" s="1"/>
  <c r="V156" i="86"/>
  <c r="V155" i="86" s="1"/>
  <c r="W156" i="86"/>
  <c r="W155" i="86" s="1"/>
  <c r="X156" i="86"/>
  <c r="X155" i="86" s="1"/>
  <c r="Y156" i="86"/>
  <c r="Y155" i="86" s="1"/>
  <c r="F160" i="86"/>
  <c r="N160" i="86"/>
  <c r="R160" i="86"/>
  <c r="V160" i="86"/>
  <c r="B161" i="86"/>
  <c r="B160" i="86" s="1"/>
  <c r="D160" i="86"/>
  <c r="E160" i="86"/>
  <c r="G160" i="86"/>
  <c r="I160" i="86"/>
  <c r="J160" i="86"/>
  <c r="K160" i="86"/>
  <c r="M160" i="86"/>
  <c r="O160" i="86"/>
  <c r="P160" i="86"/>
  <c r="S160" i="86"/>
  <c r="T160" i="86"/>
  <c r="U160" i="86"/>
  <c r="X160" i="86"/>
  <c r="Y160" i="86"/>
  <c r="B169" i="86"/>
  <c r="B168" i="86" s="1"/>
  <c r="C169" i="86"/>
  <c r="C168" i="86" s="1"/>
  <c r="D169" i="86"/>
  <c r="D168" i="86" s="1"/>
  <c r="E169" i="86"/>
  <c r="E168" i="86" s="1"/>
  <c r="F169" i="86"/>
  <c r="F168" i="86" s="1"/>
  <c r="G169" i="86"/>
  <c r="G168" i="86" s="1"/>
  <c r="H169" i="86"/>
  <c r="H168" i="86" s="1"/>
  <c r="I169" i="86"/>
  <c r="I168" i="86" s="1"/>
  <c r="J169" i="86"/>
  <c r="J168" i="86" s="1"/>
  <c r="K169" i="86"/>
  <c r="K168" i="86" s="1"/>
  <c r="L169" i="86"/>
  <c r="L168" i="86" s="1"/>
  <c r="M169" i="86"/>
  <c r="M168" i="86" s="1"/>
  <c r="N169" i="86"/>
  <c r="N168" i="86" s="1"/>
  <c r="O169" i="86"/>
  <c r="O168" i="86" s="1"/>
  <c r="P169" i="86"/>
  <c r="P168" i="86" s="1"/>
  <c r="Q169" i="86"/>
  <c r="Q168" i="86" s="1"/>
  <c r="R169" i="86"/>
  <c r="R168" i="86" s="1"/>
  <c r="S169" i="86"/>
  <c r="S168" i="86" s="1"/>
  <c r="T169" i="86"/>
  <c r="T168" i="86" s="1"/>
  <c r="U169" i="86"/>
  <c r="U168" i="86" s="1"/>
  <c r="V169" i="86"/>
  <c r="V168" i="86" s="1"/>
  <c r="W169" i="86"/>
  <c r="W168" i="86" s="1"/>
  <c r="X169" i="86"/>
  <c r="X168" i="86" s="1"/>
  <c r="Y169" i="86"/>
  <c r="Y168" i="86" s="1"/>
  <c r="B174" i="86"/>
  <c r="B173" i="86" s="1"/>
  <c r="C174" i="86"/>
  <c r="C173" i="86" s="1"/>
  <c r="D174" i="86"/>
  <c r="D173" i="86" s="1"/>
  <c r="E174" i="86"/>
  <c r="E173" i="86" s="1"/>
  <c r="F174" i="86"/>
  <c r="F173" i="86" s="1"/>
  <c r="G174" i="86"/>
  <c r="G173" i="86" s="1"/>
  <c r="H174" i="86"/>
  <c r="H173" i="86" s="1"/>
  <c r="I174" i="86"/>
  <c r="I173" i="86" s="1"/>
  <c r="J174" i="86"/>
  <c r="J173" i="86" s="1"/>
  <c r="K174" i="86"/>
  <c r="K173" i="86" s="1"/>
  <c r="L174" i="86"/>
  <c r="L173" i="86" s="1"/>
  <c r="M174" i="86"/>
  <c r="M173" i="86" s="1"/>
  <c r="N174" i="86"/>
  <c r="N173" i="86" s="1"/>
  <c r="O174" i="86"/>
  <c r="O173" i="86" s="1"/>
  <c r="P174" i="86"/>
  <c r="P173" i="86" s="1"/>
  <c r="Q174" i="86"/>
  <c r="Q173" i="86" s="1"/>
  <c r="R174" i="86"/>
  <c r="R173" i="86" s="1"/>
  <c r="S174" i="86"/>
  <c r="S173" i="86" s="1"/>
  <c r="T174" i="86"/>
  <c r="T173" i="86" s="1"/>
  <c r="U174" i="86"/>
  <c r="U173" i="86" s="1"/>
  <c r="V174" i="86"/>
  <c r="V173" i="86" s="1"/>
  <c r="W174" i="86"/>
  <c r="W173" i="86" s="1"/>
  <c r="X174" i="86"/>
  <c r="X173" i="86" s="1"/>
  <c r="Y174" i="86"/>
  <c r="Y173" i="86" s="1"/>
  <c r="B179" i="86"/>
  <c r="B178" i="86" s="1"/>
  <c r="C179" i="86"/>
  <c r="C178" i="86" s="1"/>
  <c r="D179" i="86"/>
  <c r="D178" i="86" s="1"/>
  <c r="E179" i="86"/>
  <c r="E178" i="86" s="1"/>
  <c r="F179" i="86"/>
  <c r="F178" i="86" s="1"/>
  <c r="G179" i="86"/>
  <c r="G178" i="86" s="1"/>
  <c r="H179" i="86"/>
  <c r="H178" i="86" s="1"/>
  <c r="I179" i="86"/>
  <c r="I178" i="86" s="1"/>
  <c r="J179" i="86"/>
  <c r="J178" i="86" s="1"/>
  <c r="K179" i="86"/>
  <c r="K178" i="86" s="1"/>
  <c r="L179" i="86"/>
  <c r="L178" i="86" s="1"/>
  <c r="M179" i="86"/>
  <c r="M178" i="86" s="1"/>
  <c r="N179" i="86"/>
  <c r="N178" i="86" s="1"/>
  <c r="O179" i="86"/>
  <c r="O178" i="86" s="1"/>
  <c r="P179" i="86"/>
  <c r="P178" i="86" s="1"/>
  <c r="Q179" i="86"/>
  <c r="Q178" i="86" s="1"/>
  <c r="R179" i="86"/>
  <c r="R178" i="86" s="1"/>
  <c r="S179" i="86"/>
  <c r="S178" i="86" s="1"/>
  <c r="T179" i="86"/>
  <c r="T178" i="86" s="1"/>
  <c r="U179" i="86"/>
  <c r="U178" i="86" s="1"/>
  <c r="V179" i="86"/>
  <c r="V178" i="86" s="1"/>
  <c r="W179" i="86"/>
  <c r="W178" i="86" s="1"/>
  <c r="X179" i="86"/>
  <c r="X178" i="86" s="1"/>
  <c r="Y179" i="86"/>
  <c r="Y178" i="86" s="1"/>
  <c r="B183" i="86"/>
  <c r="B189" i="86"/>
  <c r="B188" i="86" s="1"/>
  <c r="C189" i="86"/>
  <c r="C188" i="86" s="1"/>
  <c r="D189" i="86"/>
  <c r="D188" i="86" s="1"/>
  <c r="E189" i="86"/>
  <c r="E188" i="86" s="1"/>
  <c r="F189" i="86"/>
  <c r="F188" i="86" s="1"/>
  <c r="G189" i="86"/>
  <c r="G188" i="86" s="1"/>
  <c r="H189" i="86"/>
  <c r="H188" i="86" s="1"/>
  <c r="I189" i="86"/>
  <c r="I188" i="86" s="1"/>
  <c r="J189" i="86"/>
  <c r="J188" i="86" s="1"/>
  <c r="K189" i="86"/>
  <c r="K188" i="86" s="1"/>
  <c r="L189" i="86"/>
  <c r="L188" i="86" s="1"/>
  <c r="M189" i="86"/>
  <c r="M188" i="86" s="1"/>
  <c r="N189" i="86"/>
  <c r="N188" i="86" s="1"/>
  <c r="O189" i="86"/>
  <c r="O188" i="86" s="1"/>
  <c r="P189" i="86"/>
  <c r="P188" i="86" s="1"/>
  <c r="Q189" i="86"/>
  <c r="Q188" i="86" s="1"/>
  <c r="R189" i="86"/>
  <c r="R188" i="86" s="1"/>
  <c r="S189" i="86"/>
  <c r="S188" i="86" s="1"/>
  <c r="T189" i="86"/>
  <c r="T188" i="86" s="1"/>
  <c r="U189" i="86"/>
  <c r="U188" i="86" s="1"/>
  <c r="V189" i="86"/>
  <c r="V188" i="86" s="1"/>
  <c r="W189" i="86"/>
  <c r="W188" i="86" s="1"/>
  <c r="X189" i="86"/>
  <c r="X188" i="86" s="1"/>
  <c r="Y189" i="86"/>
  <c r="Y188" i="86" s="1"/>
  <c r="B194" i="86"/>
  <c r="B193" i="86" s="1"/>
  <c r="C194" i="86"/>
  <c r="C193" i="86" s="1"/>
  <c r="D194" i="86"/>
  <c r="D193" i="86" s="1"/>
  <c r="E194" i="86"/>
  <c r="E193" i="86" s="1"/>
  <c r="F194" i="86"/>
  <c r="F193" i="86" s="1"/>
  <c r="G194" i="86"/>
  <c r="G193" i="86" s="1"/>
  <c r="H194" i="86"/>
  <c r="H193" i="86" s="1"/>
  <c r="I194" i="86"/>
  <c r="I193" i="86" s="1"/>
  <c r="J194" i="86"/>
  <c r="J193" i="86" s="1"/>
  <c r="K194" i="86"/>
  <c r="K193" i="86" s="1"/>
  <c r="L194" i="86"/>
  <c r="L193" i="86" s="1"/>
  <c r="M194" i="86"/>
  <c r="M193" i="86" s="1"/>
  <c r="N194" i="86"/>
  <c r="N193" i="86" s="1"/>
  <c r="O194" i="86"/>
  <c r="O193" i="86" s="1"/>
  <c r="P194" i="86"/>
  <c r="P193" i="86" s="1"/>
  <c r="Q194" i="86"/>
  <c r="Q193" i="86" s="1"/>
  <c r="R194" i="86"/>
  <c r="R193" i="86" s="1"/>
  <c r="S194" i="86"/>
  <c r="S193" i="86" s="1"/>
  <c r="T194" i="86"/>
  <c r="T193" i="86" s="1"/>
  <c r="U194" i="86"/>
  <c r="U193" i="86" s="1"/>
  <c r="V194" i="86"/>
  <c r="V193" i="86" s="1"/>
  <c r="W194" i="86"/>
  <c r="W193" i="86" s="1"/>
  <c r="X194" i="86"/>
  <c r="X193" i="86" s="1"/>
  <c r="Y194" i="86"/>
  <c r="Y193" i="86" s="1"/>
  <c r="B199" i="86"/>
  <c r="B198" i="86" s="1"/>
  <c r="C199" i="86"/>
  <c r="C198" i="86" s="1"/>
  <c r="D199" i="86"/>
  <c r="D198" i="86" s="1"/>
  <c r="E199" i="86"/>
  <c r="E198" i="86" s="1"/>
  <c r="F199" i="86"/>
  <c r="F198" i="86" s="1"/>
  <c r="G199" i="86"/>
  <c r="G198" i="86" s="1"/>
  <c r="H199" i="86"/>
  <c r="H198" i="86" s="1"/>
  <c r="I199" i="86"/>
  <c r="I198" i="86" s="1"/>
  <c r="J199" i="86"/>
  <c r="J198" i="86" s="1"/>
  <c r="K199" i="86"/>
  <c r="K198" i="86" s="1"/>
  <c r="L199" i="86"/>
  <c r="L198" i="86" s="1"/>
  <c r="M199" i="86"/>
  <c r="M198" i="86" s="1"/>
  <c r="N199" i="86"/>
  <c r="N198" i="86" s="1"/>
  <c r="O199" i="86"/>
  <c r="O198" i="86" s="1"/>
  <c r="P199" i="86"/>
  <c r="P198" i="86" s="1"/>
  <c r="Q199" i="86"/>
  <c r="Q198" i="86" s="1"/>
  <c r="R199" i="86"/>
  <c r="R198" i="86" s="1"/>
  <c r="S199" i="86"/>
  <c r="S198" i="86" s="1"/>
  <c r="T199" i="86"/>
  <c r="T198" i="86" s="1"/>
  <c r="U199" i="86"/>
  <c r="U198" i="86" s="1"/>
  <c r="V199" i="86"/>
  <c r="V198" i="86" s="1"/>
  <c r="W199" i="86"/>
  <c r="W198" i="86" s="1"/>
  <c r="X199" i="86"/>
  <c r="X198" i="86" s="1"/>
  <c r="Y199" i="86"/>
  <c r="Y198" i="86" s="1"/>
  <c r="B204" i="86"/>
  <c r="B203" i="86" s="1"/>
  <c r="C204" i="86"/>
  <c r="C203" i="86" s="1"/>
  <c r="D204" i="86"/>
  <c r="D203" i="86" s="1"/>
  <c r="E204" i="86"/>
  <c r="E203" i="86" s="1"/>
  <c r="F204" i="86"/>
  <c r="F203" i="86" s="1"/>
  <c r="G204" i="86"/>
  <c r="G203" i="86" s="1"/>
  <c r="H204" i="86"/>
  <c r="H203" i="86" s="1"/>
  <c r="I204" i="86"/>
  <c r="I203" i="86" s="1"/>
  <c r="J204" i="86"/>
  <c r="J203" i="86" s="1"/>
  <c r="K204" i="86"/>
  <c r="K203" i="86" s="1"/>
  <c r="L204" i="86"/>
  <c r="L203" i="86" s="1"/>
  <c r="M204" i="86"/>
  <c r="M203" i="86" s="1"/>
  <c r="N204" i="86"/>
  <c r="N203" i="86" s="1"/>
  <c r="O204" i="86"/>
  <c r="O203" i="86" s="1"/>
  <c r="P204" i="86"/>
  <c r="P203" i="86" s="1"/>
  <c r="Q204" i="86"/>
  <c r="Q203" i="86" s="1"/>
  <c r="R204" i="86"/>
  <c r="R203" i="86" s="1"/>
  <c r="S204" i="86"/>
  <c r="S203" i="86" s="1"/>
  <c r="T204" i="86"/>
  <c r="T203" i="86" s="1"/>
  <c r="U204" i="86"/>
  <c r="U203" i="86" s="1"/>
  <c r="V204" i="86"/>
  <c r="V203" i="86" s="1"/>
  <c r="W204" i="86"/>
  <c r="W203" i="86" s="1"/>
  <c r="X204" i="86"/>
  <c r="X203" i="86" s="1"/>
  <c r="Y204" i="86"/>
  <c r="Y203" i="86" s="1"/>
  <c r="B209" i="86"/>
  <c r="B208" i="86" s="1"/>
  <c r="C209" i="86"/>
  <c r="C208" i="86" s="1"/>
  <c r="D209" i="86"/>
  <c r="D208" i="86" s="1"/>
  <c r="E209" i="86"/>
  <c r="E208" i="86" s="1"/>
  <c r="F209" i="86"/>
  <c r="F208" i="86" s="1"/>
  <c r="G209" i="86"/>
  <c r="G208" i="86" s="1"/>
  <c r="H209" i="86"/>
  <c r="H208" i="86" s="1"/>
  <c r="I209" i="86"/>
  <c r="I208" i="86" s="1"/>
  <c r="J209" i="86"/>
  <c r="J208" i="86" s="1"/>
  <c r="K209" i="86"/>
  <c r="K208" i="86" s="1"/>
  <c r="L209" i="86"/>
  <c r="L208" i="86" s="1"/>
  <c r="M209" i="86"/>
  <c r="M208" i="86" s="1"/>
  <c r="N209" i="86"/>
  <c r="N208" i="86" s="1"/>
  <c r="O209" i="86"/>
  <c r="O208" i="86" s="1"/>
  <c r="P209" i="86"/>
  <c r="P208" i="86" s="1"/>
  <c r="Q209" i="86"/>
  <c r="Q208" i="86" s="1"/>
  <c r="R209" i="86"/>
  <c r="R208" i="86" s="1"/>
  <c r="S209" i="86"/>
  <c r="S208" i="86" s="1"/>
  <c r="T209" i="86"/>
  <c r="T208" i="86" s="1"/>
  <c r="U209" i="86"/>
  <c r="U208" i="86" s="1"/>
  <c r="V209" i="86"/>
  <c r="V208" i="86" s="1"/>
  <c r="W209" i="86"/>
  <c r="W208" i="86" s="1"/>
  <c r="X209" i="86"/>
  <c r="X208" i="86" s="1"/>
  <c r="Y209" i="86"/>
  <c r="Y208" i="86" s="1"/>
  <c r="B214" i="86"/>
  <c r="B213" i="86" s="1"/>
  <c r="C214" i="86"/>
  <c r="C213" i="86" s="1"/>
  <c r="D214" i="86"/>
  <c r="D213" i="86" s="1"/>
  <c r="E214" i="86"/>
  <c r="E213" i="86" s="1"/>
  <c r="F214" i="86"/>
  <c r="F213" i="86" s="1"/>
  <c r="G214" i="86"/>
  <c r="G213" i="86" s="1"/>
  <c r="H214" i="86"/>
  <c r="H213" i="86" s="1"/>
  <c r="I214" i="86"/>
  <c r="I213" i="86" s="1"/>
  <c r="J214" i="86"/>
  <c r="J213" i="86" s="1"/>
  <c r="K214" i="86"/>
  <c r="K213" i="86" s="1"/>
  <c r="L214" i="86"/>
  <c r="L213" i="86" s="1"/>
  <c r="M214" i="86"/>
  <c r="M213" i="86" s="1"/>
  <c r="N214" i="86"/>
  <c r="N213" i="86" s="1"/>
  <c r="O214" i="86"/>
  <c r="O213" i="86" s="1"/>
  <c r="P214" i="86"/>
  <c r="P213" i="86" s="1"/>
  <c r="Q214" i="86"/>
  <c r="Q213" i="86" s="1"/>
  <c r="R214" i="86"/>
  <c r="R213" i="86" s="1"/>
  <c r="S214" i="86"/>
  <c r="S213" i="86" s="1"/>
  <c r="T214" i="86"/>
  <c r="T213" i="86" s="1"/>
  <c r="U214" i="86"/>
  <c r="U213" i="86" s="1"/>
  <c r="V214" i="86"/>
  <c r="V213" i="86" s="1"/>
  <c r="W214" i="86"/>
  <c r="W213" i="86" s="1"/>
  <c r="X214" i="86"/>
  <c r="X213" i="86" s="1"/>
  <c r="Y214" i="86"/>
  <c r="Y213" i="86" s="1"/>
  <c r="B219" i="86"/>
  <c r="B218" i="86" s="1"/>
  <c r="C219" i="86"/>
  <c r="C218" i="86" s="1"/>
  <c r="D219" i="86"/>
  <c r="D218" i="86" s="1"/>
  <c r="E219" i="86"/>
  <c r="E218" i="86" s="1"/>
  <c r="F219" i="86"/>
  <c r="F218" i="86" s="1"/>
  <c r="G219" i="86"/>
  <c r="G218" i="86" s="1"/>
  <c r="H219" i="86"/>
  <c r="H218" i="86" s="1"/>
  <c r="I219" i="86"/>
  <c r="I218" i="86" s="1"/>
  <c r="J219" i="86"/>
  <c r="J218" i="86" s="1"/>
  <c r="K219" i="86"/>
  <c r="K218" i="86" s="1"/>
  <c r="L219" i="86"/>
  <c r="L218" i="86" s="1"/>
  <c r="M219" i="86"/>
  <c r="M218" i="86" s="1"/>
  <c r="N219" i="86"/>
  <c r="N218" i="86" s="1"/>
  <c r="O219" i="86"/>
  <c r="O218" i="86" s="1"/>
  <c r="P219" i="86"/>
  <c r="P218" i="86" s="1"/>
  <c r="Q219" i="86"/>
  <c r="Q218" i="86" s="1"/>
  <c r="R219" i="86"/>
  <c r="R218" i="86" s="1"/>
  <c r="S219" i="86"/>
  <c r="S218" i="86" s="1"/>
  <c r="T219" i="86"/>
  <c r="T218" i="86" s="1"/>
  <c r="U219" i="86"/>
  <c r="U218" i="86" s="1"/>
  <c r="V219" i="86"/>
  <c r="V218" i="86" s="1"/>
  <c r="W219" i="86"/>
  <c r="W218" i="86" s="1"/>
  <c r="X219" i="86"/>
  <c r="X218" i="86" s="1"/>
  <c r="Y219" i="86"/>
  <c r="Y218" i="86" s="1"/>
  <c r="B224" i="86"/>
  <c r="B223" i="86" s="1"/>
  <c r="C224" i="86"/>
  <c r="C223" i="86" s="1"/>
  <c r="D224" i="86"/>
  <c r="D223" i="86" s="1"/>
  <c r="E224" i="86"/>
  <c r="E223" i="86" s="1"/>
  <c r="F224" i="86"/>
  <c r="F223" i="86" s="1"/>
  <c r="G224" i="86"/>
  <c r="G223" i="86" s="1"/>
  <c r="H224" i="86"/>
  <c r="H223" i="86" s="1"/>
  <c r="I224" i="86"/>
  <c r="I223" i="86" s="1"/>
  <c r="J224" i="86"/>
  <c r="J223" i="86" s="1"/>
  <c r="K224" i="86"/>
  <c r="K223" i="86" s="1"/>
  <c r="L224" i="86"/>
  <c r="L223" i="86" s="1"/>
  <c r="M224" i="86"/>
  <c r="M223" i="86" s="1"/>
  <c r="N224" i="86"/>
  <c r="N223" i="86" s="1"/>
  <c r="O224" i="86"/>
  <c r="O223" i="86" s="1"/>
  <c r="P224" i="86"/>
  <c r="P223" i="86" s="1"/>
  <c r="Q224" i="86"/>
  <c r="Q223" i="86" s="1"/>
  <c r="R224" i="86"/>
  <c r="R223" i="86" s="1"/>
  <c r="S224" i="86"/>
  <c r="S223" i="86" s="1"/>
  <c r="T224" i="86"/>
  <c r="T223" i="86" s="1"/>
  <c r="U224" i="86"/>
  <c r="U223" i="86" s="1"/>
  <c r="V224" i="86"/>
  <c r="V223" i="86" s="1"/>
  <c r="W224" i="86"/>
  <c r="W223" i="86" s="1"/>
  <c r="X224" i="86"/>
  <c r="X223" i="86" s="1"/>
  <c r="Y224" i="86"/>
  <c r="Y223" i="86" s="1"/>
  <c r="B229" i="86"/>
  <c r="B228" i="86" s="1"/>
  <c r="C229" i="86"/>
  <c r="C228" i="86" s="1"/>
  <c r="D229" i="86"/>
  <c r="D228" i="86" s="1"/>
  <c r="E229" i="86"/>
  <c r="E228" i="86" s="1"/>
  <c r="F229" i="86"/>
  <c r="F228" i="86" s="1"/>
  <c r="G229" i="86"/>
  <c r="G228" i="86" s="1"/>
  <c r="H229" i="86"/>
  <c r="H228" i="86" s="1"/>
  <c r="I229" i="86"/>
  <c r="I228" i="86" s="1"/>
  <c r="J229" i="86"/>
  <c r="J228" i="86" s="1"/>
  <c r="K229" i="86"/>
  <c r="K228" i="86" s="1"/>
  <c r="L229" i="86"/>
  <c r="L228" i="86" s="1"/>
  <c r="M229" i="86"/>
  <c r="M228" i="86" s="1"/>
  <c r="N229" i="86"/>
  <c r="N228" i="86" s="1"/>
  <c r="O229" i="86"/>
  <c r="O228" i="86" s="1"/>
  <c r="P229" i="86"/>
  <c r="P228" i="86" s="1"/>
  <c r="Q229" i="86"/>
  <c r="Q228" i="86" s="1"/>
  <c r="R229" i="86"/>
  <c r="R228" i="86" s="1"/>
  <c r="S229" i="86"/>
  <c r="S228" i="86" s="1"/>
  <c r="T229" i="86"/>
  <c r="T228" i="86" s="1"/>
  <c r="U229" i="86"/>
  <c r="U228" i="86" s="1"/>
  <c r="V229" i="86"/>
  <c r="V228" i="86" s="1"/>
  <c r="W229" i="86"/>
  <c r="W228" i="86" s="1"/>
  <c r="X229" i="86"/>
  <c r="X228" i="86" s="1"/>
  <c r="Y229" i="86"/>
  <c r="Y228" i="86" s="1"/>
  <c r="B233" i="86"/>
  <c r="B239" i="86"/>
  <c r="B238" i="86" s="1"/>
  <c r="C239" i="86"/>
  <c r="C238" i="86" s="1"/>
  <c r="D239" i="86"/>
  <c r="D238" i="86" s="1"/>
  <c r="E239" i="86"/>
  <c r="E238" i="86" s="1"/>
  <c r="F239" i="86"/>
  <c r="F238" i="86" s="1"/>
  <c r="G239" i="86"/>
  <c r="G238" i="86" s="1"/>
  <c r="H239" i="86"/>
  <c r="H238" i="86" s="1"/>
  <c r="I239" i="86"/>
  <c r="I238" i="86" s="1"/>
  <c r="J239" i="86"/>
  <c r="J238" i="86" s="1"/>
  <c r="K239" i="86"/>
  <c r="K238" i="86" s="1"/>
  <c r="L239" i="86"/>
  <c r="L238" i="86" s="1"/>
  <c r="M239" i="86"/>
  <c r="M238" i="86" s="1"/>
  <c r="N239" i="86"/>
  <c r="N238" i="86" s="1"/>
  <c r="O239" i="86"/>
  <c r="O238" i="86" s="1"/>
  <c r="P239" i="86"/>
  <c r="P238" i="86" s="1"/>
  <c r="Q239" i="86"/>
  <c r="Q238" i="86" s="1"/>
  <c r="R239" i="86"/>
  <c r="R238" i="86" s="1"/>
  <c r="S239" i="86"/>
  <c r="S238" i="86" s="1"/>
  <c r="T239" i="86"/>
  <c r="T238" i="86" s="1"/>
  <c r="U239" i="86"/>
  <c r="U238" i="86" s="1"/>
  <c r="V239" i="86"/>
  <c r="V238" i="86" s="1"/>
  <c r="W239" i="86"/>
  <c r="W238" i="86" s="1"/>
  <c r="X239" i="86"/>
  <c r="X238" i="86" s="1"/>
  <c r="Y239" i="86"/>
  <c r="Y238" i="86" s="1"/>
  <c r="B244" i="86"/>
  <c r="B243" i="86" s="1"/>
  <c r="C244" i="86"/>
  <c r="C243" i="86" s="1"/>
  <c r="D244" i="86"/>
  <c r="D243" i="86" s="1"/>
  <c r="E244" i="86"/>
  <c r="E243" i="86" s="1"/>
  <c r="F244" i="86"/>
  <c r="F243" i="86" s="1"/>
  <c r="G244" i="86"/>
  <c r="G243" i="86" s="1"/>
  <c r="H244" i="86"/>
  <c r="H243" i="86" s="1"/>
  <c r="I244" i="86"/>
  <c r="I243" i="86" s="1"/>
  <c r="J244" i="86"/>
  <c r="J243" i="86" s="1"/>
  <c r="K244" i="86"/>
  <c r="K243" i="86" s="1"/>
  <c r="L244" i="86"/>
  <c r="L243" i="86" s="1"/>
  <c r="M244" i="86"/>
  <c r="M243" i="86" s="1"/>
  <c r="N244" i="86"/>
  <c r="N243" i="86" s="1"/>
  <c r="O244" i="86"/>
  <c r="O243" i="86" s="1"/>
  <c r="P244" i="86"/>
  <c r="P243" i="86" s="1"/>
  <c r="Q244" i="86"/>
  <c r="Q243" i="86" s="1"/>
  <c r="R244" i="86"/>
  <c r="R243" i="86" s="1"/>
  <c r="S244" i="86"/>
  <c r="S243" i="86" s="1"/>
  <c r="T244" i="86"/>
  <c r="T243" i="86" s="1"/>
  <c r="U244" i="86"/>
  <c r="U243" i="86" s="1"/>
  <c r="V244" i="86"/>
  <c r="V243" i="86" s="1"/>
  <c r="W244" i="86"/>
  <c r="W243" i="86" s="1"/>
  <c r="X244" i="86"/>
  <c r="X243" i="86" s="1"/>
  <c r="Y244" i="86"/>
  <c r="Y243" i="86" s="1"/>
  <c r="B249" i="86"/>
  <c r="B248" i="86" s="1"/>
  <c r="C249" i="86"/>
  <c r="C248" i="86" s="1"/>
  <c r="D249" i="86"/>
  <c r="D248" i="86" s="1"/>
  <c r="E249" i="86"/>
  <c r="E248" i="86" s="1"/>
  <c r="F249" i="86"/>
  <c r="F248" i="86" s="1"/>
  <c r="G249" i="86"/>
  <c r="G248" i="86" s="1"/>
  <c r="H249" i="86"/>
  <c r="H248" i="86" s="1"/>
  <c r="I249" i="86"/>
  <c r="I248" i="86" s="1"/>
  <c r="J249" i="86"/>
  <c r="J248" i="86" s="1"/>
  <c r="K249" i="86"/>
  <c r="K248" i="86" s="1"/>
  <c r="L249" i="86"/>
  <c r="L248" i="86" s="1"/>
  <c r="M249" i="86"/>
  <c r="M248" i="86" s="1"/>
  <c r="N249" i="86"/>
  <c r="N248" i="86" s="1"/>
  <c r="O249" i="86"/>
  <c r="O248" i="86" s="1"/>
  <c r="P249" i="86"/>
  <c r="P248" i="86" s="1"/>
  <c r="Q249" i="86"/>
  <c r="Q248" i="86" s="1"/>
  <c r="R249" i="86"/>
  <c r="R248" i="86" s="1"/>
  <c r="S249" i="86"/>
  <c r="S248" i="86" s="1"/>
  <c r="T249" i="86"/>
  <c r="T248" i="86" s="1"/>
  <c r="U249" i="86"/>
  <c r="U248" i="86" s="1"/>
  <c r="V249" i="86"/>
  <c r="V248" i="86" s="1"/>
  <c r="W249" i="86"/>
  <c r="W248" i="86" s="1"/>
  <c r="X249" i="86"/>
  <c r="X248" i="86" s="1"/>
  <c r="Y249" i="86"/>
  <c r="Y248" i="86" s="1"/>
  <c r="B254" i="86"/>
  <c r="B253" i="86" s="1"/>
  <c r="C254" i="86"/>
  <c r="C253" i="86" s="1"/>
  <c r="D254" i="86"/>
  <c r="D253" i="86" s="1"/>
  <c r="E254" i="86"/>
  <c r="E253" i="86" s="1"/>
  <c r="F254" i="86"/>
  <c r="F253" i="86" s="1"/>
  <c r="G254" i="86"/>
  <c r="G253" i="86" s="1"/>
  <c r="H254" i="86"/>
  <c r="H253" i="86" s="1"/>
  <c r="I254" i="86"/>
  <c r="I253" i="86" s="1"/>
  <c r="J254" i="86"/>
  <c r="J253" i="86" s="1"/>
  <c r="K254" i="86"/>
  <c r="K253" i="86" s="1"/>
  <c r="L254" i="86"/>
  <c r="L253" i="86" s="1"/>
  <c r="M254" i="86"/>
  <c r="M253" i="86" s="1"/>
  <c r="N254" i="86"/>
  <c r="N253" i="86" s="1"/>
  <c r="O254" i="86"/>
  <c r="O253" i="86" s="1"/>
  <c r="P254" i="86"/>
  <c r="P253" i="86" s="1"/>
  <c r="Q254" i="86"/>
  <c r="Q253" i="86" s="1"/>
  <c r="R254" i="86"/>
  <c r="R253" i="86" s="1"/>
  <c r="S254" i="86"/>
  <c r="S253" i="86" s="1"/>
  <c r="T254" i="86"/>
  <c r="T253" i="86" s="1"/>
  <c r="U254" i="86"/>
  <c r="U253" i="86" s="1"/>
  <c r="V254" i="86"/>
  <c r="V253" i="86" s="1"/>
  <c r="W254" i="86"/>
  <c r="W253" i="86" s="1"/>
  <c r="X254" i="86"/>
  <c r="X253" i="86" s="1"/>
  <c r="Y254" i="86"/>
  <c r="Y253" i="86" s="1"/>
  <c r="B259" i="86"/>
  <c r="B258" i="86" s="1"/>
  <c r="C259" i="86"/>
  <c r="C258" i="86" s="1"/>
  <c r="D259" i="86"/>
  <c r="D258" i="86" s="1"/>
  <c r="E259" i="86"/>
  <c r="E258" i="86" s="1"/>
  <c r="F259" i="86"/>
  <c r="F258" i="86" s="1"/>
  <c r="G259" i="86"/>
  <c r="G258" i="86" s="1"/>
  <c r="H259" i="86"/>
  <c r="H258" i="86" s="1"/>
  <c r="I259" i="86"/>
  <c r="I258" i="86" s="1"/>
  <c r="J259" i="86"/>
  <c r="J258" i="86" s="1"/>
  <c r="K259" i="86"/>
  <c r="K258" i="86" s="1"/>
  <c r="L259" i="86"/>
  <c r="L258" i="86" s="1"/>
  <c r="M259" i="86"/>
  <c r="M258" i="86" s="1"/>
  <c r="N259" i="86"/>
  <c r="N258" i="86" s="1"/>
  <c r="O259" i="86"/>
  <c r="O258" i="86" s="1"/>
  <c r="P259" i="86"/>
  <c r="P258" i="86" s="1"/>
  <c r="Q259" i="86"/>
  <c r="Q258" i="86" s="1"/>
  <c r="R259" i="86"/>
  <c r="R258" i="86" s="1"/>
  <c r="S259" i="86"/>
  <c r="S258" i="86" s="1"/>
  <c r="T259" i="86"/>
  <c r="T258" i="86" s="1"/>
  <c r="U259" i="86"/>
  <c r="U258" i="86" s="1"/>
  <c r="V259" i="86"/>
  <c r="V258" i="86" s="1"/>
  <c r="W259" i="86"/>
  <c r="W258" i="86" s="1"/>
  <c r="X259" i="86"/>
  <c r="X258" i="86" s="1"/>
  <c r="Y259" i="86"/>
  <c r="Y258" i="86" s="1"/>
  <c r="B264" i="86"/>
  <c r="B263" i="86" s="1"/>
  <c r="C264" i="86"/>
  <c r="C263" i="86" s="1"/>
  <c r="D264" i="86"/>
  <c r="D263" i="86" s="1"/>
  <c r="E264" i="86"/>
  <c r="E263" i="86" s="1"/>
  <c r="F264" i="86"/>
  <c r="F263" i="86" s="1"/>
  <c r="G264" i="86"/>
  <c r="G263" i="86" s="1"/>
  <c r="H264" i="86"/>
  <c r="H263" i="86" s="1"/>
  <c r="I264" i="86"/>
  <c r="I263" i="86" s="1"/>
  <c r="J264" i="86"/>
  <c r="J263" i="86" s="1"/>
  <c r="K264" i="86"/>
  <c r="K263" i="86" s="1"/>
  <c r="L264" i="86"/>
  <c r="L263" i="86" s="1"/>
  <c r="M264" i="86"/>
  <c r="M263" i="86" s="1"/>
  <c r="N264" i="86"/>
  <c r="N263" i="86" s="1"/>
  <c r="O264" i="86"/>
  <c r="O263" i="86" s="1"/>
  <c r="P264" i="86"/>
  <c r="P263" i="86" s="1"/>
  <c r="Q264" i="86"/>
  <c r="Q263" i="86" s="1"/>
  <c r="R264" i="86"/>
  <c r="R263" i="86" s="1"/>
  <c r="S264" i="86"/>
  <c r="S263" i="86" s="1"/>
  <c r="T264" i="86"/>
  <c r="T263" i="86" s="1"/>
  <c r="U264" i="86"/>
  <c r="U263" i="86" s="1"/>
  <c r="V264" i="86"/>
  <c r="V263" i="86" s="1"/>
  <c r="W264" i="86"/>
  <c r="W263" i="86" s="1"/>
  <c r="X264" i="86"/>
  <c r="X263" i="86" s="1"/>
  <c r="Y264" i="86"/>
  <c r="Y263" i="86" s="1"/>
  <c r="B269" i="86"/>
  <c r="B268" i="86" s="1"/>
  <c r="C269" i="86"/>
  <c r="C268" i="86" s="1"/>
  <c r="D269" i="86"/>
  <c r="D268" i="86" s="1"/>
  <c r="E269" i="86"/>
  <c r="E268" i="86" s="1"/>
  <c r="F269" i="86"/>
  <c r="F268" i="86" s="1"/>
  <c r="G269" i="86"/>
  <c r="G268" i="86" s="1"/>
  <c r="H269" i="86"/>
  <c r="H268" i="86" s="1"/>
  <c r="I269" i="86"/>
  <c r="I268" i="86" s="1"/>
  <c r="J269" i="86"/>
  <c r="J268" i="86" s="1"/>
  <c r="K269" i="86"/>
  <c r="K268" i="86" s="1"/>
  <c r="L269" i="86"/>
  <c r="L268" i="86" s="1"/>
  <c r="M269" i="86"/>
  <c r="M268" i="86" s="1"/>
  <c r="N269" i="86"/>
  <c r="N268" i="86" s="1"/>
  <c r="O269" i="86"/>
  <c r="O268" i="86" s="1"/>
  <c r="P269" i="86"/>
  <c r="P268" i="86" s="1"/>
  <c r="Q269" i="86"/>
  <c r="Q268" i="86" s="1"/>
  <c r="R269" i="86"/>
  <c r="R268" i="86" s="1"/>
  <c r="S269" i="86"/>
  <c r="S268" i="86" s="1"/>
  <c r="T269" i="86"/>
  <c r="T268" i="86" s="1"/>
  <c r="U269" i="86"/>
  <c r="U268" i="86" s="1"/>
  <c r="V269" i="86"/>
  <c r="V268" i="86" s="1"/>
  <c r="W269" i="86"/>
  <c r="W268" i="86" s="1"/>
  <c r="X269" i="86"/>
  <c r="X268" i="86" s="1"/>
  <c r="Y269" i="86"/>
  <c r="Y268" i="86" s="1"/>
  <c r="B274" i="86"/>
  <c r="B273" i="86" s="1"/>
  <c r="C274" i="86"/>
  <c r="C273" i="86" s="1"/>
  <c r="D274" i="86"/>
  <c r="D273" i="86" s="1"/>
  <c r="E274" i="86"/>
  <c r="E273" i="86" s="1"/>
  <c r="F274" i="86"/>
  <c r="F273" i="86" s="1"/>
  <c r="G274" i="86"/>
  <c r="G273" i="86" s="1"/>
  <c r="H274" i="86"/>
  <c r="H273" i="86" s="1"/>
  <c r="I274" i="86"/>
  <c r="I273" i="86" s="1"/>
  <c r="J274" i="86"/>
  <c r="J273" i="86" s="1"/>
  <c r="K274" i="86"/>
  <c r="K273" i="86" s="1"/>
  <c r="L274" i="86"/>
  <c r="L273" i="86" s="1"/>
  <c r="M274" i="86"/>
  <c r="M273" i="86" s="1"/>
  <c r="N274" i="86"/>
  <c r="N273" i="86" s="1"/>
  <c r="O274" i="86"/>
  <c r="O273" i="86" s="1"/>
  <c r="P274" i="86"/>
  <c r="P273" i="86" s="1"/>
  <c r="Q274" i="86"/>
  <c r="Q273" i="86" s="1"/>
  <c r="R274" i="86"/>
  <c r="R273" i="86" s="1"/>
  <c r="S274" i="86"/>
  <c r="S273" i="86" s="1"/>
  <c r="T274" i="86"/>
  <c r="T273" i="86" s="1"/>
  <c r="U274" i="86"/>
  <c r="U273" i="86" s="1"/>
  <c r="V274" i="86"/>
  <c r="V273" i="86" s="1"/>
  <c r="W274" i="86"/>
  <c r="W273" i="86" s="1"/>
  <c r="X274" i="86"/>
  <c r="X273" i="86" s="1"/>
  <c r="Y274" i="86"/>
  <c r="Y273" i="86" s="1"/>
  <c r="B279" i="86"/>
  <c r="B278" i="86" s="1"/>
  <c r="C279" i="86"/>
  <c r="C278" i="86" s="1"/>
  <c r="D279" i="86"/>
  <c r="D278" i="86" s="1"/>
  <c r="E279" i="86"/>
  <c r="E278" i="86" s="1"/>
  <c r="F279" i="86"/>
  <c r="F278" i="86" s="1"/>
  <c r="G279" i="86"/>
  <c r="G278" i="86" s="1"/>
  <c r="H279" i="86"/>
  <c r="H278" i="86" s="1"/>
  <c r="I279" i="86"/>
  <c r="I278" i="86" s="1"/>
  <c r="J279" i="86"/>
  <c r="J278" i="86" s="1"/>
  <c r="K279" i="86"/>
  <c r="K278" i="86" s="1"/>
  <c r="L279" i="86"/>
  <c r="L278" i="86" s="1"/>
  <c r="M279" i="86"/>
  <c r="M278" i="86" s="1"/>
  <c r="N279" i="86"/>
  <c r="N278" i="86" s="1"/>
  <c r="O279" i="86"/>
  <c r="O278" i="86" s="1"/>
  <c r="P279" i="86"/>
  <c r="P278" i="86" s="1"/>
  <c r="Q279" i="86"/>
  <c r="Q278" i="86" s="1"/>
  <c r="R279" i="86"/>
  <c r="R278" i="86" s="1"/>
  <c r="S279" i="86"/>
  <c r="S278" i="86" s="1"/>
  <c r="T279" i="86"/>
  <c r="T278" i="86" s="1"/>
  <c r="U279" i="86"/>
  <c r="U278" i="86" s="1"/>
  <c r="V279" i="86"/>
  <c r="V278" i="86" s="1"/>
  <c r="W279" i="86"/>
  <c r="W278" i="86" s="1"/>
  <c r="X279" i="86"/>
  <c r="X278" i="86" s="1"/>
  <c r="Y279" i="86"/>
  <c r="Y278" i="86" s="1"/>
  <c r="B284" i="86"/>
  <c r="B283" i="86" s="1"/>
  <c r="C284" i="86"/>
  <c r="C283" i="86" s="1"/>
  <c r="D284" i="86"/>
  <c r="D283" i="86" s="1"/>
  <c r="E284" i="86"/>
  <c r="E283" i="86" s="1"/>
  <c r="F284" i="86"/>
  <c r="F283" i="86" s="1"/>
  <c r="G284" i="86"/>
  <c r="G283" i="86" s="1"/>
  <c r="H284" i="86"/>
  <c r="H283" i="86" s="1"/>
  <c r="I284" i="86"/>
  <c r="I283" i="86" s="1"/>
  <c r="J284" i="86"/>
  <c r="J283" i="86" s="1"/>
  <c r="K284" i="86"/>
  <c r="K283" i="86" s="1"/>
  <c r="L284" i="86"/>
  <c r="L283" i="86" s="1"/>
  <c r="M284" i="86"/>
  <c r="M283" i="86" s="1"/>
  <c r="N284" i="86"/>
  <c r="N283" i="86" s="1"/>
  <c r="O284" i="86"/>
  <c r="O283" i="86" s="1"/>
  <c r="P284" i="86"/>
  <c r="P283" i="86" s="1"/>
  <c r="Q284" i="86"/>
  <c r="Q283" i="86" s="1"/>
  <c r="R284" i="86"/>
  <c r="R283" i="86" s="1"/>
  <c r="S284" i="86"/>
  <c r="S283" i="86" s="1"/>
  <c r="T284" i="86"/>
  <c r="T283" i="86" s="1"/>
  <c r="U284" i="86"/>
  <c r="U283" i="86" s="1"/>
  <c r="V284" i="86"/>
  <c r="V283" i="86" s="1"/>
  <c r="W284" i="86"/>
  <c r="W283" i="86" s="1"/>
  <c r="X284" i="86"/>
  <c r="X283" i="86" s="1"/>
  <c r="Y284" i="86"/>
  <c r="Y283" i="86" s="1"/>
  <c r="B289" i="86"/>
  <c r="B288" i="86" s="1"/>
  <c r="C289" i="86"/>
  <c r="C288" i="86" s="1"/>
  <c r="D289" i="86"/>
  <c r="D288" i="86" s="1"/>
  <c r="E289" i="86"/>
  <c r="E288" i="86" s="1"/>
  <c r="F289" i="86"/>
  <c r="F288" i="86" s="1"/>
  <c r="G289" i="86"/>
  <c r="G288" i="86" s="1"/>
  <c r="H289" i="86"/>
  <c r="H288" i="86" s="1"/>
  <c r="I289" i="86"/>
  <c r="I288" i="86" s="1"/>
  <c r="J289" i="86"/>
  <c r="J288" i="86" s="1"/>
  <c r="K289" i="86"/>
  <c r="K288" i="86" s="1"/>
  <c r="L289" i="86"/>
  <c r="L288" i="86" s="1"/>
  <c r="M289" i="86"/>
  <c r="M288" i="86" s="1"/>
  <c r="N289" i="86"/>
  <c r="N288" i="86" s="1"/>
  <c r="O289" i="86"/>
  <c r="O288" i="86" s="1"/>
  <c r="P289" i="86"/>
  <c r="P288" i="86" s="1"/>
  <c r="Q289" i="86"/>
  <c r="Q288" i="86" s="1"/>
  <c r="R289" i="86"/>
  <c r="R288" i="86" s="1"/>
  <c r="S289" i="86"/>
  <c r="S288" i="86" s="1"/>
  <c r="T289" i="86"/>
  <c r="T288" i="86" s="1"/>
  <c r="U289" i="86"/>
  <c r="U288" i="86" s="1"/>
  <c r="V289" i="86"/>
  <c r="V288" i="86" s="1"/>
  <c r="W289" i="86"/>
  <c r="W288" i="86" s="1"/>
  <c r="X289" i="86"/>
  <c r="X288" i="86" s="1"/>
  <c r="Y289" i="86"/>
  <c r="Y288" i="86" s="1"/>
  <c r="B294" i="86"/>
  <c r="B293" i="86" s="1"/>
  <c r="C294" i="86"/>
  <c r="C293" i="86" s="1"/>
  <c r="D294" i="86"/>
  <c r="D293" i="86" s="1"/>
  <c r="E294" i="86"/>
  <c r="E293" i="86" s="1"/>
  <c r="F294" i="86"/>
  <c r="F293" i="86" s="1"/>
  <c r="G294" i="86"/>
  <c r="G293" i="86" s="1"/>
  <c r="H294" i="86"/>
  <c r="H293" i="86" s="1"/>
  <c r="I294" i="86"/>
  <c r="I293" i="86" s="1"/>
  <c r="J294" i="86"/>
  <c r="J293" i="86" s="1"/>
  <c r="K294" i="86"/>
  <c r="K293" i="86" s="1"/>
  <c r="L294" i="86"/>
  <c r="L293" i="86" s="1"/>
  <c r="M294" i="86"/>
  <c r="M293" i="86" s="1"/>
  <c r="N294" i="86"/>
  <c r="N293" i="86" s="1"/>
  <c r="O294" i="86"/>
  <c r="O293" i="86" s="1"/>
  <c r="P294" i="86"/>
  <c r="P293" i="86" s="1"/>
  <c r="Q294" i="86"/>
  <c r="Q293" i="86" s="1"/>
  <c r="R294" i="86"/>
  <c r="R293" i="86" s="1"/>
  <c r="S294" i="86"/>
  <c r="S293" i="86" s="1"/>
  <c r="T294" i="86"/>
  <c r="T293" i="86" s="1"/>
  <c r="U294" i="86"/>
  <c r="U293" i="86" s="1"/>
  <c r="V294" i="86"/>
  <c r="V293" i="86" s="1"/>
  <c r="W294" i="86"/>
  <c r="W293" i="86" s="1"/>
  <c r="X294" i="86"/>
  <c r="X293" i="86" s="1"/>
  <c r="Y294" i="86"/>
  <c r="Y293" i="86" s="1"/>
  <c r="B299" i="86"/>
  <c r="B298" i="86" s="1"/>
  <c r="C299" i="86"/>
  <c r="C298" i="86" s="1"/>
  <c r="D299" i="86"/>
  <c r="D298" i="86" s="1"/>
  <c r="E299" i="86"/>
  <c r="E298" i="86" s="1"/>
  <c r="F299" i="86"/>
  <c r="F298" i="86" s="1"/>
  <c r="G299" i="86"/>
  <c r="G298" i="86" s="1"/>
  <c r="H299" i="86"/>
  <c r="H298" i="86" s="1"/>
  <c r="I299" i="86"/>
  <c r="I298" i="86" s="1"/>
  <c r="J299" i="86"/>
  <c r="J298" i="86" s="1"/>
  <c r="K299" i="86"/>
  <c r="K298" i="86" s="1"/>
  <c r="L299" i="86"/>
  <c r="L298" i="86" s="1"/>
  <c r="M299" i="86"/>
  <c r="M298" i="86" s="1"/>
  <c r="N299" i="86"/>
  <c r="N298" i="86" s="1"/>
  <c r="O299" i="86"/>
  <c r="O298" i="86" s="1"/>
  <c r="P299" i="86"/>
  <c r="P298" i="86" s="1"/>
  <c r="Q299" i="86"/>
  <c r="Q298" i="86" s="1"/>
  <c r="R299" i="86"/>
  <c r="R298" i="86" s="1"/>
  <c r="S299" i="86"/>
  <c r="S298" i="86" s="1"/>
  <c r="T299" i="86"/>
  <c r="T298" i="86" s="1"/>
  <c r="U299" i="86"/>
  <c r="U298" i="86" s="1"/>
  <c r="V299" i="86"/>
  <c r="V298" i="86" s="1"/>
  <c r="W299" i="86"/>
  <c r="W298" i="86" s="1"/>
  <c r="X299" i="86"/>
  <c r="X298" i="86" s="1"/>
  <c r="Y299" i="86"/>
  <c r="Y298" i="86" s="1"/>
  <c r="B304" i="86"/>
  <c r="B303" i="86" s="1"/>
  <c r="C304" i="86"/>
  <c r="C303" i="86" s="1"/>
  <c r="D304" i="86"/>
  <c r="D303" i="86" s="1"/>
  <c r="E304" i="86"/>
  <c r="E303" i="86" s="1"/>
  <c r="F304" i="86"/>
  <c r="F303" i="86" s="1"/>
  <c r="G304" i="86"/>
  <c r="G303" i="86" s="1"/>
  <c r="H304" i="86"/>
  <c r="H303" i="86" s="1"/>
  <c r="I304" i="86"/>
  <c r="I303" i="86" s="1"/>
  <c r="J304" i="86"/>
  <c r="J303" i="86" s="1"/>
  <c r="K304" i="86"/>
  <c r="K303" i="86" s="1"/>
  <c r="L304" i="86"/>
  <c r="L303" i="86" s="1"/>
  <c r="M304" i="86"/>
  <c r="M303" i="86" s="1"/>
  <c r="N304" i="86"/>
  <c r="N303" i="86" s="1"/>
  <c r="O304" i="86"/>
  <c r="O303" i="86" s="1"/>
  <c r="P304" i="86"/>
  <c r="P303" i="86" s="1"/>
  <c r="Q304" i="86"/>
  <c r="Q303" i="86" s="1"/>
  <c r="R304" i="86"/>
  <c r="R303" i="86" s="1"/>
  <c r="S304" i="86"/>
  <c r="S303" i="86" s="1"/>
  <c r="T304" i="86"/>
  <c r="T303" i="86" s="1"/>
  <c r="U304" i="86"/>
  <c r="U303" i="86" s="1"/>
  <c r="V304" i="86"/>
  <c r="V303" i="86" s="1"/>
  <c r="W304" i="86"/>
  <c r="W303" i="86" s="1"/>
  <c r="X304" i="86"/>
  <c r="X303" i="86" s="1"/>
  <c r="Y304" i="86"/>
  <c r="Y303" i="86" s="1"/>
  <c r="B309" i="86"/>
  <c r="B308" i="86" s="1"/>
  <c r="C309" i="86"/>
  <c r="C308" i="86" s="1"/>
  <c r="D309" i="86"/>
  <c r="D308" i="86" s="1"/>
  <c r="E309" i="86"/>
  <c r="E308" i="86" s="1"/>
  <c r="F309" i="86"/>
  <c r="F308" i="86" s="1"/>
  <c r="G309" i="86"/>
  <c r="G308" i="86" s="1"/>
  <c r="H309" i="86"/>
  <c r="H308" i="86" s="1"/>
  <c r="I309" i="86"/>
  <c r="I308" i="86" s="1"/>
  <c r="J309" i="86"/>
  <c r="J308" i="86" s="1"/>
  <c r="K309" i="86"/>
  <c r="K308" i="86" s="1"/>
  <c r="L309" i="86"/>
  <c r="L308" i="86" s="1"/>
  <c r="M309" i="86"/>
  <c r="M308" i="86" s="1"/>
  <c r="N309" i="86"/>
  <c r="N308" i="86" s="1"/>
  <c r="O309" i="86"/>
  <c r="O308" i="86" s="1"/>
  <c r="P309" i="86"/>
  <c r="P308" i="86" s="1"/>
  <c r="Q309" i="86"/>
  <c r="Q308" i="86" s="1"/>
  <c r="R309" i="86"/>
  <c r="R308" i="86" s="1"/>
  <c r="S309" i="86"/>
  <c r="S308" i="86" s="1"/>
  <c r="T309" i="86"/>
  <c r="T308" i="86" s="1"/>
  <c r="U309" i="86"/>
  <c r="U308" i="86" s="1"/>
  <c r="V309" i="86"/>
  <c r="V308" i="86" s="1"/>
  <c r="W309" i="86"/>
  <c r="W308" i="86" s="1"/>
  <c r="X309" i="86"/>
  <c r="X308" i="86" s="1"/>
  <c r="Y309" i="86"/>
  <c r="Y308" i="86" s="1"/>
  <c r="B314" i="86"/>
  <c r="B313" i="86" s="1"/>
  <c r="C314" i="86"/>
  <c r="C313" i="86" s="1"/>
  <c r="D314" i="86"/>
  <c r="D313" i="86" s="1"/>
  <c r="E314" i="86"/>
  <c r="E313" i="86" s="1"/>
  <c r="F314" i="86"/>
  <c r="F313" i="86" s="1"/>
  <c r="G314" i="86"/>
  <c r="G313" i="86" s="1"/>
  <c r="H314" i="86"/>
  <c r="H313" i="86" s="1"/>
  <c r="I314" i="86"/>
  <c r="I313" i="86" s="1"/>
  <c r="J314" i="86"/>
  <c r="J313" i="86" s="1"/>
  <c r="K314" i="86"/>
  <c r="K313" i="86" s="1"/>
  <c r="L314" i="86"/>
  <c r="L313" i="86" s="1"/>
  <c r="M314" i="86"/>
  <c r="M313" i="86" s="1"/>
  <c r="N314" i="86"/>
  <c r="N313" i="86" s="1"/>
  <c r="O314" i="86"/>
  <c r="O313" i="86" s="1"/>
  <c r="P314" i="86"/>
  <c r="P313" i="86" s="1"/>
  <c r="Q314" i="86"/>
  <c r="Q313" i="86" s="1"/>
  <c r="R314" i="86"/>
  <c r="R313" i="86" s="1"/>
  <c r="S314" i="86"/>
  <c r="S313" i="86" s="1"/>
  <c r="T314" i="86"/>
  <c r="T313" i="86" s="1"/>
  <c r="U314" i="86"/>
  <c r="U313" i="86" s="1"/>
  <c r="V314" i="86"/>
  <c r="V313" i="86" s="1"/>
  <c r="W314" i="86"/>
  <c r="W313" i="86" s="1"/>
  <c r="X314" i="86"/>
  <c r="X313" i="86" s="1"/>
  <c r="Y314" i="86"/>
  <c r="Y313" i="86" s="1"/>
  <c r="B319" i="86"/>
  <c r="B318" i="86" s="1"/>
  <c r="E319" i="86"/>
  <c r="E318" i="86" s="1"/>
  <c r="F319" i="86"/>
  <c r="F318" i="86" s="1"/>
  <c r="G319" i="86"/>
  <c r="G318" i="86" s="1"/>
  <c r="J319" i="86"/>
  <c r="J318" i="86" s="1"/>
  <c r="K319" i="86"/>
  <c r="K318" i="86" s="1"/>
  <c r="M319" i="86"/>
  <c r="M318" i="86" s="1"/>
  <c r="N319" i="86"/>
  <c r="N318" i="86" s="1"/>
  <c r="O319" i="86"/>
  <c r="O318" i="86" s="1"/>
  <c r="Q319" i="86"/>
  <c r="Q318" i="86" s="1"/>
  <c r="R319" i="86"/>
  <c r="R318" i="86" s="1"/>
  <c r="U319" i="86"/>
  <c r="U318" i="86" s="1"/>
  <c r="V319" i="86"/>
  <c r="V318" i="86" s="1"/>
  <c r="W319" i="86"/>
  <c r="W318" i="86" s="1"/>
  <c r="B327" i="86"/>
  <c r="B326" i="86" s="1"/>
  <c r="C327" i="86"/>
  <c r="C326" i="86" s="1"/>
  <c r="D327" i="86"/>
  <c r="D326" i="86" s="1"/>
  <c r="E327" i="86"/>
  <c r="E326" i="86" s="1"/>
  <c r="F327" i="86"/>
  <c r="F326" i="86" s="1"/>
  <c r="G327" i="86"/>
  <c r="G326" i="86" s="1"/>
  <c r="H327" i="86"/>
  <c r="H326" i="86" s="1"/>
  <c r="I327" i="86"/>
  <c r="I326" i="86" s="1"/>
  <c r="J327" i="86"/>
  <c r="J326" i="86" s="1"/>
  <c r="K327" i="86"/>
  <c r="K326" i="86" s="1"/>
  <c r="L327" i="86"/>
  <c r="L326" i="86" s="1"/>
  <c r="M327" i="86"/>
  <c r="M326" i="86" s="1"/>
  <c r="N327" i="86"/>
  <c r="N326" i="86" s="1"/>
  <c r="O327" i="86"/>
  <c r="O326" i="86" s="1"/>
  <c r="P327" i="86"/>
  <c r="P326" i="86" s="1"/>
  <c r="Q327" i="86"/>
  <c r="Q326" i="86" s="1"/>
  <c r="R327" i="86"/>
  <c r="R326" i="86" s="1"/>
  <c r="S327" i="86"/>
  <c r="S326" i="86" s="1"/>
  <c r="T327" i="86"/>
  <c r="T326" i="86" s="1"/>
  <c r="U327" i="86"/>
  <c r="U326" i="86" s="1"/>
  <c r="V327" i="86"/>
  <c r="V326" i="86" s="1"/>
  <c r="W327" i="86"/>
  <c r="W326" i="86" s="1"/>
  <c r="X327" i="86"/>
  <c r="X326" i="86" s="1"/>
  <c r="Y327" i="86"/>
  <c r="Y326" i="86" s="1"/>
  <c r="B332" i="86"/>
  <c r="B331" i="86" s="1"/>
  <c r="C332" i="86"/>
  <c r="C331" i="86" s="1"/>
  <c r="D332" i="86"/>
  <c r="D331" i="86" s="1"/>
  <c r="E332" i="86"/>
  <c r="E331" i="86" s="1"/>
  <c r="F332" i="86"/>
  <c r="F331" i="86" s="1"/>
  <c r="G332" i="86"/>
  <c r="G331" i="86" s="1"/>
  <c r="H332" i="86"/>
  <c r="H331" i="86" s="1"/>
  <c r="I332" i="86"/>
  <c r="I331" i="86" s="1"/>
  <c r="J332" i="86"/>
  <c r="J331" i="86" s="1"/>
  <c r="K332" i="86"/>
  <c r="K331" i="86" s="1"/>
  <c r="L332" i="86"/>
  <c r="L331" i="86" s="1"/>
  <c r="M332" i="86"/>
  <c r="M331" i="86" s="1"/>
  <c r="N332" i="86"/>
  <c r="N331" i="86" s="1"/>
  <c r="O332" i="86"/>
  <c r="O331" i="86" s="1"/>
  <c r="P332" i="86"/>
  <c r="P331" i="86" s="1"/>
  <c r="Q332" i="86"/>
  <c r="Q331" i="86" s="1"/>
  <c r="R332" i="86"/>
  <c r="R331" i="86" s="1"/>
  <c r="S332" i="86"/>
  <c r="S331" i="86" s="1"/>
  <c r="T332" i="86"/>
  <c r="T331" i="86" s="1"/>
  <c r="U332" i="86"/>
  <c r="U331" i="86" s="1"/>
  <c r="V332" i="86"/>
  <c r="V331" i="86" s="1"/>
  <c r="W332" i="86"/>
  <c r="W331" i="86" s="1"/>
  <c r="X332" i="86"/>
  <c r="X331" i="86" s="1"/>
  <c r="Y332" i="86"/>
  <c r="Y331" i="86" s="1"/>
  <c r="B337" i="86"/>
  <c r="B336" i="86" s="1"/>
  <c r="C337" i="86"/>
  <c r="C336" i="86" s="1"/>
  <c r="D337" i="86"/>
  <c r="D336" i="86" s="1"/>
  <c r="E337" i="86"/>
  <c r="E336" i="86" s="1"/>
  <c r="F337" i="86"/>
  <c r="F336" i="86" s="1"/>
  <c r="G337" i="86"/>
  <c r="G336" i="86" s="1"/>
  <c r="H337" i="86"/>
  <c r="H336" i="86" s="1"/>
  <c r="I337" i="86"/>
  <c r="I336" i="86" s="1"/>
  <c r="J337" i="86"/>
  <c r="J336" i="86" s="1"/>
  <c r="K337" i="86"/>
  <c r="K336" i="86" s="1"/>
  <c r="L337" i="86"/>
  <c r="L336" i="86" s="1"/>
  <c r="M337" i="86"/>
  <c r="M336" i="86" s="1"/>
  <c r="N337" i="86"/>
  <c r="N336" i="86" s="1"/>
  <c r="O337" i="86"/>
  <c r="O336" i="86" s="1"/>
  <c r="P337" i="86"/>
  <c r="P336" i="86" s="1"/>
  <c r="Q337" i="86"/>
  <c r="Q336" i="86" s="1"/>
  <c r="R337" i="86"/>
  <c r="R336" i="86" s="1"/>
  <c r="S337" i="86"/>
  <c r="S336" i="86" s="1"/>
  <c r="T337" i="86"/>
  <c r="T336" i="86" s="1"/>
  <c r="U337" i="86"/>
  <c r="U336" i="86" s="1"/>
  <c r="V337" i="86"/>
  <c r="V336" i="86" s="1"/>
  <c r="W337" i="86"/>
  <c r="W336" i="86" s="1"/>
  <c r="X337" i="86"/>
  <c r="X336" i="86" s="1"/>
  <c r="Y337" i="86"/>
  <c r="Y336" i="86" s="1"/>
  <c r="B342" i="86"/>
  <c r="B341" i="86" s="1"/>
  <c r="C342" i="86"/>
  <c r="C341" i="86" s="1"/>
  <c r="D342" i="86"/>
  <c r="D341" i="86" s="1"/>
  <c r="E342" i="86"/>
  <c r="E341" i="86" s="1"/>
  <c r="F342" i="86"/>
  <c r="F341" i="86" s="1"/>
  <c r="G342" i="86"/>
  <c r="G341" i="86" s="1"/>
  <c r="H342" i="86"/>
  <c r="H341" i="86" s="1"/>
  <c r="I342" i="86"/>
  <c r="I341" i="86" s="1"/>
  <c r="J342" i="86"/>
  <c r="J341" i="86" s="1"/>
  <c r="K342" i="86"/>
  <c r="K341" i="86" s="1"/>
  <c r="L342" i="86"/>
  <c r="L341" i="86" s="1"/>
  <c r="M342" i="86"/>
  <c r="M341" i="86" s="1"/>
  <c r="N342" i="86"/>
  <c r="N341" i="86" s="1"/>
  <c r="O342" i="86"/>
  <c r="O341" i="86" s="1"/>
  <c r="P342" i="86"/>
  <c r="P341" i="86" s="1"/>
  <c r="Q342" i="86"/>
  <c r="Q341" i="86" s="1"/>
  <c r="R342" i="86"/>
  <c r="R341" i="86" s="1"/>
  <c r="S342" i="86"/>
  <c r="S341" i="86" s="1"/>
  <c r="T342" i="86"/>
  <c r="T341" i="86" s="1"/>
  <c r="U342" i="86"/>
  <c r="U341" i="86" s="1"/>
  <c r="V342" i="86"/>
  <c r="V341" i="86" s="1"/>
  <c r="W342" i="86"/>
  <c r="W341" i="86" s="1"/>
  <c r="X342" i="86"/>
  <c r="X341" i="86" s="1"/>
  <c r="Y342" i="86"/>
  <c r="Y341" i="86" s="1"/>
  <c r="B347" i="86"/>
  <c r="B346" i="86" s="1"/>
  <c r="C347" i="86"/>
  <c r="C346" i="86" s="1"/>
  <c r="D347" i="86"/>
  <c r="D346" i="86" s="1"/>
  <c r="E347" i="86"/>
  <c r="E346" i="86" s="1"/>
  <c r="F347" i="86"/>
  <c r="F346" i="86" s="1"/>
  <c r="G347" i="86"/>
  <c r="G346" i="86" s="1"/>
  <c r="H347" i="86"/>
  <c r="H346" i="86" s="1"/>
  <c r="I347" i="86"/>
  <c r="I346" i="86" s="1"/>
  <c r="J347" i="86"/>
  <c r="J346" i="86" s="1"/>
  <c r="K347" i="86"/>
  <c r="K346" i="86" s="1"/>
  <c r="L347" i="86"/>
  <c r="L346" i="86" s="1"/>
  <c r="M347" i="86"/>
  <c r="M346" i="86" s="1"/>
  <c r="N347" i="86"/>
  <c r="N346" i="86" s="1"/>
  <c r="O347" i="86"/>
  <c r="O346" i="86" s="1"/>
  <c r="P347" i="86"/>
  <c r="P346" i="86" s="1"/>
  <c r="Q347" i="86"/>
  <c r="Q346" i="86" s="1"/>
  <c r="R347" i="86"/>
  <c r="R346" i="86" s="1"/>
  <c r="S347" i="86"/>
  <c r="S346" i="86" s="1"/>
  <c r="T347" i="86"/>
  <c r="T346" i="86" s="1"/>
  <c r="U347" i="86"/>
  <c r="U346" i="86" s="1"/>
  <c r="V347" i="86"/>
  <c r="V346" i="86" s="1"/>
  <c r="W347" i="86"/>
  <c r="W346" i="86" s="1"/>
  <c r="X347" i="86"/>
  <c r="X346" i="86" s="1"/>
  <c r="Y347" i="86"/>
  <c r="Y346" i="86" s="1"/>
  <c r="B352" i="86"/>
  <c r="B351" i="86" s="1"/>
  <c r="C352" i="86"/>
  <c r="C351" i="86" s="1"/>
  <c r="D352" i="86"/>
  <c r="D351" i="86" s="1"/>
  <c r="E352" i="86"/>
  <c r="E351" i="86" s="1"/>
  <c r="F352" i="86"/>
  <c r="F351" i="86" s="1"/>
  <c r="G352" i="86"/>
  <c r="G351" i="86" s="1"/>
  <c r="H352" i="86"/>
  <c r="H351" i="86" s="1"/>
  <c r="I352" i="86"/>
  <c r="I351" i="86" s="1"/>
  <c r="J352" i="86"/>
  <c r="J351" i="86" s="1"/>
  <c r="K352" i="86"/>
  <c r="K351" i="86" s="1"/>
  <c r="L352" i="86"/>
  <c r="L351" i="86" s="1"/>
  <c r="M352" i="86"/>
  <c r="M351" i="86" s="1"/>
  <c r="N352" i="86"/>
  <c r="N351" i="86" s="1"/>
  <c r="O352" i="86"/>
  <c r="O351" i="86" s="1"/>
  <c r="P352" i="86"/>
  <c r="P351" i="86" s="1"/>
  <c r="Q352" i="86"/>
  <c r="Q351" i="86" s="1"/>
  <c r="R352" i="86"/>
  <c r="R351" i="86" s="1"/>
  <c r="S352" i="86"/>
  <c r="S351" i="86" s="1"/>
  <c r="T352" i="86"/>
  <c r="T351" i="86" s="1"/>
  <c r="U352" i="86"/>
  <c r="U351" i="86" s="1"/>
  <c r="V352" i="86"/>
  <c r="V351" i="86" s="1"/>
  <c r="W352" i="86"/>
  <c r="W351" i="86" s="1"/>
  <c r="X352" i="86"/>
  <c r="X351" i="86" s="1"/>
  <c r="Y352" i="86"/>
  <c r="Y351" i="86" s="1"/>
  <c r="B357" i="86"/>
  <c r="B356" i="86" s="1"/>
  <c r="C357" i="86"/>
  <c r="C356" i="86" s="1"/>
  <c r="D357" i="86"/>
  <c r="D356" i="86" s="1"/>
  <c r="E357" i="86"/>
  <c r="E356" i="86" s="1"/>
  <c r="F357" i="86"/>
  <c r="F356" i="86" s="1"/>
  <c r="G357" i="86"/>
  <c r="G356" i="86" s="1"/>
  <c r="H357" i="86"/>
  <c r="H356" i="86" s="1"/>
  <c r="I357" i="86"/>
  <c r="I356" i="86" s="1"/>
  <c r="J357" i="86"/>
  <c r="J356" i="86" s="1"/>
  <c r="K357" i="86"/>
  <c r="K356" i="86" s="1"/>
  <c r="L357" i="86"/>
  <c r="L356" i="86" s="1"/>
  <c r="M357" i="86"/>
  <c r="M356" i="86" s="1"/>
  <c r="N357" i="86"/>
  <c r="N356" i="86" s="1"/>
  <c r="O357" i="86"/>
  <c r="O356" i="86" s="1"/>
  <c r="P357" i="86"/>
  <c r="P356" i="86" s="1"/>
  <c r="Q357" i="86"/>
  <c r="Q356" i="86" s="1"/>
  <c r="R357" i="86"/>
  <c r="R356" i="86" s="1"/>
  <c r="S357" i="86"/>
  <c r="S356" i="86" s="1"/>
  <c r="T357" i="86"/>
  <c r="T356" i="86" s="1"/>
  <c r="U357" i="86"/>
  <c r="U356" i="86" s="1"/>
  <c r="V357" i="86"/>
  <c r="V356" i="86" s="1"/>
  <c r="W357" i="86"/>
  <c r="W356" i="86" s="1"/>
  <c r="X357" i="86"/>
  <c r="X356" i="86" s="1"/>
  <c r="Y357" i="86"/>
  <c r="Y356" i="86" s="1"/>
  <c r="B362" i="86"/>
  <c r="B361" i="86" s="1"/>
  <c r="C362" i="86"/>
  <c r="C361" i="86" s="1"/>
  <c r="D362" i="86"/>
  <c r="D361" i="86" s="1"/>
  <c r="E362" i="86"/>
  <c r="E361" i="86" s="1"/>
  <c r="F362" i="86"/>
  <c r="F361" i="86" s="1"/>
  <c r="G362" i="86"/>
  <c r="G361" i="86" s="1"/>
  <c r="H362" i="86"/>
  <c r="H361" i="86" s="1"/>
  <c r="I362" i="86"/>
  <c r="I361" i="86" s="1"/>
  <c r="J362" i="86"/>
  <c r="J361" i="86" s="1"/>
  <c r="K362" i="86"/>
  <c r="K361" i="86" s="1"/>
  <c r="L362" i="86"/>
  <c r="L361" i="86" s="1"/>
  <c r="M362" i="86"/>
  <c r="M361" i="86" s="1"/>
  <c r="N362" i="86"/>
  <c r="N361" i="86" s="1"/>
  <c r="O362" i="86"/>
  <c r="O361" i="86" s="1"/>
  <c r="P362" i="86"/>
  <c r="P361" i="86" s="1"/>
  <c r="Q362" i="86"/>
  <c r="Q361" i="86" s="1"/>
  <c r="R362" i="86"/>
  <c r="R361" i="86" s="1"/>
  <c r="S362" i="86"/>
  <c r="S361" i="86" s="1"/>
  <c r="T362" i="86"/>
  <c r="T361" i="86" s="1"/>
  <c r="U362" i="86"/>
  <c r="U361" i="86" s="1"/>
  <c r="V362" i="86"/>
  <c r="V361" i="86" s="1"/>
  <c r="W362" i="86"/>
  <c r="W361" i="86" s="1"/>
  <c r="X362" i="86"/>
  <c r="X361" i="86" s="1"/>
  <c r="Y362" i="86"/>
  <c r="Y361" i="86" s="1"/>
  <c r="B367" i="86"/>
  <c r="B366" i="86" s="1"/>
  <c r="C367" i="86"/>
  <c r="C366" i="86" s="1"/>
  <c r="D367" i="86"/>
  <c r="D366" i="86" s="1"/>
  <c r="E367" i="86"/>
  <c r="E366" i="86" s="1"/>
  <c r="F367" i="86"/>
  <c r="F366" i="86" s="1"/>
  <c r="G367" i="86"/>
  <c r="G366" i="86" s="1"/>
  <c r="H367" i="86"/>
  <c r="H366" i="86" s="1"/>
  <c r="I367" i="86"/>
  <c r="I366" i="86" s="1"/>
  <c r="J367" i="86"/>
  <c r="J366" i="86" s="1"/>
  <c r="K367" i="86"/>
  <c r="K366" i="86" s="1"/>
  <c r="L367" i="86"/>
  <c r="L366" i="86" s="1"/>
  <c r="M367" i="86"/>
  <c r="M366" i="86" s="1"/>
  <c r="N367" i="86"/>
  <c r="N366" i="86" s="1"/>
  <c r="O367" i="86"/>
  <c r="O366" i="86" s="1"/>
  <c r="P367" i="86"/>
  <c r="P366" i="86" s="1"/>
  <c r="Q367" i="86"/>
  <c r="Q366" i="86" s="1"/>
  <c r="R367" i="86"/>
  <c r="R366" i="86" s="1"/>
  <c r="S367" i="86"/>
  <c r="S366" i="86" s="1"/>
  <c r="T367" i="86"/>
  <c r="T366" i="86" s="1"/>
  <c r="U367" i="86"/>
  <c r="U366" i="86" s="1"/>
  <c r="V367" i="86"/>
  <c r="V366" i="86" s="1"/>
  <c r="W367" i="86"/>
  <c r="W366" i="86" s="1"/>
  <c r="X367" i="86"/>
  <c r="X366" i="86" s="1"/>
  <c r="Y367" i="86"/>
  <c r="Y366" i="86" s="1"/>
  <c r="B372" i="86"/>
  <c r="B371" i="86" s="1"/>
  <c r="C372" i="86"/>
  <c r="C371" i="86" s="1"/>
  <c r="D372" i="86"/>
  <c r="D371" i="86" s="1"/>
  <c r="E372" i="86"/>
  <c r="E371" i="86" s="1"/>
  <c r="F372" i="86"/>
  <c r="F371" i="86" s="1"/>
  <c r="G372" i="86"/>
  <c r="G371" i="86" s="1"/>
  <c r="H372" i="86"/>
  <c r="H371" i="86" s="1"/>
  <c r="I372" i="86"/>
  <c r="I371" i="86" s="1"/>
  <c r="J372" i="86"/>
  <c r="J371" i="86" s="1"/>
  <c r="K372" i="86"/>
  <c r="K371" i="86" s="1"/>
  <c r="L372" i="86"/>
  <c r="L371" i="86" s="1"/>
  <c r="M372" i="86"/>
  <c r="M371" i="86" s="1"/>
  <c r="N372" i="86"/>
  <c r="N371" i="86" s="1"/>
  <c r="O372" i="86"/>
  <c r="O371" i="86" s="1"/>
  <c r="P372" i="86"/>
  <c r="P371" i="86" s="1"/>
  <c r="Q372" i="86"/>
  <c r="Q371" i="86" s="1"/>
  <c r="R372" i="86"/>
  <c r="R371" i="86" s="1"/>
  <c r="S372" i="86"/>
  <c r="S371" i="86" s="1"/>
  <c r="T372" i="86"/>
  <c r="T371" i="86" s="1"/>
  <c r="U372" i="86"/>
  <c r="U371" i="86" s="1"/>
  <c r="V372" i="86"/>
  <c r="V371" i="86" s="1"/>
  <c r="W372" i="86"/>
  <c r="W371" i="86" s="1"/>
  <c r="X372" i="86"/>
  <c r="X371" i="86" s="1"/>
  <c r="Y372" i="86"/>
  <c r="Y371" i="86" s="1"/>
  <c r="B377" i="86"/>
  <c r="B376" i="86" s="1"/>
  <c r="C377" i="86"/>
  <c r="C376" i="86" s="1"/>
  <c r="D377" i="86"/>
  <c r="D376" i="86" s="1"/>
  <c r="E377" i="86"/>
  <c r="E376" i="86" s="1"/>
  <c r="F377" i="86"/>
  <c r="F376" i="86" s="1"/>
  <c r="G377" i="86"/>
  <c r="G376" i="86" s="1"/>
  <c r="H377" i="86"/>
  <c r="H376" i="86" s="1"/>
  <c r="I377" i="86"/>
  <c r="I376" i="86" s="1"/>
  <c r="J377" i="86"/>
  <c r="J376" i="86" s="1"/>
  <c r="K377" i="86"/>
  <c r="K376" i="86" s="1"/>
  <c r="L377" i="86"/>
  <c r="L376" i="86" s="1"/>
  <c r="M377" i="86"/>
  <c r="M376" i="86" s="1"/>
  <c r="N377" i="86"/>
  <c r="N376" i="86" s="1"/>
  <c r="O377" i="86"/>
  <c r="O376" i="86" s="1"/>
  <c r="P377" i="86"/>
  <c r="P376" i="86" s="1"/>
  <c r="Q377" i="86"/>
  <c r="Q376" i="86" s="1"/>
  <c r="R377" i="86"/>
  <c r="R376" i="86" s="1"/>
  <c r="S377" i="86"/>
  <c r="S376" i="86" s="1"/>
  <c r="T377" i="86"/>
  <c r="T376" i="86" s="1"/>
  <c r="U377" i="86"/>
  <c r="U376" i="86" s="1"/>
  <c r="V377" i="86"/>
  <c r="V376" i="86" s="1"/>
  <c r="W377" i="86"/>
  <c r="W376" i="86" s="1"/>
  <c r="X377" i="86"/>
  <c r="X376" i="86" s="1"/>
  <c r="Y377" i="86"/>
  <c r="Y376" i="86" s="1"/>
  <c r="B382" i="86"/>
  <c r="B381" i="86" s="1"/>
  <c r="C382" i="86"/>
  <c r="C381" i="86" s="1"/>
  <c r="D382" i="86"/>
  <c r="D381" i="86" s="1"/>
  <c r="E382" i="86"/>
  <c r="E381" i="86" s="1"/>
  <c r="F382" i="86"/>
  <c r="F381" i="86" s="1"/>
  <c r="G382" i="86"/>
  <c r="G381" i="86" s="1"/>
  <c r="H382" i="86"/>
  <c r="H381" i="86" s="1"/>
  <c r="I382" i="86"/>
  <c r="I381" i="86" s="1"/>
  <c r="J382" i="86"/>
  <c r="J381" i="86" s="1"/>
  <c r="K382" i="86"/>
  <c r="K381" i="86" s="1"/>
  <c r="L382" i="86"/>
  <c r="L381" i="86" s="1"/>
  <c r="M382" i="86"/>
  <c r="M381" i="86" s="1"/>
  <c r="N382" i="86"/>
  <c r="N381" i="86" s="1"/>
  <c r="O382" i="86"/>
  <c r="O381" i="86" s="1"/>
  <c r="P382" i="86"/>
  <c r="P381" i="86" s="1"/>
  <c r="Q382" i="86"/>
  <c r="Q381" i="86" s="1"/>
  <c r="R382" i="86"/>
  <c r="R381" i="86" s="1"/>
  <c r="S382" i="86"/>
  <c r="S381" i="86" s="1"/>
  <c r="T382" i="86"/>
  <c r="T381" i="86" s="1"/>
  <c r="U382" i="86"/>
  <c r="U381" i="86" s="1"/>
  <c r="V382" i="86"/>
  <c r="V381" i="86" s="1"/>
  <c r="W382" i="86"/>
  <c r="W381" i="86" s="1"/>
  <c r="X382" i="86"/>
  <c r="X381" i="86" s="1"/>
  <c r="Y382" i="86"/>
  <c r="Y381" i="86" s="1"/>
  <c r="B387" i="86"/>
  <c r="B386" i="86" s="1"/>
  <c r="C387" i="86"/>
  <c r="C386" i="86" s="1"/>
  <c r="D387" i="86"/>
  <c r="D386" i="86" s="1"/>
  <c r="E387" i="86"/>
  <c r="E386" i="86" s="1"/>
  <c r="F387" i="86"/>
  <c r="F386" i="86" s="1"/>
  <c r="G387" i="86"/>
  <c r="G386" i="86" s="1"/>
  <c r="H387" i="86"/>
  <c r="H386" i="86" s="1"/>
  <c r="I387" i="86"/>
  <c r="I386" i="86" s="1"/>
  <c r="J387" i="86"/>
  <c r="J386" i="86" s="1"/>
  <c r="K387" i="86"/>
  <c r="K386" i="86" s="1"/>
  <c r="L387" i="86"/>
  <c r="L386" i="86" s="1"/>
  <c r="M387" i="86"/>
  <c r="M386" i="86" s="1"/>
  <c r="N387" i="86"/>
  <c r="N386" i="86" s="1"/>
  <c r="O387" i="86"/>
  <c r="O386" i="86" s="1"/>
  <c r="P387" i="86"/>
  <c r="P386" i="86" s="1"/>
  <c r="Q387" i="86"/>
  <c r="Q386" i="86" s="1"/>
  <c r="R387" i="86"/>
  <c r="R386" i="86" s="1"/>
  <c r="S387" i="86"/>
  <c r="S386" i="86" s="1"/>
  <c r="T387" i="86"/>
  <c r="T386" i="86" s="1"/>
  <c r="U387" i="86"/>
  <c r="U386" i="86" s="1"/>
  <c r="V387" i="86"/>
  <c r="V386" i="86" s="1"/>
  <c r="W387" i="86"/>
  <c r="W386" i="86" s="1"/>
  <c r="X387" i="86"/>
  <c r="X386" i="86" s="1"/>
  <c r="Y387" i="86"/>
  <c r="Y386" i="86" s="1"/>
  <c r="B392" i="86"/>
  <c r="B391" i="86" s="1"/>
  <c r="C392" i="86"/>
  <c r="C391" i="86" s="1"/>
  <c r="D392" i="86"/>
  <c r="D391" i="86" s="1"/>
  <c r="E392" i="86"/>
  <c r="E391" i="86" s="1"/>
  <c r="F392" i="86"/>
  <c r="F391" i="86" s="1"/>
  <c r="G392" i="86"/>
  <c r="G391" i="86" s="1"/>
  <c r="H392" i="86"/>
  <c r="H391" i="86" s="1"/>
  <c r="I392" i="86"/>
  <c r="I391" i="86" s="1"/>
  <c r="J392" i="86"/>
  <c r="J391" i="86" s="1"/>
  <c r="K392" i="86"/>
  <c r="K391" i="86" s="1"/>
  <c r="L392" i="86"/>
  <c r="L391" i="86" s="1"/>
  <c r="M392" i="86"/>
  <c r="M391" i="86" s="1"/>
  <c r="N392" i="86"/>
  <c r="N391" i="86" s="1"/>
  <c r="O392" i="86"/>
  <c r="O391" i="86" s="1"/>
  <c r="P392" i="86"/>
  <c r="P391" i="86" s="1"/>
  <c r="Q392" i="86"/>
  <c r="Q391" i="86" s="1"/>
  <c r="R392" i="86"/>
  <c r="R391" i="86" s="1"/>
  <c r="S392" i="86"/>
  <c r="S391" i="86" s="1"/>
  <c r="T392" i="86"/>
  <c r="T391" i="86" s="1"/>
  <c r="U392" i="86"/>
  <c r="U391" i="86" s="1"/>
  <c r="V392" i="86"/>
  <c r="V391" i="86" s="1"/>
  <c r="W392" i="86"/>
  <c r="W391" i="86" s="1"/>
  <c r="X392" i="86"/>
  <c r="X391" i="86" s="1"/>
  <c r="Y392" i="86"/>
  <c r="Y391" i="86" s="1"/>
  <c r="B397" i="86"/>
  <c r="B396" i="86" s="1"/>
  <c r="C397" i="86"/>
  <c r="C396" i="86" s="1"/>
  <c r="D397" i="86"/>
  <c r="D396" i="86" s="1"/>
  <c r="E397" i="86"/>
  <c r="E396" i="86" s="1"/>
  <c r="F397" i="86"/>
  <c r="F396" i="86" s="1"/>
  <c r="G397" i="86"/>
  <c r="G396" i="86" s="1"/>
  <c r="H397" i="86"/>
  <c r="H396" i="86" s="1"/>
  <c r="I397" i="86"/>
  <c r="I396" i="86" s="1"/>
  <c r="J397" i="86"/>
  <c r="J396" i="86" s="1"/>
  <c r="K397" i="86"/>
  <c r="K396" i="86" s="1"/>
  <c r="L397" i="86"/>
  <c r="L396" i="86" s="1"/>
  <c r="M397" i="86"/>
  <c r="M396" i="86" s="1"/>
  <c r="N397" i="86"/>
  <c r="N396" i="86" s="1"/>
  <c r="O397" i="86"/>
  <c r="O396" i="86" s="1"/>
  <c r="P397" i="86"/>
  <c r="P396" i="86" s="1"/>
  <c r="Q397" i="86"/>
  <c r="Q396" i="86" s="1"/>
  <c r="R397" i="86"/>
  <c r="R396" i="86" s="1"/>
  <c r="S397" i="86"/>
  <c r="S396" i="86" s="1"/>
  <c r="T397" i="86"/>
  <c r="T396" i="86" s="1"/>
  <c r="U397" i="86"/>
  <c r="U396" i="86" s="1"/>
  <c r="V397" i="86"/>
  <c r="V396" i="86" s="1"/>
  <c r="W397" i="86"/>
  <c r="W396" i="86" s="1"/>
  <c r="X397" i="86"/>
  <c r="X396" i="86" s="1"/>
  <c r="Y397" i="86"/>
  <c r="Y396" i="86" s="1"/>
  <c r="B402" i="86"/>
  <c r="B401" i="86" s="1"/>
  <c r="C402" i="86"/>
  <c r="C401" i="86" s="1"/>
  <c r="D402" i="86"/>
  <c r="D401" i="86" s="1"/>
  <c r="E402" i="86"/>
  <c r="E401" i="86" s="1"/>
  <c r="F402" i="86"/>
  <c r="F401" i="86" s="1"/>
  <c r="G402" i="86"/>
  <c r="G401" i="86" s="1"/>
  <c r="H402" i="86"/>
  <c r="H401" i="86" s="1"/>
  <c r="I402" i="86"/>
  <c r="I401" i="86" s="1"/>
  <c r="J402" i="86"/>
  <c r="J401" i="86" s="1"/>
  <c r="K402" i="86"/>
  <c r="K401" i="86" s="1"/>
  <c r="L402" i="86"/>
  <c r="L401" i="86" s="1"/>
  <c r="M402" i="86"/>
  <c r="M401" i="86" s="1"/>
  <c r="N402" i="86"/>
  <c r="N401" i="86" s="1"/>
  <c r="O402" i="86"/>
  <c r="O401" i="86" s="1"/>
  <c r="P402" i="86"/>
  <c r="P401" i="86" s="1"/>
  <c r="Q402" i="86"/>
  <c r="Q401" i="86" s="1"/>
  <c r="R402" i="86"/>
  <c r="R401" i="86" s="1"/>
  <c r="S402" i="86"/>
  <c r="S401" i="86" s="1"/>
  <c r="T402" i="86"/>
  <c r="T401" i="86" s="1"/>
  <c r="U402" i="86"/>
  <c r="U401" i="86" s="1"/>
  <c r="V402" i="86"/>
  <c r="V401" i="86" s="1"/>
  <c r="W402" i="86"/>
  <c r="W401" i="86" s="1"/>
  <c r="X402" i="86"/>
  <c r="X401" i="86" s="1"/>
  <c r="Y402" i="86"/>
  <c r="Y401" i="86" s="1"/>
  <c r="B407" i="86"/>
  <c r="B406" i="86" s="1"/>
  <c r="C407" i="86"/>
  <c r="C406" i="86" s="1"/>
  <c r="D407" i="86"/>
  <c r="D406" i="86" s="1"/>
  <c r="E407" i="86"/>
  <c r="E406" i="86" s="1"/>
  <c r="F407" i="86"/>
  <c r="F406" i="86" s="1"/>
  <c r="G407" i="86"/>
  <c r="G406" i="86" s="1"/>
  <c r="H407" i="86"/>
  <c r="H406" i="86" s="1"/>
  <c r="I407" i="86"/>
  <c r="I406" i="86" s="1"/>
  <c r="J407" i="86"/>
  <c r="J406" i="86" s="1"/>
  <c r="K407" i="86"/>
  <c r="K406" i="86" s="1"/>
  <c r="L407" i="86"/>
  <c r="L406" i="86" s="1"/>
  <c r="M407" i="86"/>
  <c r="M406" i="86" s="1"/>
  <c r="N407" i="86"/>
  <c r="N406" i="86" s="1"/>
  <c r="O407" i="86"/>
  <c r="O406" i="86" s="1"/>
  <c r="P407" i="86"/>
  <c r="P406" i="86" s="1"/>
  <c r="Q407" i="86"/>
  <c r="Q406" i="86" s="1"/>
  <c r="R407" i="86"/>
  <c r="R406" i="86" s="1"/>
  <c r="S407" i="86"/>
  <c r="S406" i="86" s="1"/>
  <c r="T407" i="86"/>
  <c r="T406" i="86" s="1"/>
  <c r="U407" i="86"/>
  <c r="U406" i="86" s="1"/>
  <c r="V407" i="86"/>
  <c r="V406" i="86" s="1"/>
  <c r="W407" i="86"/>
  <c r="W406" i="86" s="1"/>
  <c r="X407" i="86"/>
  <c r="X406" i="86" s="1"/>
  <c r="Y407" i="86"/>
  <c r="Y406" i="86" s="1"/>
  <c r="B412" i="86"/>
  <c r="B411" i="86" s="1"/>
  <c r="C412" i="86"/>
  <c r="C411" i="86" s="1"/>
  <c r="D412" i="86"/>
  <c r="D411" i="86" s="1"/>
  <c r="E412" i="86"/>
  <c r="E411" i="86" s="1"/>
  <c r="F412" i="86"/>
  <c r="F411" i="86" s="1"/>
  <c r="G412" i="86"/>
  <c r="G411" i="86" s="1"/>
  <c r="H412" i="86"/>
  <c r="H411" i="86" s="1"/>
  <c r="I412" i="86"/>
  <c r="I411" i="86" s="1"/>
  <c r="J412" i="86"/>
  <c r="J411" i="86" s="1"/>
  <c r="K412" i="86"/>
  <c r="K411" i="86" s="1"/>
  <c r="L412" i="86"/>
  <c r="L411" i="86" s="1"/>
  <c r="M412" i="86"/>
  <c r="M411" i="86" s="1"/>
  <c r="N412" i="86"/>
  <c r="N411" i="86" s="1"/>
  <c r="O412" i="86"/>
  <c r="O411" i="86" s="1"/>
  <c r="P412" i="86"/>
  <c r="P411" i="86" s="1"/>
  <c r="Q412" i="86"/>
  <c r="Q411" i="86" s="1"/>
  <c r="R412" i="86"/>
  <c r="R411" i="86" s="1"/>
  <c r="S412" i="86"/>
  <c r="S411" i="86" s="1"/>
  <c r="T412" i="86"/>
  <c r="T411" i="86" s="1"/>
  <c r="U412" i="86"/>
  <c r="U411" i="86" s="1"/>
  <c r="V412" i="86"/>
  <c r="V411" i="86" s="1"/>
  <c r="W412" i="86"/>
  <c r="W411" i="86" s="1"/>
  <c r="X412" i="86"/>
  <c r="X411" i="86" s="1"/>
  <c r="Y412" i="86"/>
  <c r="Y411" i="86" s="1"/>
  <c r="B417" i="86"/>
  <c r="B416" i="86" s="1"/>
  <c r="C417" i="86"/>
  <c r="C416" i="86" s="1"/>
  <c r="D417" i="86"/>
  <c r="D416" i="86" s="1"/>
  <c r="E417" i="86"/>
  <c r="E416" i="86" s="1"/>
  <c r="F417" i="86"/>
  <c r="F416" i="86" s="1"/>
  <c r="G417" i="86"/>
  <c r="G416" i="86" s="1"/>
  <c r="H417" i="86"/>
  <c r="H416" i="86" s="1"/>
  <c r="I417" i="86"/>
  <c r="I416" i="86" s="1"/>
  <c r="J417" i="86"/>
  <c r="J416" i="86" s="1"/>
  <c r="K417" i="86"/>
  <c r="K416" i="86" s="1"/>
  <c r="L417" i="86"/>
  <c r="L416" i="86" s="1"/>
  <c r="M417" i="86"/>
  <c r="M416" i="86" s="1"/>
  <c r="N417" i="86"/>
  <c r="N416" i="86" s="1"/>
  <c r="O417" i="86"/>
  <c r="O416" i="86" s="1"/>
  <c r="P417" i="86"/>
  <c r="P416" i="86" s="1"/>
  <c r="Q417" i="86"/>
  <c r="Q416" i="86" s="1"/>
  <c r="R417" i="86"/>
  <c r="R416" i="86" s="1"/>
  <c r="S417" i="86"/>
  <c r="S416" i="86" s="1"/>
  <c r="T417" i="86"/>
  <c r="T416" i="86" s="1"/>
  <c r="U417" i="86"/>
  <c r="U416" i="86" s="1"/>
  <c r="V417" i="86"/>
  <c r="V416" i="86" s="1"/>
  <c r="W417" i="86"/>
  <c r="W416" i="86" s="1"/>
  <c r="X417" i="86"/>
  <c r="X416" i="86" s="1"/>
  <c r="Y417" i="86"/>
  <c r="Y416" i="86" s="1"/>
  <c r="B422" i="86"/>
  <c r="B421" i="86" s="1"/>
  <c r="C422" i="86"/>
  <c r="C421" i="86" s="1"/>
  <c r="D422" i="86"/>
  <c r="D421" i="86" s="1"/>
  <c r="E422" i="86"/>
  <c r="E421" i="86" s="1"/>
  <c r="F422" i="86"/>
  <c r="F421" i="86" s="1"/>
  <c r="G422" i="86"/>
  <c r="G421" i="86" s="1"/>
  <c r="H422" i="86"/>
  <c r="H421" i="86" s="1"/>
  <c r="I422" i="86"/>
  <c r="I421" i="86" s="1"/>
  <c r="J422" i="86"/>
  <c r="J421" i="86" s="1"/>
  <c r="K422" i="86"/>
  <c r="K421" i="86" s="1"/>
  <c r="L422" i="86"/>
  <c r="L421" i="86" s="1"/>
  <c r="M422" i="86"/>
  <c r="M421" i="86" s="1"/>
  <c r="N422" i="86"/>
  <c r="N421" i="86" s="1"/>
  <c r="O422" i="86"/>
  <c r="O421" i="86" s="1"/>
  <c r="P422" i="86"/>
  <c r="P421" i="86" s="1"/>
  <c r="Q422" i="86"/>
  <c r="Q421" i="86" s="1"/>
  <c r="R422" i="86"/>
  <c r="R421" i="86" s="1"/>
  <c r="S422" i="86"/>
  <c r="S421" i="86" s="1"/>
  <c r="T422" i="86"/>
  <c r="T421" i="86" s="1"/>
  <c r="U422" i="86"/>
  <c r="U421" i="86" s="1"/>
  <c r="V422" i="86"/>
  <c r="V421" i="86" s="1"/>
  <c r="W422" i="86"/>
  <c r="W421" i="86" s="1"/>
  <c r="X422" i="86"/>
  <c r="X421" i="86" s="1"/>
  <c r="Y422" i="86"/>
  <c r="Y421" i="86" s="1"/>
  <c r="B427" i="86"/>
  <c r="B426" i="86" s="1"/>
  <c r="C427" i="86"/>
  <c r="C426" i="86" s="1"/>
  <c r="D427" i="86"/>
  <c r="D426" i="86" s="1"/>
  <c r="E427" i="86"/>
  <c r="E426" i="86" s="1"/>
  <c r="F427" i="86"/>
  <c r="F426" i="86" s="1"/>
  <c r="G427" i="86"/>
  <c r="G426" i="86" s="1"/>
  <c r="H427" i="86"/>
  <c r="H426" i="86" s="1"/>
  <c r="I427" i="86"/>
  <c r="I426" i="86" s="1"/>
  <c r="J427" i="86"/>
  <c r="J426" i="86" s="1"/>
  <c r="K427" i="86"/>
  <c r="K426" i="86" s="1"/>
  <c r="L427" i="86"/>
  <c r="L426" i="86" s="1"/>
  <c r="M427" i="86"/>
  <c r="M426" i="86" s="1"/>
  <c r="N427" i="86"/>
  <c r="N426" i="86" s="1"/>
  <c r="O427" i="86"/>
  <c r="O426" i="86" s="1"/>
  <c r="P427" i="86"/>
  <c r="P426" i="86" s="1"/>
  <c r="Q427" i="86"/>
  <c r="Q426" i="86" s="1"/>
  <c r="R427" i="86"/>
  <c r="R426" i="86" s="1"/>
  <c r="S427" i="86"/>
  <c r="S426" i="86" s="1"/>
  <c r="T427" i="86"/>
  <c r="T426" i="86" s="1"/>
  <c r="U427" i="86"/>
  <c r="U426" i="86" s="1"/>
  <c r="V427" i="86"/>
  <c r="V426" i="86" s="1"/>
  <c r="W427" i="86"/>
  <c r="W426" i="86" s="1"/>
  <c r="X427" i="86"/>
  <c r="X426" i="86" s="1"/>
  <c r="Y427" i="86"/>
  <c r="Y426" i="86" s="1"/>
  <c r="B432" i="86"/>
  <c r="B431" i="86" s="1"/>
  <c r="C432" i="86"/>
  <c r="C431" i="86" s="1"/>
  <c r="D432" i="86"/>
  <c r="D431" i="86" s="1"/>
  <c r="E432" i="86"/>
  <c r="E431" i="86" s="1"/>
  <c r="F432" i="86"/>
  <c r="F431" i="86" s="1"/>
  <c r="G432" i="86"/>
  <c r="G431" i="86" s="1"/>
  <c r="H432" i="86"/>
  <c r="H431" i="86" s="1"/>
  <c r="I432" i="86"/>
  <c r="I431" i="86" s="1"/>
  <c r="J432" i="86"/>
  <c r="J431" i="86" s="1"/>
  <c r="K432" i="86"/>
  <c r="K431" i="86" s="1"/>
  <c r="L432" i="86"/>
  <c r="L431" i="86" s="1"/>
  <c r="M432" i="86"/>
  <c r="M431" i="86" s="1"/>
  <c r="N432" i="86"/>
  <c r="N431" i="86" s="1"/>
  <c r="O432" i="86"/>
  <c r="O431" i="86" s="1"/>
  <c r="P432" i="86"/>
  <c r="P431" i="86" s="1"/>
  <c r="Q432" i="86"/>
  <c r="Q431" i="86" s="1"/>
  <c r="R432" i="86"/>
  <c r="R431" i="86" s="1"/>
  <c r="S432" i="86"/>
  <c r="S431" i="86" s="1"/>
  <c r="T432" i="86"/>
  <c r="T431" i="86" s="1"/>
  <c r="U432" i="86"/>
  <c r="U431" i="86" s="1"/>
  <c r="V432" i="86"/>
  <c r="V431" i="86" s="1"/>
  <c r="W432" i="86"/>
  <c r="W431" i="86" s="1"/>
  <c r="X432" i="86"/>
  <c r="X431" i="86" s="1"/>
  <c r="Y432" i="86"/>
  <c r="Y431" i="86" s="1"/>
  <c r="B437" i="86"/>
  <c r="B436" i="86" s="1"/>
  <c r="C437" i="86"/>
  <c r="C436" i="86" s="1"/>
  <c r="D437" i="86"/>
  <c r="D436" i="86" s="1"/>
  <c r="E437" i="86"/>
  <c r="E436" i="86" s="1"/>
  <c r="F437" i="86"/>
  <c r="F436" i="86" s="1"/>
  <c r="G437" i="86"/>
  <c r="G436" i="86" s="1"/>
  <c r="H437" i="86"/>
  <c r="H436" i="86" s="1"/>
  <c r="I437" i="86"/>
  <c r="I436" i="86" s="1"/>
  <c r="J437" i="86"/>
  <c r="J436" i="86" s="1"/>
  <c r="K437" i="86"/>
  <c r="K436" i="86" s="1"/>
  <c r="L437" i="86"/>
  <c r="L436" i="86" s="1"/>
  <c r="M437" i="86"/>
  <c r="M436" i="86" s="1"/>
  <c r="N437" i="86"/>
  <c r="N436" i="86" s="1"/>
  <c r="O437" i="86"/>
  <c r="O436" i="86" s="1"/>
  <c r="P437" i="86"/>
  <c r="P436" i="86" s="1"/>
  <c r="Q437" i="86"/>
  <c r="Q436" i="86" s="1"/>
  <c r="R437" i="86"/>
  <c r="R436" i="86" s="1"/>
  <c r="S437" i="86"/>
  <c r="S436" i="86" s="1"/>
  <c r="T437" i="86"/>
  <c r="T436" i="86" s="1"/>
  <c r="U437" i="86"/>
  <c r="U436" i="86" s="1"/>
  <c r="V437" i="86"/>
  <c r="V436" i="86" s="1"/>
  <c r="W437" i="86"/>
  <c r="W436" i="86" s="1"/>
  <c r="X437" i="86"/>
  <c r="X436" i="86" s="1"/>
  <c r="Y437" i="86"/>
  <c r="Y436" i="86" s="1"/>
  <c r="B442" i="86"/>
  <c r="B441" i="86" s="1"/>
  <c r="C442" i="86"/>
  <c r="C441" i="86" s="1"/>
  <c r="D442" i="86"/>
  <c r="D441" i="86" s="1"/>
  <c r="E442" i="86"/>
  <c r="E441" i="86" s="1"/>
  <c r="F442" i="86"/>
  <c r="F441" i="86" s="1"/>
  <c r="G442" i="86"/>
  <c r="G441" i="86" s="1"/>
  <c r="H442" i="86"/>
  <c r="H441" i="86" s="1"/>
  <c r="I442" i="86"/>
  <c r="I441" i="86" s="1"/>
  <c r="J442" i="86"/>
  <c r="J441" i="86" s="1"/>
  <c r="K442" i="86"/>
  <c r="K441" i="86" s="1"/>
  <c r="L442" i="86"/>
  <c r="L441" i="86" s="1"/>
  <c r="M442" i="86"/>
  <c r="M441" i="86" s="1"/>
  <c r="N442" i="86"/>
  <c r="N441" i="86" s="1"/>
  <c r="O442" i="86"/>
  <c r="O441" i="86" s="1"/>
  <c r="P442" i="86"/>
  <c r="P441" i="86" s="1"/>
  <c r="Q442" i="86"/>
  <c r="Q441" i="86" s="1"/>
  <c r="R442" i="86"/>
  <c r="R441" i="86" s="1"/>
  <c r="S442" i="86"/>
  <c r="S441" i="86" s="1"/>
  <c r="T442" i="86"/>
  <c r="T441" i="86" s="1"/>
  <c r="U442" i="86"/>
  <c r="U441" i="86" s="1"/>
  <c r="V442" i="86"/>
  <c r="V441" i="86" s="1"/>
  <c r="W442" i="86"/>
  <c r="W441" i="86" s="1"/>
  <c r="X442" i="86"/>
  <c r="X441" i="86" s="1"/>
  <c r="Y442" i="86"/>
  <c r="Y441" i="86" s="1"/>
  <c r="B447" i="86"/>
  <c r="B446" i="86" s="1"/>
  <c r="C447" i="86"/>
  <c r="C446" i="86" s="1"/>
  <c r="D447" i="86"/>
  <c r="D446" i="86" s="1"/>
  <c r="E447" i="86"/>
  <c r="E446" i="86" s="1"/>
  <c r="F447" i="86"/>
  <c r="F446" i="86" s="1"/>
  <c r="G447" i="86"/>
  <c r="G446" i="86" s="1"/>
  <c r="H447" i="86"/>
  <c r="H446" i="86" s="1"/>
  <c r="I447" i="86"/>
  <c r="I446" i="86" s="1"/>
  <c r="J447" i="86"/>
  <c r="J446" i="86" s="1"/>
  <c r="K447" i="86"/>
  <c r="K446" i="86" s="1"/>
  <c r="L447" i="86"/>
  <c r="L446" i="86" s="1"/>
  <c r="M447" i="86"/>
  <c r="M446" i="86" s="1"/>
  <c r="N447" i="86"/>
  <c r="N446" i="86" s="1"/>
  <c r="O447" i="86"/>
  <c r="O446" i="86" s="1"/>
  <c r="P447" i="86"/>
  <c r="P446" i="86" s="1"/>
  <c r="Q447" i="86"/>
  <c r="Q446" i="86" s="1"/>
  <c r="R447" i="86"/>
  <c r="R446" i="86" s="1"/>
  <c r="S447" i="86"/>
  <c r="S446" i="86" s="1"/>
  <c r="T447" i="86"/>
  <c r="T446" i="86" s="1"/>
  <c r="U447" i="86"/>
  <c r="U446" i="86" s="1"/>
  <c r="V447" i="86"/>
  <c r="V446" i="86" s="1"/>
  <c r="W447" i="86"/>
  <c r="W446" i="86" s="1"/>
  <c r="X447" i="86"/>
  <c r="X446" i="86" s="1"/>
  <c r="Y447" i="86"/>
  <c r="Y446" i="86" s="1"/>
  <c r="B452" i="86"/>
  <c r="B451" i="86" s="1"/>
  <c r="C452" i="86"/>
  <c r="C451" i="86" s="1"/>
  <c r="D452" i="86"/>
  <c r="D451" i="86" s="1"/>
  <c r="E452" i="86"/>
  <c r="E451" i="86" s="1"/>
  <c r="F452" i="86"/>
  <c r="F451" i="86" s="1"/>
  <c r="G452" i="86"/>
  <c r="G451" i="86" s="1"/>
  <c r="H452" i="86"/>
  <c r="H451" i="86" s="1"/>
  <c r="I452" i="86"/>
  <c r="I451" i="86" s="1"/>
  <c r="J452" i="86"/>
  <c r="J451" i="86" s="1"/>
  <c r="K452" i="86"/>
  <c r="K451" i="86" s="1"/>
  <c r="L452" i="86"/>
  <c r="L451" i="86" s="1"/>
  <c r="M452" i="86"/>
  <c r="M451" i="86" s="1"/>
  <c r="N452" i="86"/>
  <c r="N451" i="86" s="1"/>
  <c r="O452" i="86"/>
  <c r="O451" i="86" s="1"/>
  <c r="P452" i="86"/>
  <c r="P451" i="86" s="1"/>
  <c r="Q452" i="86"/>
  <c r="Q451" i="86" s="1"/>
  <c r="R452" i="86"/>
  <c r="R451" i="86" s="1"/>
  <c r="S452" i="86"/>
  <c r="S451" i="86" s="1"/>
  <c r="T452" i="86"/>
  <c r="T451" i="86" s="1"/>
  <c r="U452" i="86"/>
  <c r="U451" i="86" s="1"/>
  <c r="V452" i="86"/>
  <c r="V451" i="86" s="1"/>
  <c r="W452" i="86"/>
  <c r="W451" i="86" s="1"/>
  <c r="X452" i="86"/>
  <c r="X451" i="86" s="1"/>
  <c r="Y452" i="86"/>
  <c r="Y451" i="86" s="1"/>
  <c r="B457" i="86"/>
  <c r="B456" i="86" s="1"/>
  <c r="C457" i="86"/>
  <c r="C456" i="86" s="1"/>
  <c r="D457" i="86"/>
  <c r="D456" i="86" s="1"/>
  <c r="E457" i="86"/>
  <c r="E456" i="86" s="1"/>
  <c r="F457" i="86"/>
  <c r="F456" i="86" s="1"/>
  <c r="G457" i="86"/>
  <c r="G456" i="86" s="1"/>
  <c r="H457" i="86"/>
  <c r="H456" i="86" s="1"/>
  <c r="I457" i="86"/>
  <c r="I456" i="86" s="1"/>
  <c r="J457" i="86"/>
  <c r="J456" i="86" s="1"/>
  <c r="K457" i="86"/>
  <c r="K456" i="86" s="1"/>
  <c r="L457" i="86"/>
  <c r="L456" i="86" s="1"/>
  <c r="M457" i="86"/>
  <c r="M456" i="86" s="1"/>
  <c r="N457" i="86"/>
  <c r="N456" i="86" s="1"/>
  <c r="O457" i="86"/>
  <c r="O456" i="86" s="1"/>
  <c r="P457" i="86"/>
  <c r="P456" i="86" s="1"/>
  <c r="Q457" i="86"/>
  <c r="Q456" i="86" s="1"/>
  <c r="R457" i="86"/>
  <c r="R456" i="86" s="1"/>
  <c r="S457" i="86"/>
  <c r="S456" i="86" s="1"/>
  <c r="T457" i="86"/>
  <c r="T456" i="86" s="1"/>
  <c r="U457" i="86"/>
  <c r="U456" i="86" s="1"/>
  <c r="V457" i="86"/>
  <c r="V456" i="86" s="1"/>
  <c r="W457" i="86"/>
  <c r="W456" i="86" s="1"/>
  <c r="X457" i="86"/>
  <c r="X456" i="86" s="1"/>
  <c r="Y457" i="86"/>
  <c r="Y456" i="86" s="1"/>
  <c r="B462" i="86"/>
  <c r="B461" i="86" s="1"/>
  <c r="C462" i="86"/>
  <c r="C461" i="86" s="1"/>
  <c r="D462" i="86"/>
  <c r="D461" i="86" s="1"/>
  <c r="E462" i="86"/>
  <c r="E461" i="86" s="1"/>
  <c r="F462" i="86"/>
  <c r="F461" i="86" s="1"/>
  <c r="G462" i="86"/>
  <c r="G461" i="86" s="1"/>
  <c r="H462" i="86"/>
  <c r="H461" i="86" s="1"/>
  <c r="I462" i="86"/>
  <c r="I461" i="86" s="1"/>
  <c r="J462" i="86"/>
  <c r="J461" i="86" s="1"/>
  <c r="K462" i="86"/>
  <c r="K461" i="86" s="1"/>
  <c r="L462" i="86"/>
  <c r="L461" i="86" s="1"/>
  <c r="M462" i="86"/>
  <c r="M461" i="86" s="1"/>
  <c r="N462" i="86"/>
  <c r="N461" i="86" s="1"/>
  <c r="O462" i="86"/>
  <c r="O461" i="86" s="1"/>
  <c r="P462" i="86"/>
  <c r="P461" i="86" s="1"/>
  <c r="Q462" i="86"/>
  <c r="Q461" i="86" s="1"/>
  <c r="R462" i="86"/>
  <c r="R461" i="86" s="1"/>
  <c r="S462" i="86"/>
  <c r="S461" i="86" s="1"/>
  <c r="T462" i="86"/>
  <c r="T461" i="86" s="1"/>
  <c r="U462" i="86"/>
  <c r="U461" i="86" s="1"/>
  <c r="V462" i="86"/>
  <c r="V461" i="86" s="1"/>
  <c r="W462" i="86"/>
  <c r="W461" i="86" s="1"/>
  <c r="X462" i="86"/>
  <c r="X461" i="86" s="1"/>
  <c r="Y462" i="86"/>
  <c r="Y461" i="86" s="1"/>
  <c r="B467" i="86"/>
  <c r="B466" i="86" s="1"/>
  <c r="C467" i="86"/>
  <c r="C466" i="86" s="1"/>
  <c r="D467" i="86"/>
  <c r="D466" i="86" s="1"/>
  <c r="E467" i="86"/>
  <c r="E466" i="86" s="1"/>
  <c r="F467" i="86"/>
  <c r="F466" i="86" s="1"/>
  <c r="G467" i="86"/>
  <c r="G466" i="86" s="1"/>
  <c r="H467" i="86"/>
  <c r="H466" i="86" s="1"/>
  <c r="I467" i="86"/>
  <c r="I466" i="86" s="1"/>
  <c r="J467" i="86"/>
  <c r="J466" i="86" s="1"/>
  <c r="K467" i="86"/>
  <c r="K466" i="86" s="1"/>
  <c r="L467" i="86"/>
  <c r="L466" i="86" s="1"/>
  <c r="M467" i="86"/>
  <c r="M466" i="86" s="1"/>
  <c r="N467" i="86"/>
  <c r="N466" i="86" s="1"/>
  <c r="O467" i="86"/>
  <c r="O466" i="86" s="1"/>
  <c r="P467" i="86"/>
  <c r="P466" i="86" s="1"/>
  <c r="Q467" i="86"/>
  <c r="Q466" i="86" s="1"/>
  <c r="R467" i="86"/>
  <c r="R466" i="86" s="1"/>
  <c r="S467" i="86"/>
  <c r="S466" i="86" s="1"/>
  <c r="T467" i="86"/>
  <c r="T466" i="86" s="1"/>
  <c r="U467" i="86"/>
  <c r="U466" i="86" s="1"/>
  <c r="V467" i="86"/>
  <c r="V466" i="86" s="1"/>
  <c r="W467" i="86"/>
  <c r="W466" i="86" s="1"/>
  <c r="X467" i="86"/>
  <c r="X466" i="86" s="1"/>
  <c r="Y467" i="86"/>
  <c r="Y466" i="86" s="1"/>
  <c r="B472" i="86"/>
  <c r="B471" i="86" s="1"/>
  <c r="C472" i="86"/>
  <c r="C471" i="86" s="1"/>
  <c r="D472" i="86"/>
  <c r="D471" i="86" s="1"/>
  <c r="E472" i="86"/>
  <c r="E471" i="86" s="1"/>
  <c r="F472" i="86"/>
  <c r="F471" i="86" s="1"/>
  <c r="G472" i="86"/>
  <c r="G471" i="86" s="1"/>
  <c r="H472" i="86"/>
  <c r="H471" i="86" s="1"/>
  <c r="I472" i="86"/>
  <c r="I471" i="86" s="1"/>
  <c r="J472" i="86"/>
  <c r="J471" i="86" s="1"/>
  <c r="K472" i="86"/>
  <c r="K471" i="86" s="1"/>
  <c r="L472" i="86"/>
  <c r="L471" i="86" s="1"/>
  <c r="M472" i="86"/>
  <c r="M471" i="86" s="1"/>
  <c r="N472" i="86"/>
  <c r="N471" i="86" s="1"/>
  <c r="O472" i="86"/>
  <c r="O471" i="86" s="1"/>
  <c r="P472" i="86"/>
  <c r="P471" i="86" s="1"/>
  <c r="Q472" i="86"/>
  <c r="Q471" i="86" s="1"/>
  <c r="R472" i="86"/>
  <c r="R471" i="86" s="1"/>
  <c r="S472" i="86"/>
  <c r="S471" i="86" s="1"/>
  <c r="T472" i="86"/>
  <c r="T471" i="86" s="1"/>
  <c r="U472" i="86"/>
  <c r="U471" i="86" s="1"/>
  <c r="V472" i="86"/>
  <c r="V471" i="86" s="1"/>
  <c r="W472" i="86"/>
  <c r="W471" i="86" s="1"/>
  <c r="X472" i="86"/>
  <c r="X471" i="86" s="1"/>
  <c r="Y472" i="86"/>
  <c r="Y471" i="86" s="1"/>
  <c r="B477" i="86"/>
  <c r="B476" i="86" s="1"/>
  <c r="C477" i="86"/>
  <c r="C476" i="86" s="1"/>
  <c r="D477" i="86"/>
  <c r="D476" i="86" s="1"/>
  <c r="E477" i="86"/>
  <c r="E476" i="86" s="1"/>
  <c r="F477" i="86"/>
  <c r="F476" i="86" s="1"/>
  <c r="G477" i="86"/>
  <c r="G476" i="86" s="1"/>
  <c r="H477" i="86"/>
  <c r="H476" i="86" s="1"/>
  <c r="I477" i="86"/>
  <c r="I476" i="86" s="1"/>
  <c r="J477" i="86"/>
  <c r="J476" i="86" s="1"/>
  <c r="K477" i="86"/>
  <c r="K476" i="86" s="1"/>
  <c r="L477" i="86"/>
  <c r="L476" i="86" s="1"/>
  <c r="M477" i="86"/>
  <c r="M476" i="86" s="1"/>
  <c r="N477" i="86"/>
  <c r="N476" i="86" s="1"/>
  <c r="O477" i="86"/>
  <c r="O476" i="86" s="1"/>
  <c r="P477" i="86"/>
  <c r="P476" i="86" s="1"/>
  <c r="Q477" i="86"/>
  <c r="Q476" i="86" s="1"/>
  <c r="R477" i="86"/>
  <c r="R476" i="86" s="1"/>
  <c r="S477" i="86"/>
  <c r="S476" i="86" s="1"/>
  <c r="T477" i="86"/>
  <c r="T476" i="86" s="1"/>
  <c r="U477" i="86"/>
  <c r="U476" i="86" s="1"/>
  <c r="V477" i="86"/>
  <c r="V476" i="86" s="1"/>
  <c r="W477" i="86"/>
  <c r="W476" i="86" s="1"/>
  <c r="X477" i="86"/>
  <c r="X476" i="86" s="1"/>
  <c r="Y477" i="86"/>
  <c r="Y476" i="86" s="1"/>
  <c r="B485" i="86"/>
  <c r="B484" i="86" s="1"/>
  <c r="C485" i="86"/>
  <c r="C484" i="86" s="1"/>
  <c r="D485" i="86"/>
  <c r="D484" i="86" s="1"/>
  <c r="E485" i="86"/>
  <c r="E484" i="86" s="1"/>
  <c r="F485" i="86"/>
  <c r="F484" i="86" s="1"/>
  <c r="G485" i="86"/>
  <c r="G484" i="86" s="1"/>
  <c r="H485" i="86"/>
  <c r="H484" i="86" s="1"/>
  <c r="I485" i="86"/>
  <c r="I484" i="86" s="1"/>
  <c r="J485" i="86"/>
  <c r="J484" i="86" s="1"/>
  <c r="K485" i="86"/>
  <c r="K484" i="86" s="1"/>
  <c r="L485" i="86"/>
  <c r="L484" i="86" s="1"/>
  <c r="M485" i="86"/>
  <c r="M484" i="86" s="1"/>
  <c r="N485" i="86"/>
  <c r="N484" i="86" s="1"/>
  <c r="O485" i="86"/>
  <c r="O484" i="86" s="1"/>
  <c r="P485" i="86"/>
  <c r="P484" i="86" s="1"/>
  <c r="Q485" i="86"/>
  <c r="Q484" i="86" s="1"/>
  <c r="R485" i="86"/>
  <c r="R484" i="86" s="1"/>
  <c r="S485" i="86"/>
  <c r="S484" i="86" s="1"/>
  <c r="T485" i="86"/>
  <c r="T484" i="86" s="1"/>
  <c r="U485" i="86"/>
  <c r="U484" i="86" s="1"/>
  <c r="V485" i="86"/>
  <c r="V484" i="86" s="1"/>
  <c r="W485" i="86"/>
  <c r="W484" i="86" s="1"/>
  <c r="X485" i="86"/>
  <c r="X484" i="86" s="1"/>
  <c r="Y485" i="86"/>
  <c r="Y484" i="86" s="1"/>
  <c r="B490" i="86"/>
  <c r="B489" i="86" s="1"/>
  <c r="C490" i="86"/>
  <c r="C489" i="86" s="1"/>
  <c r="D490" i="86"/>
  <c r="D489" i="86" s="1"/>
  <c r="E490" i="86"/>
  <c r="E489" i="86" s="1"/>
  <c r="F490" i="86"/>
  <c r="F489" i="86" s="1"/>
  <c r="G490" i="86"/>
  <c r="G489" i="86" s="1"/>
  <c r="H490" i="86"/>
  <c r="H489" i="86" s="1"/>
  <c r="I490" i="86"/>
  <c r="I489" i="86" s="1"/>
  <c r="J490" i="86"/>
  <c r="J489" i="86" s="1"/>
  <c r="K490" i="86"/>
  <c r="K489" i="86" s="1"/>
  <c r="L490" i="86"/>
  <c r="L489" i="86" s="1"/>
  <c r="M490" i="86"/>
  <c r="M489" i="86" s="1"/>
  <c r="N490" i="86"/>
  <c r="N489" i="86" s="1"/>
  <c r="O490" i="86"/>
  <c r="O489" i="86" s="1"/>
  <c r="P490" i="86"/>
  <c r="P489" i="86" s="1"/>
  <c r="Q490" i="86"/>
  <c r="Q489" i="86" s="1"/>
  <c r="R490" i="86"/>
  <c r="R489" i="86" s="1"/>
  <c r="S490" i="86"/>
  <c r="S489" i="86" s="1"/>
  <c r="T490" i="86"/>
  <c r="T489" i="86" s="1"/>
  <c r="U490" i="86"/>
  <c r="U489" i="86" s="1"/>
  <c r="V490" i="86"/>
  <c r="V489" i="86" s="1"/>
  <c r="W490" i="86"/>
  <c r="W489" i="86" s="1"/>
  <c r="X490" i="86"/>
  <c r="X489" i="86" s="1"/>
  <c r="Y490" i="86"/>
  <c r="Y489" i="86" s="1"/>
  <c r="B495" i="86"/>
  <c r="B494" i="86" s="1"/>
  <c r="C495" i="86"/>
  <c r="C494" i="86" s="1"/>
  <c r="D495" i="86"/>
  <c r="D494" i="86" s="1"/>
  <c r="E495" i="86"/>
  <c r="E494" i="86" s="1"/>
  <c r="F495" i="86"/>
  <c r="F494" i="86" s="1"/>
  <c r="G495" i="86"/>
  <c r="G494" i="86" s="1"/>
  <c r="H495" i="86"/>
  <c r="H494" i="86" s="1"/>
  <c r="I495" i="86"/>
  <c r="I494" i="86" s="1"/>
  <c r="J495" i="86"/>
  <c r="J494" i="86" s="1"/>
  <c r="K495" i="86"/>
  <c r="K494" i="86" s="1"/>
  <c r="L495" i="86"/>
  <c r="L494" i="86" s="1"/>
  <c r="M495" i="86"/>
  <c r="M494" i="86" s="1"/>
  <c r="N495" i="86"/>
  <c r="N494" i="86" s="1"/>
  <c r="O495" i="86"/>
  <c r="O494" i="86" s="1"/>
  <c r="P495" i="86"/>
  <c r="P494" i="86" s="1"/>
  <c r="Q495" i="86"/>
  <c r="Q494" i="86" s="1"/>
  <c r="R495" i="86"/>
  <c r="R494" i="86" s="1"/>
  <c r="S495" i="86"/>
  <c r="S494" i="86" s="1"/>
  <c r="T495" i="86"/>
  <c r="T494" i="86" s="1"/>
  <c r="U495" i="86"/>
  <c r="U494" i="86" s="1"/>
  <c r="V495" i="86"/>
  <c r="V494" i="86" s="1"/>
  <c r="W495" i="86"/>
  <c r="W494" i="86" s="1"/>
  <c r="X495" i="86"/>
  <c r="X494" i="86" s="1"/>
  <c r="Y495" i="86"/>
  <c r="Y494" i="86" s="1"/>
  <c r="B500" i="86"/>
  <c r="B499" i="86" s="1"/>
  <c r="C500" i="86"/>
  <c r="C499" i="86" s="1"/>
  <c r="D500" i="86"/>
  <c r="D499" i="86" s="1"/>
  <c r="E500" i="86"/>
  <c r="E499" i="86" s="1"/>
  <c r="F500" i="86"/>
  <c r="F499" i="86" s="1"/>
  <c r="G500" i="86"/>
  <c r="G499" i="86" s="1"/>
  <c r="H500" i="86"/>
  <c r="H499" i="86" s="1"/>
  <c r="I500" i="86"/>
  <c r="I499" i="86" s="1"/>
  <c r="J500" i="86"/>
  <c r="J499" i="86" s="1"/>
  <c r="K500" i="86"/>
  <c r="K499" i="86" s="1"/>
  <c r="L500" i="86"/>
  <c r="L499" i="86" s="1"/>
  <c r="M500" i="86"/>
  <c r="M499" i="86" s="1"/>
  <c r="N500" i="86"/>
  <c r="N499" i="86" s="1"/>
  <c r="O500" i="86"/>
  <c r="O499" i="86" s="1"/>
  <c r="P500" i="86"/>
  <c r="P499" i="86" s="1"/>
  <c r="Q500" i="86"/>
  <c r="Q499" i="86" s="1"/>
  <c r="R500" i="86"/>
  <c r="R499" i="86" s="1"/>
  <c r="S500" i="86"/>
  <c r="S499" i="86" s="1"/>
  <c r="T500" i="86"/>
  <c r="T499" i="86" s="1"/>
  <c r="U500" i="86"/>
  <c r="U499" i="86" s="1"/>
  <c r="V500" i="86"/>
  <c r="V499" i="86" s="1"/>
  <c r="W500" i="86"/>
  <c r="W499" i="86" s="1"/>
  <c r="X500" i="86"/>
  <c r="X499" i="86" s="1"/>
  <c r="Y500" i="86"/>
  <c r="Y499" i="86" s="1"/>
  <c r="B505" i="86"/>
  <c r="B504" i="86" s="1"/>
  <c r="C505" i="86"/>
  <c r="C504" i="86" s="1"/>
  <c r="D505" i="86"/>
  <c r="D504" i="86" s="1"/>
  <c r="E505" i="86"/>
  <c r="E504" i="86" s="1"/>
  <c r="F505" i="86"/>
  <c r="F504" i="86" s="1"/>
  <c r="G505" i="86"/>
  <c r="G504" i="86" s="1"/>
  <c r="H505" i="86"/>
  <c r="H504" i="86" s="1"/>
  <c r="I505" i="86"/>
  <c r="I504" i="86" s="1"/>
  <c r="J505" i="86"/>
  <c r="J504" i="86" s="1"/>
  <c r="K505" i="86"/>
  <c r="K504" i="86" s="1"/>
  <c r="L505" i="86"/>
  <c r="L504" i="86" s="1"/>
  <c r="M505" i="86"/>
  <c r="M504" i="86" s="1"/>
  <c r="N505" i="86"/>
  <c r="N504" i="86" s="1"/>
  <c r="O505" i="86"/>
  <c r="O504" i="86" s="1"/>
  <c r="P505" i="86"/>
  <c r="P504" i="86" s="1"/>
  <c r="Q505" i="86"/>
  <c r="Q504" i="86" s="1"/>
  <c r="R505" i="86"/>
  <c r="R504" i="86" s="1"/>
  <c r="S505" i="86"/>
  <c r="S504" i="86" s="1"/>
  <c r="T505" i="86"/>
  <c r="T504" i="86" s="1"/>
  <c r="U505" i="86"/>
  <c r="U504" i="86" s="1"/>
  <c r="V505" i="86"/>
  <c r="V504" i="86" s="1"/>
  <c r="W505" i="86"/>
  <c r="W504" i="86" s="1"/>
  <c r="X505" i="86"/>
  <c r="X504" i="86" s="1"/>
  <c r="Y505" i="86"/>
  <c r="Y504" i="86" s="1"/>
  <c r="B510" i="86"/>
  <c r="B509" i="86" s="1"/>
  <c r="C510" i="86"/>
  <c r="C509" i="86" s="1"/>
  <c r="D510" i="86"/>
  <c r="D509" i="86" s="1"/>
  <c r="E510" i="86"/>
  <c r="E509" i="86" s="1"/>
  <c r="F510" i="86"/>
  <c r="F509" i="86" s="1"/>
  <c r="G510" i="86"/>
  <c r="G509" i="86" s="1"/>
  <c r="H510" i="86"/>
  <c r="H509" i="86" s="1"/>
  <c r="I510" i="86"/>
  <c r="I509" i="86" s="1"/>
  <c r="J510" i="86"/>
  <c r="J509" i="86" s="1"/>
  <c r="K510" i="86"/>
  <c r="K509" i="86" s="1"/>
  <c r="L510" i="86"/>
  <c r="L509" i="86" s="1"/>
  <c r="M510" i="86"/>
  <c r="M509" i="86" s="1"/>
  <c r="N510" i="86"/>
  <c r="N509" i="86" s="1"/>
  <c r="O510" i="86"/>
  <c r="O509" i="86" s="1"/>
  <c r="P510" i="86"/>
  <c r="P509" i="86" s="1"/>
  <c r="Q510" i="86"/>
  <c r="Q509" i="86" s="1"/>
  <c r="R510" i="86"/>
  <c r="R509" i="86" s="1"/>
  <c r="S510" i="86"/>
  <c r="S509" i="86" s="1"/>
  <c r="T510" i="86"/>
  <c r="T509" i="86" s="1"/>
  <c r="U510" i="86"/>
  <c r="U509" i="86" s="1"/>
  <c r="V510" i="86"/>
  <c r="V509" i="86" s="1"/>
  <c r="W510" i="86"/>
  <c r="W509" i="86" s="1"/>
  <c r="X510" i="86"/>
  <c r="X509" i="86" s="1"/>
  <c r="Y510" i="86"/>
  <c r="Y509" i="86" s="1"/>
  <c r="B515" i="86"/>
  <c r="B514" i="86" s="1"/>
  <c r="C515" i="86"/>
  <c r="C514" i="86" s="1"/>
  <c r="D515" i="86"/>
  <c r="D514" i="86" s="1"/>
  <c r="E515" i="86"/>
  <c r="E514" i="86" s="1"/>
  <c r="F515" i="86"/>
  <c r="F514" i="86" s="1"/>
  <c r="G515" i="86"/>
  <c r="G514" i="86" s="1"/>
  <c r="H515" i="86"/>
  <c r="H514" i="86" s="1"/>
  <c r="I515" i="86"/>
  <c r="I514" i="86" s="1"/>
  <c r="J515" i="86"/>
  <c r="J514" i="86" s="1"/>
  <c r="K515" i="86"/>
  <c r="K514" i="86" s="1"/>
  <c r="L515" i="86"/>
  <c r="L514" i="86" s="1"/>
  <c r="M515" i="86"/>
  <c r="M514" i="86" s="1"/>
  <c r="N515" i="86"/>
  <c r="N514" i="86" s="1"/>
  <c r="O515" i="86"/>
  <c r="O514" i="86" s="1"/>
  <c r="P515" i="86"/>
  <c r="P514" i="86" s="1"/>
  <c r="Q515" i="86"/>
  <c r="Q514" i="86" s="1"/>
  <c r="R515" i="86"/>
  <c r="R514" i="86" s="1"/>
  <c r="S515" i="86"/>
  <c r="S514" i="86" s="1"/>
  <c r="T515" i="86"/>
  <c r="T514" i="86" s="1"/>
  <c r="U515" i="86"/>
  <c r="U514" i="86" s="1"/>
  <c r="V515" i="86"/>
  <c r="V514" i="86" s="1"/>
  <c r="W515" i="86"/>
  <c r="W514" i="86" s="1"/>
  <c r="X515" i="86"/>
  <c r="X514" i="86" s="1"/>
  <c r="Y515" i="86"/>
  <c r="Y514" i="86" s="1"/>
  <c r="B520" i="86"/>
  <c r="B519" i="86" s="1"/>
  <c r="C520" i="86"/>
  <c r="C519" i="86" s="1"/>
  <c r="D520" i="86"/>
  <c r="D519" i="86" s="1"/>
  <c r="E520" i="86"/>
  <c r="E519" i="86" s="1"/>
  <c r="F520" i="86"/>
  <c r="F519" i="86" s="1"/>
  <c r="G520" i="86"/>
  <c r="G519" i="86" s="1"/>
  <c r="H520" i="86"/>
  <c r="H519" i="86" s="1"/>
  <c r="I520" i="86"/>
  <c r="I519" i="86" s="1"/>
  <c r="J520" i="86"/>
  <c r="J519" i="86" s="1"/>
  <c r="K520" i="86"/>
  <c r="K519" i="86" s="1"/>
  <c r="L520" i="86"/>
  <c r="L519" i="86" s="1"/>
  <c r="M520" i="86"/>
  <c r="M519" i="86" s="1"/>
  <c r="N520" i="86"/>
  <c r="N519" i="86" s="1"/>
  <c r="O520" i="86"/>
  <c r="O519" i="86" s="1"/>
  <c r="P520" i="86"/>
  <c r="P519" i="86" s="1"/>
  <c r="Q520" i="86"/>
  <c r="Q519" i="86" s="1"/>
  <c r="R520" i="86"/>
  <c r="R519" i="86" s="1"/>
  <c r="S520" i="86"/>
  <c r="S519" i="86" s="1"/>
  <c r="T520" i="86"/>
  <c r="T519" i="86" s="1"/>
  <c r="U520" i="86"/>
  <c r="U519" i="86" s="1"/>
  <c r="V520" i="86"/>
  <c r="V519" i="86" s="1"/>
  <c r="W520" i="86"/>
  <c r="W519" i="86" s="1"/>
  <c r="X520" i="86"/>
  <c r="X519" i="86" s="1"/>
  <c r="Y520" i="86"/>
  <c r="Y519" i="86" s="1"/>
  <c r="B525" i="86"/>
  <c r="B524" i="86" s="1"/>
  <c r="C525" i="86"/>
  <c r="C524" i="86" s="1"/>
  <c r="D525" i="86"/>
  <c r="D524" i="86" s="1"/>
  <c r="E525" i="86"/>
  <c r="E524" i="86" s="1"/>
  <c r="F525" i="86"/>
  <c r="F524" i="86" s="1"/>
  <c r="G525" i="86"/>
  <c r="G524" i="86" s="1"/>
  <c r="H525" i="86"/>
  <c r="H524" i="86" s="1"/>
  <c r="I525" i="86"/>
  <c r="I524" i="86" s="1"/>
  <c r="J525" i="86"/>
  <c r="J524" i="86" s="1"/>
  <c r="K525" i="86"/>
  <c r="K524" i="86" s="1"/>
  <c r="L525" i="86"/>
  <c r="L524" i="86" s="1"/>
  <c r="M525" i="86"/>
  <c r="M524" i="86" s="1"/>
  <c r="N525" i="86"/>
  <c r="N524" i="86" s="1"/>
  <c r="O525" i="86"/>
  <c r="O524" i="86" s="1"/>
  <c r="P525" i="86"/>
  <c r="P524" i="86" s="1"/>
  <c r="Q525" i="86"/>
  <c r="Q524" i="86" s="1"/>
  <c r="R525" i="86"/>
  <c r="R524" i="86" s="1"/>
  <c r="S525" i="86"/>
  <c r="S524" i="86" s="1"/>
  <c r="T525" i="86"/>
  <c r="T524" i="86" s="1"/>
  <c r="U525" i="86"/>
  <c r="U524" i="86" s="1"/>
  <c r="V525" i="86"/>
  <c r="V524" i="86" s="1"/>
  <c r="W525" i="86"/>
  <c r="W524" i="86" s="1"/>
  <c r="X525" i="86"/>
  <c r="X524" i="86" s="1"/>
  <c r="Y525" i="86"/>
  <c r="Y524" i="86" s="1"/>
  <c r="B530" i="86"/>
  <c r="B529" i="86" s="1"/>
  <c r="C530" i="86"/>
  <c r="C529" i="86" s="1"/>
  <c r="D530" i="86"/>
  <c r="D529" i="86" s="1"/>
  <c r="E530" i="86"/>
  <c r="E529" i="86" s="1"/>
  <c r="F530" i="86"/>
  <c r="F529" i="86" s="1"/>
  <c r="G530" i="86"/>
  <c r="G529" i="86" s="1"/>
  <c r="H530" i="86"/>
  <c r="H529" i="86" s="1"/>
  <c r="I530" i="86"/>
  <c r="I529" i="86" s="1"/>
  <c r="J530" i="86"/>
  <c r="J529" i="86" s="1"/>
  <c r="K530" i="86"/>
  <c r="K529" i="86" s="1"/>
  <c r="L530" i="86"/>
  <c r="L529" i="86" s="1"/>
  <c r="M530" i="86"/>
  <c r="M529" i="86" s="1"/>
  <c r="N530" i="86"/>
  <c r="N529" i="86" s="1"/>
  <c r="O530" i="86"/>
  <c r="O529" i="86" s="1"/>
  <c r="P530" i="86"/>
  <c r="P529" i="86" s="1"/>
  <c r="Q530" i="86"/>
  <c r="Q529" i="86" s="1"/>
  <c r="R530" i="86"/>
  <c r="R529" i="86" s="1"/>
  <c r="S530" i="86"/>
  <c r="S529" i="86" s="1"/>
  <c r="T530" i="86"/>
  <c r="T529" i="86" s="1"/>
  <c r="U530" i="86"/>
  <c r="U529" i="86" s="1"/>
  <c r="V530" i="86"/>
  <c r="V529" i="86" s="1"/>
  <c r="W530" i="86"/>
  <c r="W529" i="86" s="1"/>
  <c r="X530" i="86"/>
  <c r="X529" i="86" s="1"/>
  <c r="Y530" i="86"/>
  <c r="Y529" i="86" s="1"/>
  <c r="B535" i="86"/>
  <c r="B534" i="86" s="1"/>
  <c r="C535" i="86"/>
  <c r="C534" i="86" s="1"/>
  <c r="D535" i="86"/>
  <c r="D534" i="86" s="1"/>
  <c r="E535" i="86"/>
  <c r="E534" i="86" s="1"/>
  <c r="F535" i="86"/>
  <c r="F534" i="86" s="1"/>
  <c r="G535" i="86"/>
  <c r="G534" i="86" s="1"/>
  <c r="H535" i="86"/>
  <c r="H534" i="86" s="1"/>
  <c r="I535" i="86"/>
  <c r="I534" i="86" s="1"/>
  <c r="J535" i="86"/>
  <c r="J534" i="86" s="1"/>
  <c r="K535" i="86"/>
  <c r="K534" i="86" s="1"/>
  <c r="L535" i="86"/>
  <c r="L534" i="86" s="1"/>
  <c r="M535" i="86"/>
  <c r="M534" i="86" s="1"/>
  <c r="N535" i="86"/>
  <c r="N534" i="86" s="1"/>
  <c r="O535" i="86"/>
  <c r="O534" i="86" s="1"/>
  <c r="P535" i="86"/>
  <c r="P534" i="86" s="1"/>
  <c r="Q535" i="86"/>
  <c r="Q534" i="86" s="1"/>
  <c r="R535" i="86"/>
  <c r="R534" i="86" s="1"/>
  <c r="S535" i="86"/>
  <c r="S534" i="86" s="1"/>
  <c r="T535" i="86"/>
  <c r="T534" i="86" s="1"/>
  <c r="U535" i="86"/>
  <c r="U534" i="86" s="1"/>
  <c r="V535" i="86"/>
  <c r="V534" i="86" s="1"/>
  <c r="W535" i="86"/>
  <c r="W534" i="86" s="1"/>
  <c r="X535" i="86"/>
  <c r="X534" i="86" s="1"/>
  <c r="Y535" i="86"/>
  <c r="Y534" i="86" s="1"/>
  <c r="B540" i="86"/>
  <c r="B539" i="86" s="1"/>
  <c r="C540" i="86"/>
  <c r="C539" i="86" s="1"/>
  <c r="D540" i="86"/>
  <c r="D539" i="86" s="1"/>
  <c r="E540" i="86"/>
  <c r="E539" i="86" s="1"/>
  <c r="F540" i="86"/>
  <c r="F539" i="86" s="1"/>
  <c r="G540" i="86"/>
  <c r="G539" i="86" s="1"/>
  <c r="H540" i="86"/>
  <c r="H539" i="86" s="1"/>
  <c r="I540" i="86"/>
  <c r="I539" i="86" s="1"/>
  <c r="J540" i="86"/>
  <c r="J539" i="86" s="1"/>
  <c r="K540" i="86"/>
  <c r="K539" i="86" s="1"/>
  <c r="L540" i="86"/>
  <c r="L539" i="86" s="1"/>
  <c r="M540" i="86"/>
  <c r="M539" i="86" s="1"/>
  <c r="N540" i="86"/>
  <c r="N539" i="86" s="1"/>
  <c r="O540" i="86"/>
  <c r="O539" i="86" s="1"/>
  <c r="P540" i="86"/>
  <c r="P539" i="86" s="1"/>
  <c r="Q540" i="86"/>
  <c r="Q539" i="86" s="1"/>
  <c r="R540" i="86"/>
  <c r="R539" i="86" s="1"/>
  <c r="S540" i="86"/>
  <c r="S539" i="86" s="1"/>
  <c r="T540" i="86"/>
  <c r="T539" i="86" s="1"/>
  <c r="U540" i="86"/>
  <c r="U539" i="86" s="1"/>
  <c r="V540" i="86"/>
  <c r="V539" i="86" s="1"/>
  <c r="W540" i="86"/>
  <c r="W539" i="86" s="1"/>
  <c r="X540" i="86"/>
  <c r="X539" i="86" s="1"/>
  <c r="Y540" i="86"/>
  <c r="Y539" i="86" s="1"/>
  <c r="B545" i="86"/>
  <c r="B544" i="86" s="1"/>
  <c r="C545" i="86"/>
  <c r="C544" i="86" s="1"/>
  <c r="D545" i="86"/>
  <c r="D544" i="86" s="1"/>
  <c r="E545" i="86"/>
  <c r="E544" i="86" s="1"/>
  <c r="F545" i="86"/>
  <c r="F544" i="86" s="1"/>
  <c r="G545" i="86"/>
  <c r="G544" i="86" s="1"/>
  <c r="H545" i="86"/>
  <c r="H544" i="86" s="1"/>
  <c r="I545" i="86"/>
  <c r="I544" i="86" s="1"/>
  <c r="J545" i="86"/>
  <c r="J544" i="86" s="1"/>
  <c r="K545" i="86"/>
  <c r="K544" i="86" s="1"/>
  <c r="L545" i="86"/>
  <c r="L544" i="86" s="1"/>
  <c r="M545" i="86"/>
  <c r="M544" i="86" s="1"/>
  <c r="N545" i="86"/>
  <c r="N544" i="86" s="1"/>
  <c r="O545" i="86"/>
  <c r="O544" i="86" s="1"/>
  <c r="P545" i="86"/>
  <c r="P544" i="86" s="1"/>
  <c r="Q545" i="86"/>
  <c r="Q544" i="86" s="1"/>
  <c r="R545" i="86"/>
  <c r="R544" i="86" s="1"/>
  <c r="S545" i="86"/>
  <c r="S544" i="86" s="1"/>
  <c r="T545" i="86"/>
  <c r="T544" i="86" s="1"/>
  <c r="U545" i="86"/>
  <c r="U544" i="86" s="1"/>
  <c r="V545" i="86"/>
  <c r="V544" i="86" s="1"/>
  <c r="W545" i="86"/>
  <c r="W544" i="86" s="1"/>
  <c r="X545" i="86"/>
  <c r="X544" i="86" s="1"/>
  <c r="Y545" i="86"/>
  <c r="Y544" i="86" s="1"/>
  <c r="B550" i="86"/>
  <c r="B549" i="86" s="1"/>
  <c r="C550" i="86"/>
  <c r="C549" i="86" s="1"/>
  <c r="D550" i="86"/>
  <c r="D549" i="86" s="1"/>
  <c r="E550" i="86"/>
  <c r="E549" i="86" s="1"/>
  <c r="F550" i="86"/>
  <c r="F549" i="86" s="1"/>
  <c r="G550" i="86"/>
  <c r="G549" i="86" s="1"/>
  <c r="H550" i="86"/>
  <c r="H549" i="86" s="1"/>
  <c r="I550" i="86"/>
  <c r="I549" i="86" s="1"/>
  <c r="J550" i="86"/>
  <c r="J549" i="86" s="1"/>
  <c r="K550" i="86"/>
  <c r="K549" i="86" s="1"/>
  <c r="L550" i="86"/>
  <c r="L549" i="86" s="1"/>
  <c r="M550" i="86"/>
  <c r="M549" i="86" s="1"/>
  <c r="N550" i="86"/>
  <c r="N549" i="86" s="1"/>
  <c r="O550" i="86"/>
  <c r="O549" i="86" s="1"/>
  <c r="P550" i="86"/>
  <c r="P549" i="86" s="1"/>
  <c r="Q550" i="86"/>
  <c r="Q549" i="86" s="1"/>
  <c r="R550" i="86"/>
  <c r="R549" i="86" s="1"/>
  <c r="S550" i="86"/>
  <c r="S549" i="86" s="1"/>
  <c r="T550" i="86"/>
  <c r="T549" i="86" s="1"/>
  <c r="U550" i="86"/>
  <c r="U549" i="86" s="1"/>
  <c r="V550" i="86"/>
  <c r="V549" i="86" s="1"/>
  <c r="W550" i="86"/>
  <c r="W549" i="86" s="1"/>
  <c r="X550" i="86"/>
  <c r="X549" i="86" s="1"/>
  <c r="Y550" i="86"/>
  <c r="Y549" i="86" s="1"/>
  <c r="B555" i="86"/>
  <c r="B554" i="86" s="1"/>
  <c r="C555" i="86"/>
  <c r="C554" i="86" s="1"/>
  <c r="D555" i="86"/>
  <c r="D554" i="86" s="1"/>
  <c r="E555" i="86"/>
  <c r="E554" i="86" s="1"/>
  <c r="F555" i="86"/>
  <c r="F554" i="86" s="1"/>
  <c r="G555" i="86"/>
  <c r="G554" i="86" s="1"/>
  <c r="H555" i="86"/>
  <c r="H554" i="86" s="1"/>
  <c r="I555" i="86"/>
  <c r="I554" i="86" s="1"/>
  <c r="J555" i="86"/>
  <c r="J554" i="86" s="1"/>
  <c r="K555" i="86"/>
  <c r="K554" i="86" s="1"/>
  <c r="L555" i="86"/>
  <c r="L554" i="86" s="1"/>
  <c r="M555" i="86"/>
  <c r="M554" i="86" s="1"/>
  <c r="N555" i="86"/>
  <c r="N554" i="86" s="1"/>
  <c r="O555" i="86"/>
  <c r="O554" i="86" s="1"/>
  <c r="P555" i="86"/>
  <c r="P554" i="86" s="1"/>
  <c r="Q555" i="86"/>
  <c r="Q554" i="86" s="1"/>
  <c r="R555" i="86"/>
  <c r="R554" i="86" s="1"/>
  <c r="S555" i="86"/>
  <c r="S554" i="86" s="1"/>
  <c r="T555" i="86"/>
  <c r="T554" i="86" s="1"/>
  <c r="U555" i="86"/>
  <c r="U554" i="86" s="1"/>
  <c r="V555" i="86"/>
  <c r="V554" i="86" s="1"/>
  <c r="W555" i="86"/>
  <c r="W554" i="86" s="1"/>
  <c r="X555" i="86"/>
  <c r="X554" i="86" s="1"/>
  <c r="Y555" i="86"/>
  <c r="Y554" i="86" s="1"/>
  <c r="B560" i="86"/>
  <c r="B559" i="86" s="1"/>
  <c r="C560" i="86"/>
  <c r="C559" i="86" s="1"/>
  <c r="D560" i="86"/>
  <c r="D559" i="86" s="1"/>
  <c r="E560" i="86"/>
  <c r="E559" i="86" s="1"/>
  <c r="F560" i="86"/>
  <c r="F559" i="86" s="1"/>
  <c r="G560" i="86"/>
  <c r="G559" i="86" s="1"/>
  <c r="H560" i="86"/>
  <c r="H559" i="86" s="1"/>
  <c r="I560" i="86"/>
  <c r="I559" i="86" s="1"/>
  <c r="J560" i="86"/>
  <c r="J559" i="86" s="1"/>
  <c r="K560" i="86"/>
  <c r="K559" i="86" s="1"/>
  <c r="L560" i="86"/>
  <c r="L559" i="86" s="1"/>
  <c r="M560" i="86"/>
  <c r="M559" i="86" s="1"/>
  <c r="N560" i="86"/>
  <c r="N559" i="86" s="1"/>
  <c r="O560" i="86"/>
  <c r="O559" i="86" s="1"/>
  <c r="P560" i="86"/>
  <c r="P559" i="86" s="1"/>
  <c r="Q560" i="86"/>
  <c r="Q559" i="86" s="1"/>
  <c r="R560" i="86"/>
  <c r="R559" i="86" s="1"/>
  <c r="S560" i="86"/>
  <c r="S559" i="86" s="1"/>
  <c r="T560" i="86"/>
  <c r="T559" i="86" s="1"/>
  <c r="U560" i="86"/>
  <c r="U559" i="86" s="1"/>
  <c r="V560" i="86"/>
  <c r="V559" i="86" s="1"/>
  <c r="W560" i="86"/>
  <c r="W559" i="86" s="1"/>
  <c r="X560" i="86"/>
  <c r="X559" i="86" s="1"/>
  <c r="Y560" i="86"/>
  <c r="Y559" i="86" s="1"/>
  <c r="B565" i="86"/>
  <c r="B564" i="86" s="1"/>
  <c r="C565" i="86"/>
  <c r="C564" i="86" s="1"/>
  <c r="D565" i="86"/>
  <c r="D564" i="86" s="1"/>
  <c r="E565" i="86"/>
  <c r="E564" i="86" s="1"/>
  <c r="F565" i="86"/>
  <c r="F564" i="86" s="1"/>
  <c r="G565" i="86"/>
  <c r="G564" i="86" s="1"/>
  <c r="H565" i="86"/>
  <c r="H564" i="86" s="1"/>
  <c r="I565" i="86"/>
  <c r="I564" i="86" s="1"/>
  <c r="J565" i="86"/>
  <c r="J564" i="86" s="1"/>
  <c r="K565" i="86"/>
  <c r="K564" i="86" s="1"/>
  <c r="L565" i="86"/>
  <c r="L564" i="86" s="1"/>
  <c r="M565" i="86"/>
  <c r="M564" i="86" s="1"/>
  <c r="N565" i="86"/>
  <c r="N564" i="86" s="1"/>
  <c r="O565" i="86"/>
  <c r="O564" i="86" s="1"/>
  <c r="P565" i="86"/>
  <c r="P564" i="86" s="1"/>
  <c r="Q565" i="86"/>
  <c r="Q564" i="86" s="1"/>
  <c r="R565" i="86"/>
  <c r="R564" i="86" s="1"/>
  <c r="S565" i="86"/>
  <c r="S564" i="86" s="1"/>
  <c r="T565" i="86"/>
  <c r="T564" i="86" s="1"/>
  <c r="U565" i="86"/>
  <c r="U564" i="86" s="1"/>
  <c r="V565" i="86"/>
  <c r="V564" i="86" s="1"/>
  <c r="W565" i="86"/>
  <c r="W564" i="86" s="1"/>
  <c r="X565" i="86"/>
  <c r="X564" i="86" s="1"/>
  <c r="Y565" i="86"/>
  <c r="Y564" i="86" s="1"/>
  <c r="B570" i="86"/>
  <c r="B569" i="86" s="1"/>
  <c r="C570" i="86"/>
  <c r="C569" i="86" s="1"/>
  <c r="D570" i="86"/>
  <c r="D569" i="86" s="1"/>
  <c r="E570" i="86"/>
  <c r="E569" i="86" s="1"/>
  <c r="F570" i="86"/>
  <c r="F569" i="86" s="1"/>
  <c r="G570" i="86"/>
  <c r="G569" i="86" s="1"/>
  <c r="H570" i="86"/>
  <c r="H569" i="86" s="1"/>
  <c r="I570" i="86"/>
  <c r="I569" i="86" s="1"/>
  <c r="J570" i="86"/>
  <c r="J569" i="86" s="1"/>
  <c r="K570" i="86"/>
  <c r="K569" i="86" s="1"/>
  <c r="L570" i="86"/>
  <c r="L569" i="86" s="1"/>
  <c r="M570" i="86"/>
  <c r="M569" i="86" s="1"/>
  <c r="N570" i="86"/>
  <c r="N569" i="86" s="1"/>
  <c r="O570" i="86"/>
  <c r="O569" i="86" s="1"/>
  <c r="P570" i="86"/>
  <c r="P569" i="86" s="1"/>
  <c r="Q570" i="86"/>
  <c r="Q569" i="86" s="1"/>
  <c r="R570" i="86"/>
  <c r="R569" i="86" s="1"/>
  <c r="S570" i="86"/>
  <c r="S569" i="86" s="1"/>
  <c r="T570" i="86"/>
  <c r="T569" i="86" s="1"/>
  <c r="U570" i="86"/>
  <c r="U569" i="86" s="1"/>
  <c r="V570" i="86"/>
  <c r="V569" i="86" s="1"/>
  <c r="W570" i="86"/>
  <c r="W569" i="86" s="1"/>
  <c r="X570" i="86"/>
  <c r="X569" i="86" s="1"/>
  <c r="Y570" i="86"/>
  <c r="Y569" i="86" s="1"/>
  <c r="B575" i="86"/>
  <c r="B574" i="86" s="1"/>
  <c r="C575" i="86"/>
  <c r="C574" i="86" s="1"/>
  <c r="D575" i="86"/>
  <c r="D574" i="86" s="1"/>
  <c r="E575" i="86"/>
  <c r="E574" i="86" s="1"/>
  <c r="F575" i="86"/>
  <c r="F574" i="86" s="1"/>
  <c r="G575" i="86"/>
  <c r="G574" i="86" s="1"/>
  <c r="H575" i="86"/>
  <c r="H574" i="86" s="1"/>
  <c r="I575" i="86"/>
  <c r="I574" i="86" s="1"/>
  <c r="J575" i="86"/>
  <c r="J574" i="86" s="1"/>
  <c r="K575" i="86"/>
  <c r="K574" i="86" s="1"/>
  <c r="L575" i="86"/>
  <c r="L574" i="86" s="1"/>
  <c r="M575" i="86"/>
  <c r="M574" i="86" s="1"/>
  <c r="N575" i="86"/>
  <c r="N574" i="86" s="1"/>
  <c r="O575" i="86"/>
  <c r="O574" i="86" s="1"/>
  <c r="P575" i="86"/>
  <c r="P574" i="86" s="1"/>
  <c r="Q575" i="86"/>
  <c r="Q574" i="86" s="1"/>
  <c r="R575" i="86"/>
  <c r="R574" i="86" s="1"/>
  <c r="S575" i="86"/>
  <c r="S574" i="86" s="1"/>
  <c r="T575" i="86"/>
  <c r="T574" i="86" s="1"/>
  <c r="U575" i="86"/>
  <c r="U574" i="86" s="1"/>
  <c r="V575" i="86"/>
  <c r="V574" i="86" s="1"/>
  <c r="W575" i="86"/>
  <c r="W574" i="86" s="1"/>
  <c r="X575" i="86"/>
  <c r="X574" i="86" s="1"/>
  <c r="Y575" i="86"/>
  <c r="Y574" i="86" s="1"/>
  <c r="B580" i="86"/>
  <c r="B579" i="86" s="1"/>
  <c r="C580" i="86"/>
  <c r="C579" i="86" s="1"/>
  <c r="D580" i="86"/>
  <c r="D579" i="86" s="1"/>
  <c r="E580" i="86"/>
  <c r="E579" i="86" s="1"/>
  <c r="F580" i="86"/>
  <c r="F579" i="86" s="1"/>
  <c r="G580" i="86"/>
  <c r="G579" i="86" s="1"/>
  <c r="H580" i="86"/>
  <c r="H579" i="86" s="1"/>
  <c r="I580" i="86"/>
  <c r="I579" i="86" s="1"/>
  <c r="J580" i="86"/>
  <c r="J579" i="86" s="1"/>
  <c r="K580" i="86"/>
  <c r="K579" i="86" s="1"/>
  <c r="L580" i="86"/>
  <c r="L579" i="86" s="1"/>
  <c r="M580" i="86"/>
  <c r="M579" i="86" s="1"/>
  <c r="N580" i="86"/>
  <c r="N579" i="86" s="1"/>
  <c r="O580" i="86"/>
  <c r="O579" i="86" s="1"/>
  <c r="P580" i="86"/>
  <c r="P579" i="86" s="1"/>
  <c r="Q580" i="86"/>
  <c r="Q579" i="86" s="1"/>
  <c r="R580" i="86"/>
  <c r="R579" i="86" s="1"/>
  <c r="S580" i="86"/>
  <c r="S579" i="86" s="1"/>
  <c r="T580" i="86"/>
  <c r="T579" i="86" s="1"/>
  <c r="U580" i="86"/>
  <c r="U579" i="86" s="1"/>
  <c r="V580" i="86"/>
  <c r="V579" i="86" s="1"/>
  <c r="W580" i="86"/>
  <c r="W579" i="86" s="1"/>
  <c r="X580" i="86"/>
  <c r="X579" i="86" s="1"/>
  <c r="Y580" i="86"/>
  <c r="Y579" i="86" s="1"/>
  <c r="B585" i="86"/>
  <c r="B584" i="86" s="1"/>
  <c r="C585" i="86"/>
  <c r="C584" i="86" s="1"/>
  <c r="D585" i="86"/>
  <c r="D584" i="86" s="1"/>
  <c r="E585" i="86"/>
  <c r="E584" i="86" s="1"/>
  <c r="F585" i="86"/>
  <c r="F584" i="86" s="1"/>
  <c r="G585" i="86"/>
  <c r="G584" i="86" s="1"/>
  <c r="H585" i="86"/>
  <c r="H584" i="86" s="1"/>
  <c r="I585" i="86"/>
  <c r="I584" i="86" s="1"/>
  <c r="J585" i="86"/>
  <c r="J584" i="86" s="1"/>
  <c r="K585" i="86"/>
  <c r="K584" i="86" s="1"/>
  <c r="L585" i="86"/>
  <c r="L584" i="86" s="1"/>
  <c r="M585" i="86"/>
  <c r="M584" i="86" s="1"/>
  <c r="N585" i="86"/>
  <c r="N584" i="86" s="1"/>
  <c r="O585" i="86"/>
  <c r="O584" i="86" s="1"/>
  <c r="P585" i="86"/>
  <c r="P584" i="86" s="1"/>
  <c r="Q585" i="86"/>
  <c r="Q584" i="86" s="1"/>
  <c r="R585" i="86"/>
  <c r="R584" i="86" s="1"/>
  <c r="S585" i="86"/>
  <c r="S584" i="86" s="1"/>
  <c r="T585" i="86"/>
  <c r="T584" i="86" s="1"/>
  <c r="U585" i="86"/>
  <c r="U584" i="86" s="1"/>
  <c r="V585" i="86"/>
  <c r="V584" i="86" s="1"/>
  <c r="W585" i="86"/>
  <c r="W584" i="86" s="1"/>
  <c r="X585" i="86"/>
  <c r="X584" i="86" s="1"/>
  <c r="Y585" i="86"/>
  <c r="Y584" i="86" s="1"/>
  <c r="B590" i="86"/>
  <c r="B589" i="86" s="1"/>
  <c r="C590" i="86"/>
  <c r="C589" i="86" s="1"/>
  <c r="D590" i="86"/>
  <c r="D589" i="86" s="1"/>
  <c r="E590" i="86"/>
  <c r="E589" i="86" s="1"/>
  <c r="F590" i="86"/>
  <c r="F589" i="86" s="1"/>
  <c r="G590" i="86"/>
  <c r="G589" i="86" s="1"/>
  <c r="H590" i="86"/>
  <c r="H589" i="86" s="1"/>
  <c r="I590" i="86"/>
  <c r="I589" i="86" s="1"/>
  <c r="J590" i="86"/>
  <c r="J589" i="86" s="1"/>
  <c r="K590" i="86"/>
  <c r="K589" i="86" s="1"/>
  <c r="L590" i="86"/>
  <c r="L589" i="86" s="1"/>
  <c r="M590" i="86"/>
  <c r="M589" i="86" s="1"/>
  <c r="N590" i="86"/>
  <c r="N589" i="86" s="1"/>
  <c r="O590" i="86"/>
  <c r="O589" i="86" s="1"/>
  <c r="P590" i="86"/>
  <c r="P589" i="86" s="1"/>
  <c r="Q590" i="86"/>
  <c r="Q589" i="86" s="1"/>
  <c r="R590" i="86"/>
  <c r="R589" i="86" s="1"/>
  <c r="S590" i="86"/>
  <c r="S589" i="86" s="1"/>
  <c r="T590" i="86"/>
  <c r="T589" i="86" s="1"/>
  <c r="U590" i="86"/>
  <c r="U589" i="86" s="1"/>
  <c r="V590" i="86"/>
  <c r="V589" i="86" s="1"/>
  <c r="W590" i="86"/>
  <c r="W589" i="86" s="1"/>
  <c r="X590" i="86"/>
  <c r="X589" i="86" s="1"/>
  <c r="Y590" i="86"/>
  <c r="Y589" i="86" s="1"/>
  <c r="B595" i="86"/>
  <c r="B594" i="86" s="1"/>
  <c r="C595" i="86"/>
  <c r="C594" i="86" s="1"/>
  <c r="D595" i="86"/>
  <c r="D594" i="86" s="1"/>
  <c r="E595" i="86"/>
  <c r="E594" i="86" s="1"/>
  <c r="F595" i="86"/>
  <c r="F594" i="86" s="1"/>
  <c r="G595" i="86"/>
  <c r="G594" i="86" s="1"/>
  <c r="H595" i="86"/>
  <c r="H594" i="86" s="1"/>
  <c r="I595" i="86"/>
  <c r="I594" i="86" s="1"/>
  <c r="J595" i="86"/>
  <c r="J594" i="86" s="1"/>
  <c r="K595" i="86"/>
  <c r="K594" i="86" s="1"/>
  <c r="L595" i="86"/>
  <c r="L594" i="86" s="1"/>
  <c r="M595" i="86"/>
  <c r="M594" i="86" s="1"/>
  <c r="N595" i="86"/>
  <c r="N594" i="86" s="1"/>
  <c r="O595" i="86"/>
  <c r="O594" i="86" s="1"/>
  <c r="P595" i="86"/>
  <c r="P594" i="86" s="1"/>
  <c r="Q595" i="86"/>
  <c r="Q594" i="86" s="1"/>
  <c r="R595" i="86"/>
  <c r="R594" i="86" s="1"/>
  <c r="S595" i="86"/>
  <c r="S594" i="86" s="1"/>
  <c r="T595" i="86"/>
  <c r="T594" i="86" s="1"/>
  <c r="U595" i="86"/>
  <c r="U594" i="86" s="1"/>
  <c r="V595" i="86"/>
  <c r="V594" i="86" s="1"/>
  <c r="W595" i="86"/>
  <c r="W594" i="86" s="1"/>
  <c r="X595" i="86"/>
  <c r="X594" i="86" s="1"/>
  <c r="Y595" i="86"/>
  <c r="Y594" i="86" s="1"/>
  <c r="B600" i="86"/>
  <c r="B599" i="86" s="1"/>
  <c r="C600" i="86"/>
  <c r="C599" i="86" s="1"/>
  <c r="D600" i="86"/>
  <c r="D599" i="86" s="1"/>
  <c r="E600" i="86"/>
  <c r="E599" i="86" s="1"/>
  <c r="F600" i="86"/>
  <c r="F599" i="86" s="1"/>
  <c r="G600" i="86"/>
  <c r="G599" i="86" s="1"/>
  <c r="H600" i="86"/>
  <c r="H599" i="86" s="1"/>
  <c r="I600" i="86"/>
  <c r="I599" i="86" s="1"/>
  <c r="J600" i="86"/>
  <c r="J599" i="86" s="1"/>
  <c r="K600" i="86"/>
  <c r="K599" i="86" s="1"/>
  <c r="L600" i="86"/>
  <c r="L599" i="86" s="1"/>
  <c r="M600" i="86"/>
  <c r="M599" i="86" s="1"/>
  <c r="N600" i="86"/>
  <c r="N599" i="86" s="1"/>
  <c r="O600" i="86"/>
  <c r="O599" i="86" s="1"/>
  <c r="P600" i="86"/>
  <c r="P599" i="86" s="1"/>
  <c r="Q600" i="86"/>
  <c r="Q599" i="86" s="1"/>
  <c r="R600" i="86"/>
  <c r="R599" i="86" s="1"/>
  <c r="S600" i="86"/>
  <c r="S599" i="86" s="1"/>
  <c r="T600" i="86"/>
  <c r="T599" i="86" s="1"/>
  <c r="U600" i="86"/>
  <c r="U599" i="86" s="1"/>
  <c r="V600" i="86"/>
  <c r="V599" i="86" s="1"/>
  <c r="W600" i="86"/>
  <c r="W599" i="86" s="1"/>
  <c r="X600" i="86"/>
  <c r="X599" i="86" s="1"/>
  <c r="Y600" i="86"/>
  <c r="Y599" i="86" s="1"/>
  <c r="B605" i="86"/>
  <c r="B604" i="86" s="1"/>
  <c r="C605" i="86"/>
  <c r="C604" i="86" s="1"/>
  <c r="D605" i="86"/>
  <c r="D604" i="86" s="1"/>
  <c r="E605" i="86"/>
  <c r="E604" i="86" s="1"/>
  <c r="F605" i="86"/>
  <c r="F604" i="86" s="1"/>
  <c r="G605" i="86"/>
  <c r="G604" i="86" s="1"/>
  <c r="H605" i="86"/>
  <c r="H604" i="86" s="1"/>
  <c r="I605" i="86"/>
  <c r="I604" i="86" s="1"/>
  <c r="J605" i="86"/>
  <c r="J604" i="86" s="1"/>
  <c r="K605" i="86"/>
  <c r="K604" i="86" s="1"/>
  <c r="L605" i="86"/>
  <c r="L604" i="86" s="1"/>
  <c r="M605" i="86"/>
  <c r="M604" i="86" s="1"/>
  <c r="N605" i="86"/>
  <c r="N604" i="86" s="1"/>
  <c r="O605" i="86"/>
  <c r="O604" i="86" s="1"/>
  <c r="P605" i="86"/>
  <c r="P604" i="86" s="1"/>
  <c r="Q605" i="86"/>
  <c r="Q604" i="86" s="1"/>
  <c r="R605" i="86"/>
  <c r="R604" i="86" s="1"/>
  <c r="S605" i="86"/>
  <c r="S604" i="86" s="1"/>
  <c r="T605" i="86"/>
  <c r="T604" i="86" s="1"/>
  <c r="U605" i="86"/>
  <c r="U604" i="86" s="1"/>
  <c r="V605" i="86"/>
  <c r="V604" i="86" s="1"/>
  <c r="W605" i="86"/>
  <c r="W604" i="86" s="1"/>
  <c r="X605" i="86"/>
  <c r="X604" i="86" s="1"/>
  <c r="Y605" i="86"/>
  <c r="Y604" i="86" s="1"/>
  <c r="B609" i="86"/>
  <c r="B615" i="86"/>
  <c r="B614" i="86" s="1"/>
  <c r="C615" i="86"/>
  <c r="C614" i="86" s="1"/>
  <c r="D615" i="86"/>
  <c r="D614" i="86" s="1"/>
  <c r="E615" i="86"/>
  <c r="E614" i="86" s="1"/>
  <c r="F615" i="86"/>
  <c r="F614" i="86" s="1"/>
  <c r="G615" i="86"/>
  <c r="G614" i="86" s="1"/>
  <c r="H615" i="86"/>
  <c r="H614" i="86" s="1"/>
  <c r="I615" i="86"/>
  <c r="I614" i="86" s="1"/>
  <c r="J615" i="86"/>
  <c r="J614" i="86" s="1"/>
  <c r="K615" i="86"/>
  <c r="K614" i="86" s="1"/>
  <c r="L615" i="86"/>
  <c r="L614" i="86" s="1"/>
  <c r="M615" i="86"/>
  <c r="M614" i="86" s="1"/>
  <c r="N615" i="86"/>
  <c r="N614" i="86" s="1"/>
  <c r="O615" i="86"/>
  <c r="O614" i="86" s="1"/>
  <c r="P615" i="86"/>
  <c r="P614" i="86" s="1"/>
  <c r="Q615" i="86"/>
  <c r="Q614" i="86" s="1"/>
  <c r="R615" i="86"/>
  <c r="R614" i="86" s="1"/>
  <c r="S615" i="86"/>
  <c r="S614" i="86" s="1"/>
  <c r="T615" i="86"/>
  <c r="T614" i="86" s="1"/>
  <c r="U615" i="86"/>
  <c r="U614" i="86" s="1"/>
  <c r="V615" i="86"/>
  <c r="V614" i="86" s="1"/>
  <c r="W615" i="86"/>
  <c r="W614" i="86" s="1"/>
  <c r="X615" i="86"/>
  <c r="X614" i="86" s="1"/>
  <c r="Y615" i="86"/>
  <c r="Y614" i="86" s="1"/>
  <c r="B620" i="86"/>
  <c r="B619" i="86" s="1"/>
  <c r="C620" i="86"/>
  <c r="C619" i="86" s="1"/>
  <c r="D620" i="86"/>
  <c r="D619" i="86" s="1"/>
  <c r="E620" i="86"/>
  <c r="E619" i="86" s="1"/>
  <c r="F620" i="86"/>
  <c r="F619" i="86" s="1"/>
  <c r="G620" i="86"/>
  <c r="G619" i="86" s="1"/>
  <c r="H620" i="86"/>
  <c r="H619" i="86" s="1"/>
  <c r="I620" i="86"/>
  <c r="I619" i="86" s="1"/>
  <c r="J620" i="86"/>
  <c r="J619" i="86" s="1"/>
  <c r="K620" i="86"/>
  <c r="K619" i="86" s="1"/>
  <c r="L620" i="86"/>
  <c r="L619" i="86" s="1"/>
  <c r="M620" i="86"/>
  <c r="M619" i="86" s="1"/>
  <c r="N620" i="86"/>
  <c r="N619" i="86" s="1"/>
  <c r="O620" i="86"/>
  <c r="O619" i="86" s="1"/>
  <c r="P620" i="86"/>
  <c r="P619" i="86" s="1"/>
  <c r="Q620" i="86"/>
  <c r="Q619" i="86" s="1"/>
  <c r="R620" i="86"/>
  <c r="R619" i="86" s="1"/>
  <c r="S620" i="86"/>
  <c r="S619" i="86" s="1"/>
  <c r="T620" i="86"/>
  <c r="T619" i="86" s="1"/>
  <c r="U620" i="86"/>
  <c r="U619" i="86" s="1"/>
  <c r="V620" i="86"/>
  <c r="V619" i="86" s="1"/>
  <c r="W620" i="86"/>
  <c r="W619" i="86" s="1"/>
  <c r="X620" i="86"/>
  <c r="X619" i="86" s="1"/>
  <c r="Y620" i="86"/>
  <c r="Y619" i="86" s="1"/>
  <c r="B625" i="86"/>
  <c r="B624" i="86" s="1"/>
  <c r="C625" i="86"/>
  <c r="C624" i="86" s="1"/>
  <c r="D625" i="86"/>
  <c r="D624" i="86" s="1"/>
  <c r="E625" i="86"/>
  <c r="E624" i="86" s="1"/>
  <c r="F625" i="86"/>
  <c r="F624" i="86" s="1"/>
  <c r="G625" i="86"/>
  <c r="G624" i="86" s="1"/>
  <c r="H625" i="86"/>
  <c r="H624" i="86" s="1"/>
  <c r="I625" i="86"/>
  <c r="I624" i="86" s="1"/>
  <c r="J625" i="86"/>
  <c r="J624" i="86" s="1"/>
  <c r="K625" i="86"/>
  <c r="K624" i="86" s="1"/>
  <c r="L625" i="86"/>
  <c r="L624" i="86" s="1"/>
  <c r="M625" i="86"/>
  <c r="M624" i="86" s="1"/>
  <c r="N625" i="86"/>
  <c r="N624" i="86" s="1"/>
  <c r="O625" i="86"/>
  <c r="O624" i="86" s="1"/>
  <c r="P625" i="86"/>
  <c r="P624" i="86" s="1"/>
  <c r="Q625" i="86"/>
  <c r="Q624" i="86" s="1"/>
  <c r="R625" i="86"/>
  <c r="R624" i="86" s="1"/>
  <c r="S625" i="86"/>
  <c r="S624" i="86" s="1"/>
  <c r="T625" i="86"/>
  <c r="T624" i="86" s="1"/>
  <c r="U625" i="86"/>
  <c r="U624" i="86" s="1"/>
  <c r="V625" i="86"/>
  <c r="V624" i="86" s="1"/>
  <c r="W625" i="86"/>
  <c r="W624" i="86" s="1"/>
  <c r="X625" i="86"/>
  <c r="X624" i="86" s="1"/>
  <c r="Y625" i="86"/>
  <c r="Y624" i="86" s="1"/>
  <c r="B630" i="86"/>
  <c r="B629" i="86" s="1"/>
  <c r="C630" i="86"/>
  <c r="C629" i="86" s="1"/>
  <c r="D630" i="86"/>
  <c r="D629" i="86" s="1"/>
  <c r="E630" i="86"/>
  <c r="E629" i="86" s="1"/>
  <c r="F630" i="86"/>
  <c r="F629" i="86" s="1"/>
  <c r="G630" i="86"/>
  <c r="G629" i="86" s="1"/>
  <c r="H630" i="86"/>
  <c r="H629" i="86" s="1"/>
  <c r="I630" i="86"/>
  <c r="I629" i="86" s="1"/>
  <c r="J630" i="86"/>
  <c r="J629" i="86" s="1"/>
  <c r="K630" i="86"/>
  <c r="K629" i="86" s="1"/>
  <c r="L630" i="86"/>
  <c r="L629" i="86" s="1"/>
  <c r="M630" i="86"/>
  <c r="M629" i="86" s="1"/>
  <c r="N630" i="86"/>
  <c r="N629" i="86" s="1"/>
  <c r="O630" i="86"/>
  <c r="O629" i="86" s="1"/>
  <c r="P630" i="86"/>
  <c r="P629" i="86" s="1"/>
  <c r="Q630" i="86"/>
  <c r="Q629" i="86" s="1"/>
  <c r="R630" i="86"/>
  <c r="R629" i="86" s="1"/>
  <c r="S630" i="86"/>
  <c r="S629" i="86" s="1"/>
  <c r="T630" i="86"/>
  <c r="T629" i="86" s="1"/>
  <c r="U630" i="86"/>
  <c r="U629" i="86" s="1"/>
  <c r="V630" i="86"/>
  <c r="V629" i="86" s="1"/>
  <c r="W630" i="86"/>
  <c r="W629" i="86" s="1"/>
  <c r="X630" i="86"/>
  <c r="X629" i="86" s="1"/>
  <c r="Y630" i="86"/>
  <c r="Y629" i="86" s="1"/>
  <c r="B635" i="86"/>
  <c r="B634" i="86" s="1"/>
  <c r="C635" i="86"/>
  <c r="C634" i="86" s="1"/>
  <c r="D635" i="86"/>
  <c r="D634" i="86" s="1"/>
  <c r="E635" i="86"/>
  <c r="E634" i="86" s="1"/>
  <c r="F635" i="86"/>
  <c r="F634" i="86" s="1"/>
  <c r="G635" i="86"/>
  <c r="G634" i="86" s="1"/>
  <c r="H635" i="86"/>
  <c r="H634" i="86" s="1"/>
  <c r="I635" i="86"/>
  <c r="I634" i="86" s="1"/>
  <c r="J635" i="86"/>
  <c r="J634" i="86" s="1"/>
  <c r="K635" i="86"/>
  <c r="K634" i="86" s="1"/>
  <c r="L635" i="86"/>
  <c r="L634" i="86" s="1"/>
  <c r="M635" i="86"/>
  <c r="M634" i="86" s="1"/>
  <c r="N635" i="86"/>
  <c r="N634" i="86" s="1"/>
  <c r="O635" i="86"/>
  <c r="O634" i="86" s="1"/>
  <c r="P635" i="86"/>
  <c r="P634" i="86" s="1"/>
  <c r="Q635" i="86"/>
  <c r="Q634" i="86" s="1"/>
  <c r="R635" i="86"/>
  <c r="R634" i="86" s="1"/>
  <c r="S635" i="86"/>
  <c r="S634" i="86" s="1"/>
  <c r="T635" i="86"/>
  <c r="T634" i="86" s="1"/>
  <c r="U635" i="86"/>
  <c r="U634" i="86" s="1"/>
  <c r="V635" i="86"/>
  <c r="V634" i="86" s="1"/>
  <c r="W635" i="86"/>
  <c r="W634" i="86" s="1"/>
  <c r="X635" i="86"/>
  <c r="X634" i="86" s="1"/>
  <c r="Y635" i="86"/>
  <c r="Y634" i="86" s="1"/>
  <c r="B645" i="86"/>
  <c r="B644" i="86" s="1"/>
  <c r="C645" i="86"/>
  <c r="C644" i="86" s="1"/>
  <c r="D645" i="86"/>
  <c r="D644" i="86" s="1"/>
  <c r="E645" i="86"/>
  <c r="E644" i="86" s="1"/>
  <c r="F645" i="86"/>
  <c r="F644" i="86" s="1"/>
  <c r="G645" i="86"/>
  <c r="G644" i="86" s="1"/>
  <c r="H645" i="86"/>
  <c r="H644" i="86" s="1"/>
  <c r="I645" i="86"/>
  <c r="I644" i="86" s="1"/>
  <c r="J645" i="86"/>
  <c r="J644" i="86" s="1"/>
  <c r="K645" i="86"/>
  <c r="K644" i="86" s="1"/>
  <c r="L645" i="86"/>
  <c r="L644" i="86" s="1"/>
  <c r="M645" i="86"/>
  <c r="M644" i="86" s="1"/>
  <c r="N645" i="86"/>
  <c r="N644" i="86" s="1"/>
  <c r="O645" i="86"/>
  <c r="O644" i="86" s="1"/>
  <c r="P645" i="86"/>
  <c r="P644" i="86" s="1"/>
  <c r="Q645" i="86"/>
  <c r="Q644" i="86" s="1"/>
  <c r="R645" i="86"/>
  <c r="R644" i="86" s="1"/>
  <c r="S645" i="86"/>
  <c r="S644" i="86" s="1"/>
  <c r="T645" i="86"/>
  <c r="T644" i="86" s="1"/>
  <c r="U645" i="86"/>
  <c r="U644" i="86" s="1"/>
  <c r="V645" i="86"/>
  <c r="V644" i="86" s="1"/>
  <c r="W645" i="86"/>
  <c r="W644" i="86" s="1"/>
  <c r="X645" i="86"/>
  <c r="X644" i="86" s="1"/>
  <c r="Y645" i="86"/>
  <c r="Y644" i="86" s="1"/>
  <c r="B649" i="86"/>
  <c r="B648" i="86" s="1"/>
  <c r="C649" i="86"/>
  <c r="C648" i="86" s="1"/>
  <c r="D649" i="86"/>
  <c r="D648" i="86" s="1"/>
  <c r="E649" i="86"/>
  <c r="E648" i="86" s="1"/>
  <c r="F649" i="86"/>
  <c r="F648" i="86" s="1"/>
  <c r="G649" i="86"/>
  <c r="G648" i="86" s="1"/>
  <c r="H649" i="86"/>
  <c r="H648" i="86" s="1"/>
  <c r="I649" i="86"/>
  <c r="I648" i="86" s="1"/>
  <c r="J649" i="86"/>
  <c r="J648" i="86" s="1"/>
  <c r="K649" i="86"/>
  <c r="K648" i="86" s="1"/>
  <c r="L649" i="86"/>
  <c r="L648" i="86" s="1"/>
  <c r="M649" i="86"/>
  <c r="M648" i="86" s="1"/>
  <c r="N649" i="86"/>
  <c r="N648" i="86" s="1"/>
  <c r="O649" i="86"/>
  <c r="O648" i="86" s="1"/>
  <c r="P649" i="86"/>
  <c r="P648" i="86" s="1"/>
  <c r="Q649" i="86"/>
  <c r="Q648" i="86" s="1"/>
  <c r="R649" i="86"/>
  <c r="R648" i="86" s="1"/>
  <c r="S649" i="86"/>
  <c r="S648" i="86" s="1"/>
  <c r="T649" i="86"/>
  <c r="T648" i="86" s="1"/>
  <c r="U649" i="86"/>
  <c r="U648" i="86" s="1"/>
  <c r="V649" i="86"/>
  <c r="V648" i="86" s="1"/>
  <c r="W649" i="86"/>
  <c r="W648" i="86" s="1"/>
  <c r="X649" i="86"/>
  <c r="X648" i="86" s="1"/>
  <c r="Y649" i="86"/>
  <c r="Y648" i="86" s="1"/>
  <c r="B653" i="86"/>
  <c r="B652" i="86" s="1"/>
  <c r="C653" i="86"/>
  <c r="C652" i="86" s="1"/>
  <c r="D653" i="86"/>
  <c r="D652" i="86" s="1"/>
  <c r="E653" i="86"/>
  <c r="E652" i="86" s="1"/>
  <c r="F653" i="86"/>
  <c r="F652" i="86" s="1"/>
  <c r="G653" i="86"/>
  <c r="G652" i="86" s="1"/>
  <c r="H653" i="86"/>
  <c r="H652" i="86" s="1"/>
  <c r="I653" i="86"/>
  <c r="I652" i="86" s="1"/>
  <c r="J653" i="86"/>
  <c r="J652" i="86" s="1"/>
  <c r="K653" i="86"/>
  <c r="K652" i="86" s="1"/>
  <c r="L653" i="86"/>
  <c r="L652" i="86" s="1"/>
  <c r="M653" i="86"/>
  <c r="M652" i="86" s="1"/>
  <c r="N653" i="86"/>
  <c r="N652" i="86" s="1"/>
  <c r="O653" i="86"/>
  <c r="O652" i="86" s="1"/>
  <c r="P653" i="86"/>
  <c r="P652" i="86" s="1"/>
  <c r="Q653" i="86"/>
  <c r="Q652" i="86" s="1"/>
  <c r="R653" i="86"/>
  <c r="R652" i="86" s="1"/>
  <c r="S653" i="86"/>
  <c r="S652" i="86" s="1"/>
  <c r="T653" i="86"/>
  <c r="T652" i="86" s="1"/>
  <c r="U653" i="86"/>
  <c r="U652" i="86" s="1"/>
  <c r="V653" i="86"/>
  <c r="V652" i="86" s="1"/>
  <c r="W653" i="86"/>
  <c r="W652" i="86" s="1"/>
  <c r="X653" i="86"/>
  <c r="X652" i="86" s="1"/>
  <c r="Y653" i="86"/>
  <c r="Y652" i="86" s="1"/>
  <c r="B657" i="86"/>
  <c r="B656" i="86" s="1"/>
  <c r="C657" i="86"/>
  <c r="C656" i="86" s="1"/>
  <c r="D657" i="86"/>
  <c r="D656" i="86" s="1"/>
  <c r="E657" i="86"/>
  <c r="E656" i="86" s="1"/>
  <c r="F657" i="86"/>
  <c r="F656" i="86" s="1"/>
  <c r="G657" i="86"/>
  <c r="G656" i="86" s="1"/>
  <c r="H657" i="86"/>
  <c r="H656" i="86" s="1"/>
  <c r="I657" i="86"/>
  <c r="I656" i="86" s="1"/>
  <c r="J657" i="86"/>
  <c r="J656" i="86" s="1"/>
  <c r="K657" i="86"/>
  <c r="K656" i="86" s="1"/>
  <c r="L657" i="86"/>
  <c r="L656" i="86" s="1"/>
  <c r="M657" i="86"/>
  <c r="M656" i="86" s="1"/>
  <c r="N657" i="86"/>
  <c r="N656" i="86" s="1"/>
  <c r="O657" i="86"/>
  <c r="O656" i="86" s="1"/>
  <c r="P657" i="86"/>
  <c r="P656" i="86" s="1"/>
  <c r="Q657" i="86"/>
  <c r="Q656" i="86" s="1"/>
  <c r="R657" i="86"/>
  <c r="R656" i="86" s="1"/>
  <c r="S657" i="86"/>
  <c r="S656" i="86" s="1"/>
  <c r="T657" i="86"/>
  <c r="T656" i="86" s="1"/>
  <c r="U657" i="86"/>
  <c r="U656" i="86" s="1"/>
  <c r="V657" i="86"/>
  <c r="V656" i="86" s="1"/>
  <c r="W657" i="86"/>
  <c r="W656" i="86" s="1"/>
  <c r="X657" i="86"/>
  <c r="X656" i="86" s="1"/>
  <c r="Y657" i="86"/>
  <c r="Y656" i="86" s="1"/>
  <c r="B661" i="86"/>
  <c r="B660" i="86" s="1"/>
  <c r="C661" i="86"/>
  <c r="C660" i="86" s="1"/>
  <c r="D661" i="86"/>
  <c r="D660" i="86" s="1"/>
  <c r="E661" i="86"/>
  <c r="E660" i="86" s="1"/>
  <c r="F661" i="86"/>
  <c r="F660" i="86" s="1"/>
  <c r="G661" i="86"/>
  <c r="G660" i="86" s="1"/>
  <c r="H661" i="86"/>
  <c r="H660" i="86" s="1"/>
  <c r="I661" i="86"/>
  <c r="I660" i="86" s="1"/>
  <c r="J661" i="86"/>
  <c r="J660" i="86" s="1"/>
  <c r="K661" i="86"/>
  <c r="K660" i="86" s="1"/>
  <c r="L661" i="86"/>
  <c r="L660" i="86" s="1"/>
  <c r="M661" i="86"/>
  <c r="M660" i="86" s="1"/>
  <c r="N661" i="86"/>
  <c r="N660" i="86" s="1"/>
  <c r="O661" i="86"/>
  <c r="O660" i="86" s="1"/>
  <c r="P661" i="86"/>
  <c r="P660" i="86" s="1"/>
  <c r="Q661" i="86"/>
  <c r="Q660" i="86" s="1"/>
  <c r="R661" i="86"/>
  <c r="R660" i="86" s="1"/>
  <c r="S661" i="86"/>
  <c r="S660" i="86" s="1"/>
  <c r="T661" i="86"/>
  <c r="T660" i="86" s="1"/>
  <c r="U661" i="86"/>
  <c r="U660" i="86" s="1"/>
  <c r="V661" i="86"/>
  <c r="V660" i="86" s="1"/>
  <c r="W661" i="86"/>
  <c r="W660" i="86" s="1"/>
  <c r="X661" i="86"/>
  <c r="X660" i="86" s="1"/>
  <c r="Y661" i="86"/>
  <c r="Y660" i="86" s="1"/>
  <c r="B665" i="86"/>
  <c r="B664" i="86" s="1"/>
  <c r="C665" i="86"/>
  <c r="C664" i="86" s="1"/>
  <c r="D665" i="86"/>
  <c r="D664" i="86" s="1"/>
  <c r="E665" i="86"/>
  <c r="E664" i="86" s="1"/>
  <c r="F665" i="86"/>
  <c r="F664" i="86" s="1"/>
  <c r="G665" i="86"/>
  <c r="G664" i="86" s="1"/>
  <c r="H665" i="86"/>
  <c r="H664" i="86" s="1"/>
  <c r="I665" i="86"/>
  <c r="I664" i="86" s="1"/>
  <c r="J665" i="86"/>
  <c r="J664" i="86" s="1"/>
  <c r="K665" i="86"/>
  <c r="K664" i="86" s="1"/>
  <c r="L665" i="86"/>
  <c r="L664" i="86" s="1"/>
  <c r="M665" i="86"/>
  <c r="M664" i="86" s="1"/>
  <c r="N665" i="86"/>
  <c r="N664" i="86" s="1"/>
  <c r="O665" i="86"/>
  <c r="O664" i="86" s="1"/>
  <c r="P665" i="86"/>
  <c r="P664" i="86" s="1"/>
  <c r="Q665" i="86"/>
  <c r="Q664" i="86" s="1"/>
  <c r="R665" i="86"/>
  <c r="R664" i="86" s="1"/>
  <c r="S665" i="86"/>
  <c r="S664" i="86" s="1"/>
  <c r="T665" i="86"/>
  <c r="T664" i="86" s="1"/>
  <c r="U665" i="86"/>
  <c r="U664" i="86" s="1"/>
  <c r="V665" i="86"/>
  <c r="V664" i="86" s="1"/>
  <c r="W665" i="86"/>
  <c r="W664" i="86" s="1"/>
  <c r="X665" i="86"/>
  <c r="X664" i="86" s="1"/>
  <c r="Y665" i="86"/>
  <c r="Y664" i="86" s="1"/>
  <c r="B669" i="86"/>
  <c r="B668" i="86" s="1"/>
  <c r="C669" i="86"/>
  <c r="C668" i="86" s="1"/>
  <c r="D669" i="86"/>
  <c r="D668" i="86" s="1"/>
  <c r="E669" i="86"/>
  <c r="E668" i="86" s="1"/>
  <c r="F669" i="86"/>
  <c r="F668" i="86" s="1"/>
  <c r="G669" i="86"/>
  <c r="G668" i="86" s="1"/>
  <c r="H669" i="86"/>
  <c r="H668" i="86" s="1"/>
  <c r="I669" i="86"/>
  <c r="I668" i="86" s="1"/>
  <c r="J669" i="86"/>
  <c r="J668" i="86" s="1"/>
  <c r="K669" i="86"/>
  <c r="K668" i="86" s="1"/>
  <c r="L669" i="86"/>
  <c r="L668" i="86" s="1"/>
  <c r="M669" i="86"/>
  <c r="M668" i="86" s="1"/>
  <c r="N669" i="86"/>
  <c r="N668" i="86" s="1"/>
  <c r="O669" i="86"/>
  <c r="O668" i="86" s="1"/>
  <c r="P669" i="86"/>
  <c r="P668" i="86" s="1"/>
  <c r="Q669" i="86"/>
  <c r="Q668" i="86" s="1"/>
  <c r="R669" i="86"/>
  <c r="R668" i="86" s="1"/>
  <c r="S669" i="86"/>
  <c r="S668" i="86" s="1"/>
  <c r="T669" i="86"/>
  <c r="T668" i="86" s="1"/>
  <c r="U669" i="86"/>
  <c r="U668" i="86" s="1"/>
  <c r="V669" i="86"/>
  <c r="V668" i="86" s="1"/>
  <c r="W669" i="86"/>
  <c r="W668" i="86" s="1"/>
  <c r="X669" i="86"/>
  <c r="X668" i="86" s="1"/>
  <c r="Y669" i="86"/>
  <c r="Y668" i="86" s="1"/>
  <c r="B673" i="86"/>
  <c r="B672" i="86" s="1"/>
  <c r="C673" i="86"/>
  <c r="C672" i="86" s="1"/>
  <c r="D673" i="86"/>
  <c r="D672" i="86" s="1"/>
  <c r="E673" i="86"/>
  <c r="E672" i="86" s="1"/>
  <c r="F673" i="86"/>
  <c r="F672" i="86" s="1"/>
  <c r="G673" i="86"/>
  <c r="G672" i="86" s="1"/>
  <c r="H673" i="86"/>
  <c r="H672" i="86" s="1"/>
  <c r="I673" i="86"/>
  <c r="I672" i="86" s="1"/>
  <c r="J673" i="86"/>
  <c r="J672" i="86" s="1"/>
  <c r="K673" i="86"/>
  <c r="K672" i="86" s="1"/>
  <c r="L673" i="86"/>
  <c r="L672" i="86" s="1"/>
  <c r="M673" i="86"/>
  <c r="M672" i="86" s="1"/>
  <c r="N673" i="86"/>
  <c r="N672" i="86" s="1"/>
  <c r="O673" i="86"/>
  <c r="O672" i="86" s="1"/>
  <c r="P673" i="86"/>
  <c r="P672" i="86" s="1"/>
  <c r="Q673" i="86"/>
  <c r="Q672" i="86" s="1"/>
  <c r="R673" i="86"/>
  <c r="R672" i="86" s="1"/>
  <c r="S673" i="86"/>
  <c r="S672" i="86" s="1"/>
  <c r="T673" i="86"/>
  <c r="T672" i="86" s="1"/>
  <c r="U673" i="86"/>
  <c r="U672" i="86" s="1"/>
  <c r="V673" i="86"/>
  <c r="V672" i="86" s="1"/>
  <c r="W673" i="86"/>
  <c r="W672" i="86" s="1"/>
  <c r="X673" i="86"/>
  <c r="X672" i="86" s="1"/>
  <c r="Y673" i="86"/>
  <c r="Y672" i="86" s="1"/>
  <c r="B677" i="86"/>
  <c r="B676" i="86" s="1"/>
  <c r="C677" i="86"/>
  <c r="C676" i="86" s="1"/>
  <c r="D677" i="86"/>
  <c r="D676" i="86" s="1"/>
  <c r="E677" i="86"/>
  <c r="E676" i="86" s="1"/>
  <c r="F677" i="86"/>
  <c r="F676" i="86" s="1"/>
  <c r="G677" i="86"/>
  <c r="G676" i="86" s="1"/>
  <c r="H677" i="86"/>
  <c r="H676" i="86" s="1"/>
  <c r="I677" i="86"/>
  <c r="I676" i="86" s="1"/>
  <c r="J677" i="86"/>
  <c r="J676" i="86" s="1"/>
  <c r="K677" i="86"/>
  <c r="K676" i="86" s="1"/>
  <c r="L677" i="86"/>
  <c r="L676" i="86" s="1"/>
  <c r="M677" i="86"/>
  <c r="M676" i="86" s="1"/>
  <c r="N677" i="86"/>
  <c r="N676" i="86" s="1"/>
  <c r="O677" i="86"/>
  <c r="O676" i="86" s="1"/>
  <c r="P677" i="86"/>
  <c r="P676" i="86" s="1"/>
  <c r="Q677" i="86"/>
  <c r="Q676" i="86" s="1"/>
  <c r="R677" i="86"/>
  <c r="R676" i="86" s="1"/>
  <c r="S677" i="86"/>
  <c r="S676" i="86" s="1"/>
  <c r="T677" i="86"/>
  <c r="T676" i="86" s="1"/>
  <c r="U677" i="86"/>
  <c r="U676" i="86" s="1"/>
  <c r="V677" i="86"/>
  <c r="V676" i="86" s="1"/>
  <c r="W677" i="86"/>
  <c r="W676" i="86" s="1"/>
  <c r="X677" i="86"/>
  <c r="X676" i="86" s="1"/>
  <c r="Y677" i="86"/>
  <c r="Y676" i="86" s="1"/>
  <c r="B681" i="86"/>
  <c r="B680" i="86" s="1"/>
  <c r="C681" i="86"/>
  <c r="C680" i="86" s="1"/>
  <c r="D681" i="86"/>
  <c r="D680" i="86" s="1"/>
  <c r="E681" i="86"/>
  <c r="E680" i="86" s="1"/>
  <c r="F681" i="86"/>
  <c r="F680" i="86" s="1"/>
  <c r="G681" i="86"/>
  <c r="G680" i="86" s="1"/>
  <c r="H681" i="86"/>
  <c r="H680" i="86" s="1"/>
  <c r="I681" i="86"/>
  <c r="I680" i="86" s="1"/>
  <c r="J681" i="86"/>
  <c r="J680" i="86" s="1"/>
  <c r="K681" i="86"/>
  <c r="K680" i="86" s="1"/>
  <c r="L681" i="86"/>
  <c r="L680" i="86" s="1"/>
  <c r="M681" i="86"/>
  <c r="M680" i="86" s="1"/>
  <c r="N681" i="86"/>
  <c r="N680" i="86" s="1"/>
  <c r="O681" i="86"/>
  <c r="O680" i="86" s="1"/>
  <c r="P681" i="86"/>
  <c r="P680" i="86" s="1"/>
  <c r="Q681" i="86"/>
  <c r="Q680" i="86" s="1"/>
  <c r="R681" i="86"/>
  <c r="R680" i="86" s="1"/>
  <c r="S681" i="86"/>
  <c r="S680" i="86" s="1"/>
  <c r="T681" i="86"/>
  <c r="T680" i="86" s="1"/>
  <c r="U681" i="86"/>
  <c r="U680" i="86" s="1"/>
  <c r="V681" i="86"/>
  <c r="V680" i="86" s="1"/>
  <c r="W681" i="86"/>
  <c r="W680" i="86" s="1"/>
  <c r="X681" i="86"/>
  <c r="X680" i="86" s="1"/>
  <c r="Y681" i="86"/>
  <c r="Y680" i="86" s="1"/>
  <c r="B685" i="86"/>
  <c r="B684" i="86" s="1"/>
  <c r="C685" i="86"/>
  <c r="C684" i="86" s="1"/>
  <c r="D685" i="86"/>
  <c r="D684" i="86" s="1"/>
  <c r="E685" i="86"/>
  <c r="E684" i="86" s="1"/>
  <c r="F685" i="86"/>
  <c r="F684" i="86" s="1"/>
  <c r="G685" i="86"/>
  <c r="G684" i="86" s="1"/>
  <c r="H685" i="86"/>
  <c r="H684" i="86" s="1"/>
  <c r="I685" i="86"/>
  <c r="I684" i="86" s="1"/>
  <c r="J685" i="86"/>
  <c r="J684" i="86" s="1"/>
  <c r="K685" i="86"/>
  <c r="K684" i="86" s="1"/>
  <c r="L685" i="86"/>
  <c r="L684" i="86" s="1"/>
  <c r="M685" i="86"/>
  <c r="M684" i="86" s="1"/>
  <c r="N685" i="86"/>
  <c r="N684" i="86" s="1"/>
  <c r="O685" i="86"/>
  <c r="O684" i="86" s="1"/>
  <c r="P685" i="86"/>
  <c r="P684" i="86" s="1"/>
  <c r="Q685" i="86"/>
  <c r="Q684" i="86" s="1"/>
  <c r="R685" i="86"/>
  <c r="R684" i="86" s="1"/>
  <c r="S685" i="86"/>
  <c r="S684" i="86" s="1"/>
  <c r="T685" i="86"/>
  <c r="T684" i="86" s="1"/>
  <c r="U685" i="86"/>
  <c r="U684" i="86" s="1"/>
  <c r="V685" i="86"/>
  <c r="V684" i="86" s="1"/>
  <c r="W685" i="86"/>
  <c r="W684" i="86" s="1"/>
  <c r="X685" i="86"/>
  <c r="X684" i="86" s="1"/>
  <c r="Y685" i="86"/>
  <c r="Y684" i="86" s="1"/>
  <c r="B689" i="86"/>
  <c r="B688" i="86" s="1"/>
  <c r="C689" i="86"/>
  <c r="C688" i="86" s="1"/>
  <c r="D689" i="86"/>
  <c r="D688" i="86" s="1"/>
  <c r="E689" i="86"/>
  <c r="E688" i="86" s="1"/>
  <c r="F689" i="86"/>
  <c r="F688" i="86" s="1"/>
  <c r="G689" i="86"/>
  <c r="G688" i="86" s="1"/>
  <c r="H689" i="86"/>
  <c r="H688" i="86" s="1"/>
  <c r="I689" i="86"/>
  <c r="I688" i="86" s="1"/>
  <c r="J689" i="86"/>
  <c r="J688" i="86" s="1"/>
  <c r="K689" i="86"/>
  <c r="K688" i="86" s="1"/>
  <c r="L689" i="86"/>
  <c r="L688" i="86" s="1"/>
  <c r="M689" i="86"/>
  <c r="M688" i="86" s="1"/>
  <c r="N689" i="86"/>
  <c r="N688" i="86" s="1"/>
  <c r="O689" i="86"/>
  <c r="O688" i="86" s="1"/>
  <c r="P689" i="86"/>
  <c r="P688" i="86" s="1"/>
  <c r="Q689" i="86"/>
  <c r="Q688" i="86" s="1"/>
  <c r="R689" i="86"/>
  <c r="R688" i="86" s="1"/>
  <c r="S689" i="86"/>
  <c r="S688" i="86" s="1"/>
  <c r="T689" i="86"/>
  <c r="T688" i="86" s="1"/>
  <c r="U689" i="86"/>
  <c r="U688" i="86" s="1"/>
  <c r="V689" i="86"/>
  <c r="V688" i="86" s="1"/>
  <c r="W689" i="86"/>
  <c r="W688" i="86" s="1"/>
  <c r="X689" i="86"/>
  <c r="X688" i="86" s="1"/>
  <c r="Y689" i="86"/>
  <c r="Y688" i="86" s="1"/>
  <c r="B693" i="86"/>
  <c r="B692" i="86" s="1"/>
  <c r="C693" i="86"/>
  <c r="C692" i="86" s="1"/>
  <c r="D693" i="86"/>
  <c r="D692" i="86" s="1"/>
  <c r="E693" i="86"/>
  <c r="E692" i="86" s="1"/>
  <c r="F693" i="86"/>
  <c r="F692" i="86" s="1"/>
  <c r="G693" i="86"/>
  <c r="G692" i="86" s="1"/>
  <c r="H693" i="86"/>
  <c r="H692" i="86" s="1"/>
  <c r="I693" i="86"/>
  <c r="I692" i="86" s="1"/>
  <c r="J693" i="86"/>
  <c r="J692" i="86" s="1"/>
  <c r="K693" i="86"/>
  <c r="K692" i="86" s="1"/>
  <c r="L693" i="86"/>
  <c r="L692" i="86" s="1"/>
  <c r="M693" i="86"/>
  <c r="M692" i="86" s="1"/>
  <c r="N693" i="86"/>
  <c r="N692" i="86" s="1"/>
  <c r="O693" i="86"/>
  <c r="O692" i="86" s="1"/>
  <c r="P693" i="86"/>
  <c r="P692" i="86" s="1"/>
  <c r="Q693" i="86"/>
  <c r="Q692" i="86" s="1"/>
  <c r="R693" i="86"/>
  <c r="R692" i="86" s="1"/>
  <c r="S693" i="86"/>
  <c r="S692" i="86" s="1"/>
  <c r="T693" i="86"/>
  <c r="T692" i="86" s="1"/>
  <c r="U693" i="86"/>
  <c r="U692" i="86" s="1"/>
  <c r="V693" i="86"/>
  <c r="V692" i="86" s="1"/>
  <c r="W693" i="86"/>
  <c r="W692" i="86" s="1"/>
  <c r="X693" i="86"/>
  <c r="X692" i="86" s="1"/>
  <c r="Y693" i="86"/>
  <c r="Y692" i="86" s="1"/>
  <c r="B697" i="86"/>
  <c r="B696" i="86" s="1"/>
  <c r="C697" i="86"/>
  <c r="C696" i="86" s="1"/>
  <c r="D697" i="86"/>
  <c r="D696" i="86" s="1"/>
  <c r="E697" i="86"/>
  <c r="E696" i="86" s="1"/>
  <c r="F697" i="86"/>
  <c r="F696" i="86" s="1"/>
  <c r="G697" i="86"/>
  <c r="G696" i="86" s="1"/>
  <c r="H697" i="86"/>
  <c r="H696" i="86" s="1"/>
  <c r="I697" i="86"/>
  <c r="I696" i="86" s="1"/>
  <c r="J697" i="86"/>
  <c r="J696" i="86" s="1"/>
  <c r="K697" i="86"/>
  <c r="K696" i="86" s="1"/>
  <c r="L697" i="86"/>
  <c r="L696" i="86" s="1"/>
  <c r="M697" i="86"/>
  <c r="M696" i="86" s="1"/>
  <c r="N697" i="86"/>
  <c r="N696" i="86" s="1"/>
  <c r="O697" i="86"/>
  <c r="O696" i="86" s="1"/>
  <c r="P697" i="86"/>
  <c r="P696" i="86" s="1"/>
  <c r="Q697" i="86"/>
  <c r="Q696" i="86" s="1"/>
  <c r="R697" i="86"/>
  <c r="R696" i="86" s="1"/>
  <c r="S697" i="86"/>
  <c r="S696" i="86" s="1"/>
  <c r="T697" i="86"/>
  <c r="T696" i="86" s="1"/>
  <c r="U697" i="86"/>
  <c r="U696" i="86" s="1"/>
  <c r="V697" i="86"/>
  <c r="V696" i="86" s="1"/>
  <c r="W697" i="86"/>
  <c r="W696" i="86" s="1"/>
  <c r="X697" i="86"/>
  <c r="X696" i="86" s="1"/>
  <c r="Y697" i="86"/>
  <c r="Y696" i="86" s="1"/>
  <c r="B701" i="86"/>
  <c r="B700" i="86" s="1"/>
  <c r="C701" i="86"/>
  <c r="C700" i="86" s="1"/>
  <c r="D701" i="86"/>
  <c r="D700" i="86" s="1"/>
  <c r="E701" i="86"/>
  <c r="E700" i="86" s="1"/>
  <c r="F701" i="86"/>
  <c r="F700" i="86" s="1"/>
  <c r="G701" i="86"/>
  <c r="G700" i="86" s="1"/>
  <c r="H701" i="86"/>
  <c r="H700" i="86" s="1"/>
  <c r="I701" i="86"/>
  <c r="I700" i="86" s="1"/>
  <c r="J701" i="86"/>
  <c r="J700" i="86" s="1"/>
  <c r="K701" i="86"/>
  <c r="K700" i="86" s="1"/>
  <c r="L701" i="86"/>
  <c r="L700" i="86" s="1"/>
  <c r="M701" i="86"/>
  <c r="M700" i="86" s="1"/>
  <c r="N701" i="86"/>
  <c r="N700" i="86" s="1"/>
  <c r="O701" i="86"/>
  <c r="O700" i="86" s="1"/>
  <c r="P701" i="86"/>
  <c r="P700" i="86" s="1"/>
  <c r="Q701" i="86"/>
  <c r="Q700" i="86" s="1"/>
  <c r="R701" i="86"/>
  <c r="R700" i="86" s="1"/>
  <c r="S701" i="86"/>
  <c r="S700" i="86" s="1"/>
  <c r="T701" i="86"/>
  <c r="T700" i="86" s="1"/>
  <c r="U701" i="86"/>
  <c r="U700" i="86" s="1"/>
  <c r="V701" i="86"/>
  <c r="V700" i="86" s="1"/>
  <c r="W701" i="86"/>
  <c r="W700" i="86" s="1"/>
  <c r="X701" i="86"/>
  <c r="X700" i="86" s="1"/>
  <c r="Y701" i="86"/>
  <c r="Y700" i="86" s="1"/>
  <c r="B705" i="86"/>
  <c r="B704" i="86" s="1"/>
  <c r="C705" i="86"/>
  <c r="C704" i="86" s="1"/>
  <c r="D705" i="86"/>
  <c r="D704" i="86" s="1"/>
  <c r="E705" i="86"/>
  <c r="E704" i="86" s="1"/>
  <c r="F705" i="86"/>
  <c r="F704" i="86" s="1"/>
  <c r="G705" i="86"/>
  <c r="G704" i="86" s="1"/>
  <c r="H705" i="86"/>
  <c r="H704" i="86" s="1"/>
  <c r="I705" i="86"/>
  <c r="I704" i="86" s="1"/>
  <c r="J705" i="86"/>
  <c r="J704" i="86" s="1"/>
  <c r="K705" i="86"/>
  <c r="K704" i="86" s="1"/>
  <c r="L705" i="86"/>
  <c r="L704" i="86" s="1"/>
  <c r="M705" i="86"/>
  <c r="M704" i="86" s="1"/>
  <c r="N705" i="86"/>
  <c r="N704" i="86" s="1"/>
  <c r="O705" i="86"/>
  <c r="O704" i="86" s="1"/>
  <c r="P705" i="86"/>
  <c r="P704" i="86" s="1"/>
  <c r="Q705" i="86"/>
  <c r="Q704" i="86" s="1"/>
  <c r="R705" i="86"/>
  <c r="R704" i="86" s="1"/>
  <c r="S705" i="86"/>
  <c r="S704" i="86" s="1"/>
  <c r="T705" i="86"/>
  <c r="T704" i="86" s="1"/>
  <c r="U705" i="86"/>
  <c r="U704" i="86" s="1"/>
  <c r="V705" i="86"/>
  <c r="V704" i="86" s="1"/>
  <c r="W705" i="86"/>
  <c r="W704" i="86" s="1"/>
  <c r="X705" i="86"/>
  <c r="X704" i="86" s="1"/>
  <c r="Y705" i="86"/>
  <c r="Y704" i="86" s="1"/>
  <c r="B709" i="86"/>
  <c r="B708" i="86" s="1"/>
  <c r="C709" i="86"/>
  <c r="C708" i="86" s="1"/>
  <c r="D709" i="86"/>
  <c r="D708" i="86" s="1"/>
  <c r="E709" i="86"/>
  <c r="E708" i="86" s="1"/>
  <c r="F709" i="86"/>
  <c r="F708" i="86" s="1"/>
  <c r="G709" i="86"/>
  <c r="G708" i="86" s="1"/>
  <c r="H709" i="86"/>
  <c r="H708" i="86" s="1"/>
  <c r="I709" i="86"/>
  <c r="I708" i="86" s="1"/>
  <c r="J709" i="86"/>
  <c r="J708" i="86" s="1"/>
  <c r="K709" i="86"/>
  <c r="K708" i="86" s="1"/>
  <c r="L709" i="86"/>
  <c r="L708" i="86" s="1"/>
  <c r="M709" i="86"/>
  <c r="M708" i="86" s="1"/>
  <c r="N709" i="86"/>
  <c r="N708" i="86" s="1"/>
  <c r="O709" i="86"/>
  <c r="O708" i="86" s="1"/>
  <c r="P709" i="86"/>
  <c r="P708" i="86" s="1"/>
  <c r="Q709" i="86"/>
  <c r="Q708" i="86" s="1"/>
  <c r="R709" i="86"/>
  <c r="R708" i="86" s="1"/>
  <c r="S709" i="86"/>
  <c r="S708" i="86" s="1"/>
  <c r="T709" i="86"/>
  <c r="T708" i="86" s="1"/>
  <c r="U709" i="86"/>
  <c r="U708" i="86" s="1"/>
  <c r="V709" i="86"/>
  <c r="V708" i="86" s="1"/>
  <c r="W709" i="86"/>
  <c r="W708" i="86" s="1"/>
  <c r="X709" i="86"/>
  <c r="X708" i="86" s="1"/>
  <c r="Y709" i="86"/>
  <c r="Y708" i="86" s="1"/>
  <c r="B713" i="86"/>
  <c r="B712" i="86" s="1"/>
  <c r="C713" i="86"/>
  <c r="C712" i="86" s="1"/>
  <c r="D713" i="86"/>
  <c r="D712" i="86" s="1"/>
  <c r="E713" i="86"/>
  <c r="E712" i="86" s="1"/>
  <c r="F713" i="86"/>
  <c r="F712" i="86" s="1"/>
  <c r="G713" i="86"/>
  <c r="G712" i="86" s="1"/>
  <c r="H713" i="86"/>
  <c r="H712" i="86" s="1"/>
  <c r="I713" i="86"/>
  <c r="I712" i="86" s="1"/>
  <c r="J713" i="86"/>
  <c r="J712" i="86" s="1"/>
  <c r="K713" i="86"/>
  <c r="K712" i="86" s="1"/>
  <c r="L713" i="86"/>
  <c r="L712" i="86" s="1"/>
  <c r="M713" i="86"/>
  <c r="M712" i="86" s="1"/>
  <c r="N713" i="86"/>
  <c r="N712" i="86" s="1"/>
  <c r="O713" i="86"/>
  <c r="O712" i="86" s="1"/>
  <c r="P713" i="86"/>
  <c r="P712" i="86" s="1"/>
  <c r="Q713" i="86"/>
  <c r="Q712" i="86" s="1"/>
  <c r="R713" i="86"/>
  <c r="R712" i="86" s="1"/>
  <c r="S713" i="86"/>
  <c r="S712" i="86" s="1"/>
  <c r="T713" i="86"/>
  <c r="T712" i="86" s="1"/>
  <c r="U713" i="86"/>
  <c r="U712" i="86" s="1"/>
  <c r="V713" i="86"/>
  <c r="V712" i="86" s="1"/>
  <c r="W713" i="86"/>
  <c r="W712" i="86" s="1"/>
  <c r="X713" i="86"/>
  <c r="X712" i="86" s="1"/>
  <c r="Y713" i="86"/>
  <c r="Y712" i="86" s="1"/>
  <c r="B717" i="86"/>
  <c r="B716" i="86" s="1"/>
  <c r="C717" i="86"/>
  <c r="C716" i="86" s="1"/>
  <c r="D717" i="86"/>
  <c r="D716" i="86" s="1"/>
  <c r="E717" i="86"/>
  <c r="E716" i="86" s="1"/>
  <c r="F717" i="86"/>
  <c r="F716" i="86" s="1"/>
  <c r="G717" i="86"/>
  <c r="G716" i="86" s="1"/>
  <c r="H717" i="86"/>
  <c r="H716" i="86" s="1"/>
  <c r="I717" i="86"/>
  <c r="I716" i="86" s="1"/>
  <c r="J717" i="86"/>
  <c r="J716" i="86" s="1"/>
  <c r="K717" i="86"/>
  <c r="K716" i="86" s="1"/>
  <c r="L717" i="86"/>
  <c r="L716" i="86" s="1"/>
  <c r="M717" i="86"/>
  <c r="M716" i="86" s="1"/>
  <c r="N717" i="86"/>
  <c r="N716" i="86" s="1"/>
  <c r="O717" i="86"/>
  <c r="O716" i="86" s="1"/>
  <c r="P717" i="86"/>
  <c r="P716" i="86" s="1"/>
  <c r="Q717" i="86"/>
  <c r="Q716" i="86" s="1"/>
  <c r="R717" i="86"/>
  <c r="R716" i="86" s="1"/>
  <c r="S717" i="86"/>
  <c r="S716" i="86" s="1"/>
  <c r="T717" i="86"/>
  <c r="T716" i="86" s="1"/>
  <c r="U717" i="86"/>
  <c r="U716" i="86" s="1"/>
  <c r="V717" i="86"/>
  <c r="V716" i="86" s="1"/>
  <c r="W717" i="86"/>
  <c r="W716" i="86" s="1"/>
  <c r="X717" i="86"/>
  <c r="X716" i="86" s="1"/>
  <c r="Y717" i="86"/>
  <c r="Y716" i="86" s="1"/>
  <c r="B721" i="86"/>
  <c r="B720" i="86" s="1"/>
  <c r="C721" i="86"/>
  <c r="C720" i="86" s="1"/>
  <c r="D721" i="86"/>
  <c r="D720" i="86" s="1"/>
  <c r="E721" i="86"/>
  <c r="E720" i="86" s="1"/>
  <c r="F721" i="86"/>
  <c r="F720" i="86" s="1"/>
  <c r="G721" i="86"/>
  <c r="G720" i="86" s="1"/>
  <c r="H721" i="86"/>
  <c r="H720" i="86" s="1"/>
  <c r="I721" i="86"/>
  <c r="I720" i="86" s="1"/>
  <c r="J721" i="86"/>
  <c r="J720" i="86" s="1"/>
  <c r="K721" i="86"/>
  <c r="K720" i="86" s="1"/>
  <c r="L721" i="86"/>
  <c r="L720" i="86" s="1"/>
  <c r="M721" i="86"/>
  <c r="M720" i="86" s="1"/>
  <c r="N721" i="86"/>
  <c r="N720" i="86" s="1"/>
  <c r="O721" i="86"/>
  <c r="O720" i="86" s="1"/>
  <c r="P721" i="86"/>
  <c r="P720" i="86" s="1"/>
  <c r="Q721" i="86"/>
  <c r="Q720" i="86" s="1"/>
  <c r="R721" i="86"/>
  <c r="R720" i="86" s="1"/>
  <c r="S721" i="86"/>
  <c r="S720" i="86" s="1"/>
  <c r="T721" i="86"/>
  <c r="T720" i="86" s="1"/>
  <c r="U721" i="86"/>
  <c r="U720" i="86" s="1"/>
  <c r="V721" i="86"/>
  <c r="V720" i="86" s="1"/>
  <c r="W721" i="86"/>
  <c r="W720" i="86" s="1"/>
  <c r="X721" i="86"/>
  <c r="X720" i="86" s="1"/>
  <c r="Y721" i="86"/>
  <c r="Y720" i="86" s="1"/>
  <c r="B725" i="86"/>
  <c r="B724" i="86" s="1"/>
  <c r="C725" i="86"/>
  <c r="C724" i="86" s="1"/>
  <c r="D725" i="86"/>
  <c r="D724" i="86" s="1"/>
  <c r="E725" i="86"/>
  <c r="E724" i="86" s="1"/>
  <c r="F725" i="86"/>
  <c r="F724" i="86" s="1"/>
  <c r="G725" i="86"/>
  <c r="G724" i="86" s="1"/>
  <c r="H725" i="86"/>
  <c r="H724" i="86" s="1"/>
  <c r="I725" i="86"/>
  <c r="I724" i="86" s="1"/>
  <c r="J725" i="86"/>
  <c r="J724" i="86" s="1"/>
  <c r="K725" i="86"/>
  <c r="K724" i="86" s="1"/>
  <c r="L725" i="86"/>
  <c r="L724" i="86" s="1"/>
  <c r="M725" i="86"/>
  <c r="M724" i="86" s="1"/>
  <c r="N725" i="86"/>
  <c r="N724" i="86" s="1"/>
  <c r="O725" i="86"/>
  <c r="O724" i="86" s="1"/>
  <c r="P725" i="86"/>
  <c r="P724" i="86" s="1"/>
  <c r="Q725" i="86"/>
  <c r="Q724" i="86" s="1"/>
  <c r="R725" i="86"/>
  <c r="R724" i="86" s="1"/>
  <c r="S725" i="86"/>
  <c r="S724" i="86" s="1"/>
  <c r="T725" i="86"/>
  <c r="T724" i="86" s="1"/>
  <c r="U725" i="86"/>
  <c r="U724" i="86" s="1"/>
  <c r="V725" i="86"/>
  <c r="V724" i="86" s="1"/>
  <c r="W725" i="86"/>
  <c r="W724" i="86" s="1"/>
  <c r="X725" i="86"/>
  <c r="X724" i="86" s="1"/>
  <c r="Y725" i="86"/>
  <c r="Y724" i="86" s="1"/>
  <c r="B729" i="86"/>
  <c r="B728" i="86" s="1"/>
  <c r="C729" i="86"/>
  <c r="C728" i="86" s="1"/>
  <c r="D729" i="86"/>
  <c r="D728" i="86" s="1"/>
  <c r="E729" i="86"/>
  <c r="E728" i="86" s="1"/>
  <c r="F729" i="86"/>
  <c r="F728" i="86" s="1"/>
  <c r="G729" i="86"/>
  <c r="G728" i="86" s="1"/>
  <c r="H729" i="86"/>
  <c r="H728" i="86" s="1"/>
  <c r="I729" i="86"/>
  <c r="I728" i="86" s="1"/>
  <c r="J729" i="86"/>
  <c r="J728" i="86" s="1"/>
  <c r="K729" i="86"/>
  <c r="K728" i="86" s="1"/>
  <c r="L729" i="86"/>
  <c r="L728" i="86" s="1"/>
  <c r="M729" i="86"/>
  <c r="M728" i="86" s="1"/>
  <c r="N729" i="86"/>
  <c r="N728" i="86" s="1"/>
  <c r="O729" i="86"/>
  <c r="O728" i="86" s="1"/>
  <c r="P729" i="86"/>
  <c r="P728" i="86" s="1"/>
  <c r="Q729" i="86"/>
  <c r="Q728" i="86" s="1"/>
  <c r="R729" i="86"/>
  <c r="R728" i="86" s="1"/>
  <c r="S729" i="86"/>
  <c r="S728" i="86" s="1"/>
  <c r="T729" i="86"/>
  <c r="T728" i="86" s="1"/>
  <c r="U729" i="86"/>
  <c r="U728" i="86" s="1"/>
  <c r="V729" i="86"/>
  <c r="V728" i="86" s="1"/>
  <c r="W729" i="86"/>
  <c r="W728" i="86" s="1"/>
  <c r="X729" i="86"/>
  <c r="X728" i="86" s="1"/>
  <c r="Y729" i="86"/>
  <c r="Y728" i="86" s="1"/>
  <c r="B733" i="86"/>
  <c r="B732" i="86" s="1"/>
  <c r="C733" i="86"/>
  <c r="C732" i="86" s="1"/>
  <c r="D733" i="86"/>
  <c r="D732" i="86" s="1"/>
  <c r="E733" i="86"/>
  <c r="E732" i="86" s="1"/>
  <c r="F733" i="86"/>
  <c r="F732" i="86" s="1"/>
  <c r="G733" i="86"/>
  <c r="G732" i="86" s="1"/>
  <c r="H733" i="86"/>
  <c r="H732" i="86" s="1"/>
  <c r="I733" i="86"/>
  <c r="I732" i="86" s="1"/>
  <c r="J733" i="86"/>
  <c r="J732" i="86" s="1"/>
  <c r="K733" i="86"/>
  <c r="K732" i="86" s="1"/>
  <c r="L733" i="86"/>
  <c r="L732" i="86" s="1"/>
  <c r="M733" i="86"/>
  <c r="M732" i="86" s="1"/>
  <c r="N733" i="86"/>
  <c r="N732" i="86" s="1"/>
  <c r="O733" i="86"/>
  <c r="O732" i="86" s="1"/>
  <c r="P733" i="86"/>
  <c r="P732" i="86" s="1"/>
  <c r="Q733" i="86"/>
  <c r="Q732" i="86" s="1"/>
  <c r="R733" i="86"/>
  <c r="R732" i="86" s="1"/>
  <c r="S733" i="86"/>
  <c r="S732" i="86" s="1"/>
  <c r="T733" i="86"/>
  <c r="T732" i="86" s="1"/>
  <c r="U733" i="86"/>
  <c r="U732" i="86" s="1"/>
  <c r="V733" i="86"/>
  <c r="V732" i="86" s="1"/>
  <c r="W733" i="86"/>
  <c r="W732" i="86" s="1"/>
  <c r="X733" i="86"/>
  <c r="X732" i="86" s="1"/>
  <c r="Y733" i="86"/>
  <c r="Y732" i="86" s="1"/>
  <c r="B737" i="86"/>
  <c r="B736" i="86" s="1"/>
  <c r="C737" i="86"/>
  <c r="C736" i="86" s="1"/>
  <c r="D737" i="86"/>
  <c r="D736" i="86" s="1"/>
  <c r="E737" i="86"/>
  <c r="E736" i="86" s="1"/>
  <c r="F737" i="86"/>
  <c r="F736" i="86" s="1"/>
  <c r="G737" i="86"/>
  <c r="G736" i="86" s="1"/>
  <c r="H737" i="86"/>
  <c r="H736" i="86" s="1"/>
  <c r="I737" i="86"/>
  <c r="I736" i="86" s="1"/>
  <c r="J737" i="86"/>
  <c r="J736" i="86" s="1"/>
  <c r="K737" i="86"/>
  <c r="K736" i="86" s="1"/>
  <c r="L737" i="86"/>
  <c r="L736" i="86" s="1"/>
  <c r="M737" i="86"/>
  <c r="M736" i="86" s="1"/>
  <c r="N737" i="86"/>
  <c r="N736" i="86" s="1"/>
  <c r="O737" i="86"/>
  <c r="O736" i="86" s="1"/>
  <c r="P737" i="86"/>
  <c r="P736" i="86" s="1"/>
  <c r="Q737" i="86"/>
  <c r="Q736" i="86" s="1"/>
  <c r="R737" i="86"/>
  <c r="R736" i="86" s="1"/>
  <c r="S737" i="86"/>
  <c r="S736" i="86" s="1"/>
  <c r="T737" i="86"/>
  <c r="T736" i="86" s="1"/>
  <c r="U737" i="86"/>
  <c r="U736" i="86" s="1"/>
  <c r="V737" i="86"/>
  <c r="V736" i="86" s="1"/>
  <c r="W737" i="86"/>
  <c r="W736" i="86" s="1"/>
  <c r="X737" i="86"/>
  <c r="X736" i="86" s="1"/>
  <c r="Y737" i="86"/>
  <c r="Y736" i="86" s="1"/>
  <c r="B741" i="86"/>
  <c r="C741" i="86"/>
  <c r="D741" i="86"/>
  <c r="E741" i="86"/>
  <c r="F741" i="86"/>
  <c r="G741" i="86"/>
  <c r="H741" i="86"/>
  <c r="I741" i="86"/>
  <c r="J741" i="86"/>
  <c r="K741" i="86"/>
  <c r="L741" i="86"/>
  <c r="M741" i="86"/>
  <c r="N741" i="86"/>
  <c r="O741" i="86"/>
  <c r="P741" i="86"/>
  <c r="Q741" i="86"/>
  <c r="R741" i="86"/>
  <c r="S741" i="86"/>
  <c r="T741" i="86"/>
  <c r="U741" i="86"/>
  <c r="V741" i="86"/>
  <c r="W741" i="86"/>
  <c r="X741" i="86"/>
  <c r="Y741" i="86"/>
  <c r="B745" i="86"/>
  <c r="B744" i="86" s="1"/>
  <c r="C745" i="86"/>
  <c r="C744" i="86" s="1"/>
  <c r="D745" i="86"/>
  <c r="D744" i="86" s="1"/>
  <c r="E745" i="86"/>
  <c r="E744" i="86" s="1"/>
  <c r="F745" i="86"/>
  <c r="F744" i="86" s="1"/>
  <c r="G745" i="86"/>
  <c r="G744" i="86" s="1"/>
  <c r="H745" i="86"/>
  <c r="H744" i="86" s="1"/>
  <c r="I745" i="86"/>
  <c r="I744" i="86" s="1"/>
  <c r="J745" i="86"/>
  <c r="J744" i="86" s="1"/>
  <c r="K745" i="86"/>
  <c r="K744" i="86" s="1"/>
  <c r="L745" i="86"/>
  <c r="L744" i="86" s="1"/>
  <c r="M745" i="86"/>
  <c r="M744" i="86" s="1"/>
  <c r="N745" i="86"/>
  <c r="N744" i="86" s="1"/>
  <c r="O745" i="86"/>
  <c r="O744" i="86" s="1"/>
  <c r="P745" i="86"/>
  <c r="P744" i="86" s="1"/>
  <c r="Q745" i="86"/>
  <c r="Q744" i="86" s="1"/>
  <c r="R745" i="86"/>
  <c r="R744" i="86" s="1"/>
  <c r="S745" i="86"/>
  <c r="S744" i="86" s="1"/>
  <c r="T745" i="86"/>
  <c r="T744" i="86" s="1"/>
  <c r="U745" i="86"/>
  <c r="U744" i="86" s="1"/>
  <c r="V745" i="86"/>
  <c r="V744" i="86" s="1"/>
  <c r="W745" i="86"/>
  <c r="W744" i="86" s="1"/>
  <c r="X745" i="86"/>
  <c r="X744" i="86" s="1"/>
  <c r="Y745" i="86"/>
  <c r="Y744" i="86" s="1"/>
  <c r="B749" i="86"/>
  <c r="B748" i="86" s="1"/>
  <c r="C749" i="86"/>
  <c r="C748" i="86" s="1"/>
  <c r="D749" i="86"/>
  <c r="D748" i="86" s="1"/>
  <c r="E749" i="86"/>
  <c r="E748" i="86" s="1"/>
  <c r="F749" i="86"/>
  <c r="F748" i="86" s="1"/>
  <c r="G749" i="86"/>
  <c r="G748" i="86" s="1"/>
  <c r="H749" i="86"/>
  <c r="H748" i="86" s="1"/>
  <c r="I749" i="86"/>
  <c r="I748" i="86" s="1"/>
  <c r="J749" i="86"/>
  <c r="J748" i="86" s="1"/>
  <c r="K749" i="86"/>
  <c r="K748" i="86" s="1"/>
  <c r="L749" i="86"/>
  <c r="L748" i="86" s="1"/>
  <c r="M749" i="86"/>
  <c r="M748" i="86" s="1"/>
  <c r="N749" i="86"/>
  <c r="N748" i="86" s="1"/>
  <c r="O749" i="86"/>
  <c r="O748" i="86" s="1"/>
  <c r="P749" i="86"/>
  <c r="P748" i="86" s="1"/>
  <c r="Q749" i="86"/>
  <c r="Q748" i="86" s="1"/>
  <c r="R749" i="86"/>
  <c r="R748" i="86" s="1"/>
  <c r="S749" i="86"/>
  <c r="S748" i="86" s="1"/>
  <c r="T749" i="86"/>
  <c r="T748" i="86" s="1"/>
  <c r="U749" i="86"/>
  <c r="U748" i="86" s="1"/>
  <c r="V749" i="86"/>
  <c r="V748" i="86" s="1"/>
  <c r="W749" i="86"/>
  <c r="W748" i="86" s="1"/>
  <c r="X749" i="86"/>
  <c r="X748" i="86" s="1"/>
  <c r="Y749" i="86"/>
  <c r="Y748" i="86" s="1"/>
  <c r="B753" i="86"/>
  <c r="C753" i="86"/>
  <c r="D753" i="86"/>
  <c r="E753" i="86"/>
  <c r="F753" i="86"/>
  <c r="G753" i="86"/>
  <c r="H753" i="86"/>
  <c r="I753" i="86"/>
  <c r="J753" i="86"/>
  <c r="K753" i="86"/>
  <c r="L753" i="86"/>
  <c r="M753" i="86"/>
  <c r="N753" i="86"/>
  <c r="O753" i="86"/>
  <c r="P753" i="86"/>
  <c r="Q753" i="86"/>
  <c r="R753" i="86"/>
  <c r="S753" i="86"/>
  <c r="T753" i="86"/>
  <c r="U753" i="86"/>
  <c r="V753" i="86"/>
  <c r="W753" i="86"/>
  <c r="X753" i="86"/>
  <c r="Y753" i="86"/>
  <c r="B757" i="86"/>
  <c r="B756" i="86" s="1"/>
  <c r="C757" i="86"/>
  <c r="C756" i="86" s="1"/>
  <c r="D757" i="86"/>
  <c r="D756" i="86" s="1"/>
  <c r="E757" i="86"/>
  <c r="E756" i="86" s="1"/>
  <c r="F757" i="86"/>
  <c r="F756" i="86" s="1"/>
  <c r="G757" i="86"/>
  <c r="G756" i="86" s="1"/>
  <c r="H757" i="86"/>
  <c r="H756" i="86" s="1"/>
  <c r="I757" i="86"/>
  <c r="I756" i="86" s="1"/>
  <c r="J757" i="86"/>
  <c r="J756" i="86" s="1"/>
  <c r="K757" i="86"/>
  <c r="K756" i="86" s="1"/>
  <c r="L757" i="86"/>
  <c r="L756" i="86" s="1"/>
  <c r="M757" i="86"/>
  <c r="M756" i="86" s="1"/>
  <c r="N757" i="86"/>
  <c r="N756" i="86" s="1"/>
  <c r="O757" i="86"/>
  <c r="O756" i="86" s="1"/>
  <c r="P757" i="86"/>
  <c r="P756" i="86" s="1"/>
  <c r="Q757" i="86"/>
  <c r="Q756" i="86" s="1"/>
  <c r="R757" i="86"/>
  <c r="R756" i="86" s="1"/>
  <c r="S757" i="86"/>
  <c r="S756" i="86" s="1"/>
  <c r="T757" i="86"/>
  <c r="T756" i="86" s="1"/>
  <c r="U757" i="86"/>
  <c r="U756" i="86" s="1"/>
  <c r="V757" i="86"/>
  <c r="V756" i="86" s="1"/>
  <c r="W757" i="86"/>
  <c r="W756" i="86" s="1"/>
  <c r="X757" i="86"/>
  <c r="X756" i="86" s="1"/>
  <c r="Y757" i="86"/>
  <c r="Y756" i="86" s="1"/>
  <c r="B761" i="86"/>
  <c r="B760" i="86" s="1"/>
  <c r="C761" i="86"/>
  <c r="C760" i="86" s="1"/>
  <c r="D761" i="86"/>
  <c r="D760" i="86" s="1"/>
  <c r="E761" i="86"/>
  <c r="E760" i="86" s="1"/>
  <c r="F761" i="86"/>
  <c r="F760" i="86" s="1"/>
  <c r="G761" i="86"/>
  <c r="G760" i="86" s="1"/>
  <c r="H761" i="86"/>
  <c r="H760" i="86" s="1"/>
  <c r="I761" i="86"/>
  <c r="I760" i="86" s="1"/>
  <c r="J761" i="86"/>
  <c r="J760" i="86" s="1"/>
  <c r="K761" i="86"/>
  <c r="K760" i="86" s="1"/>
  <c r="L761" i="86"/>
  <c r="L760" i="86" s="1"/>
  <c r="M761" i="86"/>
  <c r="M760" i="86" s="1"/>
  <c r="N761" i="86"/>
  <c r="N760" i="86" s="1"/>
  <c r="O761" i="86"/>
  <c r="O760" i="86" s="1"/>
  <c r="P761" i="86"/>
  <c r="P760" i="86" s="1"/>
  <c r="Q761" i="86"/>
  <c r="Q760" i="86" s="1"/>
  <c r="R761" i="86"/>
  <c r="R760" i="86" s="1"/>
  <c r="S761" i="86"/>
  <c r="S760" i="86" s="1"/>
  <c r="T761" i="86"/>
  <c r="T760" i="86" s="1"/>
  <c r="U761" i="86"/>
  <c r="U760" i="86" s="1"/>
  <c r="V761" i="86"/>
  <c r="V760" i="86" s="1"/>
  <c r="W761" i="86"/>
  <c r="W760" i="86" s="1"/>
  <c r="X761" i="86"/>
  <c r="X760" i="86" s="1"/>
  <c r="Y761" i="86"/>
  <c r="Y760" i="86" s="1"/>
  <c r="B765" i="86"/>
  <c r="B764" i="86" s="1"/>
  <c r="C765" i="86"/>
  <c r="C764" i="86" s="1"/>
  <c r="D765" i="86"/>
  <c r="D764" i="86" s="1"/>
  <c r="E765" i="86"/>
  <c r="E764" i="86" s="1"/>
  <c r="F765" i="86"/>
  <c r="F764" i="86" s="1"/>
  <c r="G765" i="86"/>
  <c r="G764" i="86" s="1"/>
  <c r="H765" i="86"/>
  <c r="H764" i="86" s="1"/>
  <c r="I765" i="86"/>
  <c r="I764" i="86" s="1"/>
  <c r="J765" i="86"/>
  <c r="J764" i="86" s="1"/>
  <c r="K765" i="86"/>
  <c r="K764" i="86" s="1"/>
  <c r="L765" i="86"/>
  <c r="L764" i="86" s="1"/>
  <c r="M765" i="86"/>
  <c r="M764" i="86" s="1"/>
  <c r="N765" i="86"/>
  <c r="N764" i="86" s="1"/>
  <c r="O765" i="86"/>
  <c r="O764" i="86" s="1"/>
  <c r="P765" i="86"/>
  <c r="P764" i="86" s="1"/>
  <c r="Q765" i="86"/>
  <c r="Q764" i="86" s="1"/>
  <c r="R765" i="86"/>
  <c r="R764" i="86" s="1"/>
  <c r="S765" i="86"/>
  <c r="S764" i="86" s="1"/>
  <c r="T765" i="86"/>
  <c r="T764" i="86" s="1"/>
  <c r="U765" i="86"/>
  <c r="U764" i="86" s="1"/>
  <c r="V764" i="86"/>
  <c r="W765" i="86"/>
  <c r="W764" i="86" s="1"/>
  <c r="X765" i="86"/>
  <c r="X764" i="86" s="1"/>
  <c r="Y765" i="86"/>
  <c r="Y764" i="86" s="1"/>
  <c r="B772" i="86"/>
  <c r="C772" i="86"/>
  <c r="D772" i="86"/>
  <c r="E772" i="86"/>
  <c r="F772" i="86"/>
  <c r="G772" i="86"/>
  <c r="H772" i="86"/>
  <c r="I772" i="86"/>
  <c r="J772" i="86"/>
  <c r="K772" i="86"/>
  <c r="L772" i="86"/>
  <c r="M772" i="86"/>
  <c r="N772" i="86"/>
  <c r="O772" i="86"/>
  <c r="P772" i="86"/>
  <c r="Q772" i="86"/>
  <c r="R772" i="86"/>
  <c r="S772" i="86"/>
  <c r="T772" i="86"/>
  <c r="U772" i="86"/>
  <c r="V772" i="86"/>
  <c r="W772" i="86"/>
  <c r="X772" i="86"/>
  <c r="Y772" i="86"/>
  <c r="B773" i="86"/>
  <c r="C773" i="86"/>
  <c r="D773" i="86"/>
  <c r="E773" i="86"/>
  <c r="F773" i="86"/>
  <c r="G773" i="86"/>
  <c r="H773" i="86"/>
  <c r="I773" i="86"/>
  <c r="J773" i="86"/>
  <c r="K773" i="86"/>
  <c r="L773" i="86"/>
  <c r="M773" i="86"/>
  <c r="N773" i="86"/>
  <c r="O773" i="86"/>
  <c r="P773" i="86"/>
  <c r="Q773" i="86"/>
  <c r="R773" i="86"/>
  <c r="S773" i="86"/>
  <c r="T773" i="86"/>
  <c r="U773" i="86"/>
  <c r="V773" i="86"/>
  <c r="W773" i="86"/>
  <c r="X773" i="86"/>
  <c r="Y773" i="86"/>
  <c r="B774" i="86"/>
  <c r="C774" i="86"/>
  <c r="D774" i="86"/>
  <c r="E774" i="86"/>
  <c r="F774" i="86"/>
  <c r="G774" i="86"/>
  <c r="H774" i="86"/>
  <c r="I774" i="86"/>
  <c r="J774" i="86"/>
  <c r="K774" i="86"/>
  <c r="L774" i="86"/>
  <c r="M774" i="86"/>
  <c r="N774" i="86"/>
  <c r="O774" i="86"/>
  <c r="P774" i="86"/>
  <c r="Q774" i="86"/>
  <c r="R774" i="86"/>
  <c r="S774" i="86"/>
  <c r="T774" i="86"/>
  <c r="U774" i="86"/>
  <c r="V774" i="86"/>
  <c r="W774" i="86"/>
  <c r="X774" i="86"/>
  <c r="Y774" i="86"/>
  <c r="B775" i="86"/>
  <c r="C775" i="86"/>
  <c r="D775" i="86"/>
  <c r="E775" i="86"/>
  <c r="F775" i="86"/>
  <c r="G775" i="86"/>
  <c r="H775" i="86"/>
  <c r="I775" i="86"/>
  <c r="J775" i="86"/>
  <c r="K775" i="86"/>
  <c r="L775" i="86"/>
  <c r="M775" i="86"/>
  <c r="N775" i="86"/>
  <c r="O775" i="86"/>
  <c r="P775" i="86"/>
  <c r="Q775" i="86"/>
  <c r="R775" i="86"/>
  <c r="S775" i="86"/>
  <c r="T775" i="86"/>
  <c r="U775" i="86"/>
  <c r="V775" i="86"/>
  <c r="W775" i="86"/>
  <c r="X775" i="86"/>
  <c r="Y775" i="86"/>
  <c r="B776" i="86"/>
  <c r="C776" i="86"/>
  <c r="D776" i="86"/>
  <c r="E776" i="86"/>
  <c r="F776" i="86"/>
  <c r="G776" i="86"/>
  <c r="H776" i="86"/>
  <c r="I776" i="86"/>
  <c r="J776" i="86"/>
  <c r="K776" i="86"/>
  <c r="L776" i="86"/>
  <c r="M776" i="86"/>
  <c r="N776" i="86"/>
  <c r="O776" i="86"/>
  <c r="P776" i="86"/>
  <c r="Q776" i="86"/>
  <c r="R776" i="86"/>
  <c r="S776" i="86"/>
  <c r="T776" i="86"/>
  <c r="U776" i="86"/>
  <c r="V776" i="86"/>
  <c r="W776" i="86"/>
  <c r="X776" i="86"/>
  <c r="Y776" i="86"/>
  <c r="B777" i="86"/>
  <c r="C777" i="86"/>
  <c r="D777" i="86"/>
  <c r="E777" i="86"/>
  <c r="F777" i="86"/>
  <c r="G777" i="86"/>
  <c r="H777" i="86"/>
  <c r="I777" i="86"/>
  <c r="J777" i="86"/>
  <c r="K777" i="86"/>
  <c r="L777" i="86"/>
  <c r="M777" i="86"/>
  <c r="N777" i="86"/>
  <c r="O777" i="86"/>
  <c r="P777" i="86"/>
  <c r="Q777" i="86"/>
  <c r="R777" i="86"/>
  <c r="S777" i="86"/>
  <c r="T777" i="86"/>
  <c r="U777" i="86"/>
  <c r="V777" i="86"/>
  <c r="W777" i="86"/>
  <c r="X777" i="86"/>
  <c r="Y777" i="86"/>
  <c r="B778" i="86"/>
  <c r="C778" i="86"/>
  <c r="D778" i="86"/>
  <c r="E778" i="86"/>
  <c r="F778" i="86"/>
  <c r="G778" i="86"/>
  <c r="H778" i="86"/>
  <c r="I778" i="86"/>
  <c r="J778" i="86"/>
  <c r="K778" i="86"/>
  <c r="L778" i="86"/>
  <c r="M778" i="86"/>
  <c r="N778" i="86"/>
  <c r="O778" i="86"/>
  <c r="P778" i="86"/>
  <c r="Q778" i="86"/>
  <c r="R778" i="86"/>
  <c r="S778" i="86"/>
  <c r="T778" i="86"/>
  <c r="U778" i="86"/>
  <c r="V778" i="86"/>
  <c r="W778" i="86"/>
  <c r="X778" i="86"/>
  <c r="Y778" i="86"/>
  <c r="B779" i="86"/>
  <c r="C779" i="86"/>
  <c r="D779" i="86"/>
  <c r="E779" i="86"/>
  <c r="F779" i="86"/>
  <c r="G779" i="86"/>
  <c r="H779" i="86"/>
  <c r="I779" i="86"/>
  <c r="J779" i="86"/>
  <c r="K779" i="86"/>
  <c r="L779" i="86"/>
  <c r="M779" i="86"/>
  <c r="N779" i="86"/>
  <c r="O779" i="86"/>
  <c r="P779" i="86"/>
  <c r="Q779" i="86"/>
  <c r="R779" i="86"/>
  <c r="S779" i="86"/>
  <c r="T779" i="86"/>
  <c r="U779" i="86"/>
  <c r="V779" i="86"/>
  <c r="W779" i="86"/>
  <c r="X779" i="86"/>
  <c r="Y779" i="86"/>
  <c r="B780" i="86"/>
  <c r="C780" i="86"/>
  <c r="D780" i="86"/>
  <c r="E780" i="86"/>
  <c r="F780" i="86"/>
  <c r="G780" i="86"/>
  <c r="H780" i="86"/>
  <c r="I780" i="86"/>
  <c r="J780" i="86"/>
  <c r="K780" i="86"/>
  <c r="L780" i="86"/>
  <c r="M780" i="86"/>
  <c r="N780" i="86"/>
  <c r="O780" i="86"/>
  <c r="P780" i="86"/>
  <c r="Q780" i="86"/>
  <c r="R780" i="86"/>
  <c r="S780" i="86"/>
  <c r="T780" i="86"/>
  <c r="U780" i="86"/>
  <c r="V780" i="86"/>
  <c r="W780" i="86"/>
  <c r="X780" i="86"/>
  <c r="Y780" i="86"/>
  <c r="B781" i="86"/>
  <c r="C781" i="86"/>
  <c r="D781" i="86"/>
  <c r="E781" i="86"/>
  <c r="F781" i="86"/>
  <c r="G781" i="86"/>
  <c r="H781" i="86"/>
  <c r="I781" i="86"/>
  <c r="J781" i="86"/>
  <c r="K781" i="86"/>
  <c r="L781" i="86"/>
  <c r="M781" i="86"/>
  <c r="N781" i="86"/>
  <c r="O781" i="86"/>
  <c r="P781" i="86"/>
  <c r="Q781" i="86"/>
  <c r="R781" i="86"/>
  <c r="S781" i="86"/>
  <c r="T781" i="86"/>
  <c r="U781" i="86"/>
  <c r="V781" i="86"/>
  <c r="W781" i="86"/>
  <c r="X781" i="86"/>
  <c r="Y781" i="86"/>
  <c r="B782" i="86"/>
  <c r="C782" i="86"/>
  <c r="D782" i="86"/>
  <c r="E782" i="86"/>
  <c r="F782" i="86"/>
  <c r="G782" i="86"/>
  <c r="H782" i="86"/>
  <c r="I782" i="86"/>
  <c r="J782" i="86"/>
  <c r="K782" i="86"/>
  <c r="L782" i="86"/>
  <c r="M782" i="86"/>
  <c r="N782" i="86"/>
  <c r="O782" i="86"/>
  <c r="P782" i="86"/>
  <c r="Q782" i="86"/>
  <c r="R782" i="86"/>
  <c r="S782" i="86"/>
  <c r="T782" i="86"/>
  <c r="U782" i="86"/>
  <c r="V782" i="86"/>
  <c r="W782" i="86"/>
  <c r="X782" i="86"/>
  <c r="Y782" i="86"/>
  <c r="B783" i="86"/>
  <c r="C783" i="86"/>
  <c r="D783" i="86"/>
  <c r="E783" i="86"/>
  <c r="F783" i="86"/>
  <c r="G783" i="86"/>
  <c r="H783" i="86"/>
  <c r="I783" i="86"/>
  <c r="J783" i="86"/>
  <c r="K783" i="86"/>
  <c r="L783" i="86"/>
  <c r="M783" i="86"/>
  <c r="N783" i="86"/>
  <c r="O783" i="86"/>
  <c r="P783" i="86"/>
  <c r="Q783" i="86"/>
  <c r="R783" i="86"/>
  <c r="S783" i="86"/>
  <c r="T783" i="86"/>
  <c r="U783" i="86"/>
  <c r="V783" i="86"/>
  <c r="W783" i="86"/>
  <c r="X783" i="86"/>
  <c r="Y783" i="86"/>
  <c r="B784" i="86"/>
  <c r="C784" i="86"/>
  <c r="D784" i="86"/>
  <c r="E784" i="86"/>
  <c r="F784" i="86"/>
  <c r="G784" i="86"/>
  <c r="H784" i="86"/>
  <c r="I784" i="86"/>
  <c r="J784" i="86"/>
  <c r="K784" i="86"/>
  <c r="L784" i="86"/>
  <c r="M784" i="86"/>
  <c r="N784" i="86"/>
  <c r="O784" i="86"/>
  <c r="P784" i="86"/>
  <c r="Q784" i="86"/>
  <c r="R784" i="86"/>
  <c r="S784" i="86"/>
  <c r="T784" i="86"/>
  <c r="U784" i="86"/>
  <c r="V784" i="86"/>
  <c r="W784" i="86"/>
  <c r="X784" i="86"/>
  <c r="Y784" i="86"/>
  <c r="B785" i="86"/>
  <c r="C785" i="86"/>
  <c r="D785" i="86"/>
  <c r="E785" i="86"/>
  <c r="F785" i="86"/>
  <c r="G785" i="86"/>
  <c r="H785" i="86"/>
  <c r="I785" i="86"/>
  <c r="J785" i="86"/>
  <c r="K785" i="86"/>
  <c r="L785" i="86"/>
  <c r="M785" i="86"/>
  <c r="N785" i="86"/>
  <c r="O785" i="86"/>
  <c r="P785" i="86"/>
  <c r="Q785" i="86"/>
  <c r="R785" i="86"/>
  <c r="S785" i="86"/>
  <c r="T785" i="86"/>
  <c r="U785" i="86"/>
  <c r="V785" i="86"/>
  <c r="W785" i="86"/>
  <c r="X785" i="86"/>
  <c r="Y785" i="86"/>
  <c r="B786" i="86"/>
  <c r="C786" i="86"/>
  <c r="D786" i="86"/>
  <c r="E786" i="86"/>
  <c r="F786" i="86"/>
  <c r="G786" i="86"/>
  <c r="H786" i="86"/>
  <c r="I786" i="86"/>
  <c r="J786" i="86"/>
  <c r="K786" i="86"/>
  <c r="L786" i="86"/>
  <c r="M786" i="86"/>
  <c r="N786" i="86"/>
  <c r="O786" i="86"/>
  <c r="P786" i="86"/>
  <c r="Q786" i="86"/>
  <c r="R786" i="86"/>
  <c r="S786" i="86"/>
  <c r="T786" i="86"/>
  <c r="U786" i="86"/>
  <c r="V786" i="86"/>
  <c r="W786" i="86"/>
  <c r="X786" i="86"/>
  <c r="Y786" i="86"/>
  <c r="B787" i="86"/>
  <c r="C787" i="86"/>
  <c r="D787" i="86"/>
  <c r="E787" i="86"/>
  <c r="F787" i="86"/>
  <c r="G787" i="86"/>
  <c r="H787" i="86"/>
  <c r="I787" i="86"/>
  <c r="J787" i="86"/>
  <c r="K787" i="86"/>
  <c r="L787" i="86"/>
  <c r="M787" i="86"/>
  <c r="N787" i="86"/>
  <c r="O787" i="86"/>
  <c r="P787" i="86"/>
  <c r="Q787" i="86"/>
  <c r="R787" i="86"/>
  <c r="S787" i="86"/>
  <c r="T787" i="86"/>
  <c r="U787" i="86"/>
  <c r="V787" i="86"/>
  <c r="W787" i="86"/>
  <c r="X787" i="86"/>
  <c r="Y787" i="86"/>
  <c r="B788" i="86"/>
  <c r="C788" i="86"/>
  <c r="D788" i="86"/>
  <c r="E788" i="86"/>
  <c r="F788" i="86"/>
  <c r="G788" i="86"/>
  <c r="H788" i="86"/>
  <c r="I788" i="86"/>
  <c r="J788" i="86"/>
  <c r="K788" i="86"/>
  <c r="L788" i="86"/>
  <c r="M788" i="86"/>
  <c r="N788" i="86"/>
  <c r="O788" i="86"/>
  <c r="P788" i="86"/>
  <c r="Q788" i="86"/>
  <c r="R788" i="86"/>
  <c r="S788" i="86"/>
  <c r="T788" i="86"/>
  <c r="U788" i="86"/>
  <c r="V788" i="86"/>
  <c r="W788" i="86"/>
  <c r="X788" i="86"/>
  <c r="Y788" i="86"/>
  <c r="B789" i="86"/>
  <c r="C789" i="86"/>
  <c r="D789" i="86"/>
  <c r="E789" i="86"/>
  <c r="F789" i="86"/>
  <c r="G789" i="86"/>
  <c r="H789" i="86"/>
  <c r="I789" i="86"/>
  <c r="J789" i="86"/>
  <c r="K789" i="86"/>
  <c r="L789" i="86"/>
  <c r="M789" i="86"/>
  <c r="N789" i="86"/>
  <c r="O789" i="86"/>
  <c r="P789" i="86"/>
  <c r="Q789" i="86"/>
  <c r="R789" i="86"/>
  <c r="S789" i="86"/>
  <c r="T789" i="86"/>
  <c r="U789" i="86"/>
  <c r="V789" i="86"/>
  <c r="W789" i="86"/>
  <c r="X789" i="86"/>
  <c r="Y789" i="86"/>
  <c r="B790" i="86"/>
  <c r="C790" i="86"/>
  <c r="D790" i="86"/>
  <c r="E790" i="86"/>
  <c r="F790" i="86"/>
  <c r="G790" i="86"/>
  <c r="H790" i="86"/>
  <c r="I790" i="86"/>
  <c r="J790" i="86"/>
  <c r="K790" i="86"/>
  <c r="L790" i="86"/>
  <c r="M790" i="86"/>
  <c r="N790" i="86"/>
  <c r="O790" i="86"/>
  <c r="P790" i="86"/>
  <c r="Q790" i="86"/>
  <c r="R790" i="86"/>
  <c r="S790" i="86"/>
  <c r="T790" i="86"/>
  <c r="U790" i="86"/>
  <c r="V790" i="86"/>
  <c r="W790" i="86"/>
  <c r="X790" i="86"/>
  <c r="Y790" i="86"/>
  <c r="B791" i="86"/>
  <c r="C791" i="86"/>
  <c r="D791" i="86"/>
  <c r="E791" i="86"/>
  <c r="F791" i="86"/>
  <c r="G791" i="86"/>
  <c r="H791" i="86"/>
  <c r="I791" i="86"/>
  <c r="J791" i="86"/>
  <c r="K791" i="86"/>
  <c r="L791" i="86"/>
  <c r="M791" i="86"/>
  <c r="N791" i="86"/>
  <c r="O791" i="86"/>
  <c r="P791" i="86"/>
  <c r="Q791" i="86"/>
  <c r="R791" i="86"/>
  <c r="S791" i="86"/>
  <c r="T791" i="86"/>
  <c r="U791" i="86"/>
  <c r="V791" i="86"/>
  <c r="W791" i="86"/>
  <c r="X791" i="86"/>
  <c r="Y791" i="86"/>
  <c r="B792" i="86"/>
  <c r="C792" i="86"/>
  <c r="D792" i="86"/>
  <c r="E792" i="86"/>
  <c r="F792" i="86"/>
  <c r="G792" i="86"/>
  <c r="H792" i="86"/>
  <c r="I792" i="86"/>
  <c r="J792" i="86"/>
  <c r="K792" i="86"/>
  <c r="L792" i="86"/>
  <c r="M792" i="86"/>
  <c r="N792" i="86"/>
  <c r="O792" i="86"/>
  <c r="P792" i="86"/>
  <c r="Q792" i="86"/>
  <c r="R792" i="86"/>
  <c r="S792" i="86"/>
  <c r="T792" i="86"/>
  <c r="U792" i="86"/>
  <c r="V792" i="86"/>
  <c r="W792" i="86"/>
  <c r="X792" i="86"/>
  <c r="Y792" i="86"/>
  <c r="B793" i="86"/>
  <c r="C793" i="86"/>
  <c r="D793" i="86"/>
  <c r="E793" i="86"/>
  <c r="F793" i="86"/>
  <c r="G793" i="86"/>
  <c r="H793" i="86"/>
  <c r="I793" i="86"/>
  <c r="J793" i="86"/>
  <c r="K793" i="86"/>
  <c r="L793" i="86"/>
  <c r="M793" i="86"/>
  <c r="N793" i="86"/>
  <c r="O793" i="86"/>
  <c r="P793" i="86"/>
  <c r="Q793" i="86"/>
  <c r="R793" i="86"/>
  <c r="S793" i="86"/>
  <c r="T793" i="86"/>
  <c r="U793" i="86"/>
  <c r="V793" i="86"/>
  <c r="W793" i="86"/>
  <c r="X793" i="86"/>
  <c r="Y793" i="86"/>
  <c r="B794" i="86"/>
  <c r="C794" i="86"/>
  <c r="D794" i="86"/>
  <c r="E794" i="86"/>
  <c r="F794" i="86"/>
  <c r="G794" i="86"/>
  <c r="H794" i="86"/>
  <c r="I794" i="86"/>
  <c r="J794" i="86"/>
  <c r="K794" i="86"/>
  <c r="L794" i="86"/>
  <c r="M794" i="86"/>
  <c r="N794" i="86"/>
  <c r="O794" i="86"/>
  <c r="P794" i="86"/>
  <c r="Q794" i="86"/>
  <c r="R794" i="86"/>
  <c r="S794" i="86"/>
  <c r="T794" i="86"/>
  <c r="U794" i="86"/>
  <c r="V794" i="86"/>
  <c r="W794" i="86"/>
  <c r="X794" i="86"/>
  <c r="Y794" i="86"/>
  <c r="B795" i="86"/>
  <c r="C795" i="86"/>
  <c r="D795" i="86"/>
  <c r="E795" i="86"/>
  <c r="F795" i="86"/>
  <c r="G795" i="86"/>
  <c r="H795" i="86"/>
  <c r="I795" i="86"/>
  <c r="J795" i="86"/>
  <c r="K795" i="86"/>
  <c r="L795" i="86"/>
  <c r="M795" i="86"/>
  <c r="N795" i="86"/>
  <c r="O795" i="86"/>
  <c r="P795" i="86"/>
  <c r="Q795" i="86"/>
  <c r="R795" i="86"/>
  <c r="S795" i="86"/>
  <c r="T795" i="86"/>
  <c r="U795" i="86"/>
  <c r="V795" i="86"/>
  <c r="W795" i="86"/>
  <c r="X795" i="86"/>
  <c r="Y795" i="86"/>
  <c r="B796" i="86"/>
  <c r="C796" i="86"/>
  <c r="D796" i="86"/>
  <c r="E796" i="86"/>
  <c r="F796" i="86"/>
  <c r="G796" i="86"/>
  <c r="H796" i="86"/>
  <c r="I796" i="86"/>
  <c r="J796" i="86"/>
  <c r="K796" i="86"/>
  <c r="L796" i="86"/>
  <c r="M796" i="86"/>
  <c r="N796" i="86"/>
  <c r="O796" i="86"/>
  <c r="P796" i="86"/>
  <c r="Q796" i="86"/>
  <c r="R796" i="86"/>
  <c r="S796" i="86"/>
  <c r="T796" i="86"/>
  <c r="U796" i="86"/>
  <c r="V796" i="86"/>
  <c r="W796" i="86"/>
  <c r="X796" i="86"/>
  <c r="Y796" i="86"/>
  <c r="B797" i="86"/>
  <c r="C797" i="86"/>
  <c r="D797" i="86"/>
  <c r="E797" i="86"/>
  <c r="F797" i="86"/>
  <c r="G797" i="86"/>
  <c r="H797" i="86"/>
  <c r="I797" i="86"/>
  <c r="J797" i="86"/>
  <c r="K797" i="86"/>
  <c r="L797" i="86"/>
  <c r="M797" i="86"/>
  <c r="N797" i="86"/>
  <c r="O797" i="86"/>
  <c r="P797" i="86"/>
  <c r="Q797" i="86"/>
  <c r="R797" i="86"/>
  <c r="S797" i="86"/>
  <c r="T797" i="86"/>
  <c r="U797" i="86"/>
  <c r="V797" i="86"/>
  <c r="W797" i="86"/>
  <c r="X797" i="86"/>
  <c r="Y797" i="86"/>
  <c r="B798" i="86"/>
  <c r="C798" i="86"/>
  <c r="D798" i="86"/>
  <c r="E798" i="86"/>
  <c r="F798" i="86"/>
  <c r="G798" i="86"/>
  <c r="H798" i="86"/>
  <c r="I798" i="86"/>
  <c r="J798" i="86"/>
  <c r="K798" i="86"/>
  <c r="L798" i="86"/>
  <c r="M798" i="86"/>
  <c r="N798" i="86"/>
  <c r="O798" i="86"/>
  <c r="P798" i="86"/>
  <c r="Q798" i="86"/>
  <c r="R798" i="86"/>
  <c r="S798" i="86"/>
  <c r="T798" i="86"/>
  <c r="U798" i="86"/>
  <c r="V798" i="86"/>
  <c r="W798" i="86"/>
  <c r="X798" i="86"/>
  <c r="Y798" i="86"/>
  <c r="B799" i="86"/>
  <c r="C799" i="86"/>
  <c r="D799" i="86"/>
  <c r="E799" i="86"/>
  <c r="F799" i="86"/>
  <c r="G799" i="86"/>
  <c r="H799" i="86"/>
  <c r="I799" i="86"/>
  <c r="J799" i="86"/>
  <c r="K799" i="86"/>
  <c r="L799" i="86"/>
  <c r="M799" i="86"/>
  <c r="N799" i="86"/>
  <c r="O799" i="86"/>
  <c r="P799" i="86"/>
  <c r="Q799" i="86"/>
  <c r="R799" i="86"/>
  <c r="S799" i="86"/>
  <c r="T799" i="86"/>
  <c r="U799" i="86"/>
  <c r="V799" i="86"/>
  <c r="W799" i="86"/>
  <c r="X799" i="86"/>
  <c r="Y799" i="86"/>
  <c r="B800" i="86"/>
  <c r="C800" i="86"/>
  <c r="D800" i="86"/>
  <c r="E800" i="86"/>
  <c r="F800" i="86"/>
  <c r="G800" i="86"/>
  <c r="H800" i="86"/>
  <c r="I800" i="86"/>
  <c r="J800" i="86"/>
  <c r="K800" i="86"/>
  <c r="L800" i="86"/>
  <c r="M800" i="86"/>
  <c r="N800" i="86"/>
  <c r="O800" i="86"/>
  <c r="P800" i="86"/>
  <c r="Q800" i="86"/>
  <c r="R800" i="86"/>
  <c r="S800" i="86"/>
  <c r="T800" i="86"/>
  <c r="U800" i="86"/>
  <c r="V800" i="86"/>
  <c r="W800" i="86"/>
  <c r="X800" i="86"/>
  <c r="Y800" i="86"/>
  <c r="B801" i="86"/>
  <c r="C801" i="86"/>
  <c r="D801" i="86"/>
  <c r="E801" i="86"/>
  <c r="F801" i="86"/>
  <c r="G801" i="86"/>
  <c r="H801" i="86"/>
  <c r="I801" i="86"/>
  <c r="J801" i="86"/>
  <c r="K801" i="86"/>
  <c r="L801" i="86"/>
  <c r="M801" i="86"/>
  <c r="N801" i="86"/>
  <c r="O801" i="86"/>
  <c r="P801" i="86"/>
  <c r="Q801" i="86"/>
  <c r="R801" i="86"/>
  <c r="S801" i="86"/>
  <c r="T801" i="86"/>
  <c r="U801" i="86"/>
  <c r="V801" i="86"/>
  <c r="W801" i="86"/>
  <c r="X801" i="86"/>
  <c r="Y801" i="86"/>
  <c r="B802" i="86"/>
  <c r="B807" i="86"/>
  <c r="C807" i="86"/>
  <c r="D807" i="86"/>
  <c r="E807" i="86"/>
  <c r="F807" i="86"/>
  <c r="G807" i="86"/>
  <c r="H807" i="86"/>
  <c r="I807" i="86"/>
  <c r="J807" i="86"/>
  <c r="K807" i="86"/>
  <c r="L807" i="86"/>
  <c r="M807" i="86"/>
  <c r="N807" i="86"/>
  <c r="O807" i="86"/>
  <c r="P807" i="86"/>
  <c r="Q807" i="86"/>
  <c r="R807" i="86"/>
  <c r="S807" i="86"/>
  <c r="T807" i="86"/>
  <c r="U807" i="86"/>
  <c r="V807" i="86"/>
  <c r="W807" i="86"/>
  <c r="X807" i="86"/>
  <c r="Y807" i="86"/>
  <c r="B808" i="86"/>
  <c r="C808" i="86"/>
  <c r="D808" i="86"/>
  <c r="E808" i="86"/>
  <c r="F808" i="86"/>
  <c r="G808" i="86"/>
  <c r="H808" i="86"/>
  <c r="I808" i="86"/>
  <c r="J808" i="86"/>
  <c r="K808" i="86"/>
  <c r="L808" i="86"/>
  <c r="M808" i="86"/>
  <c r="N808" i="86"/>
  <c r="O808" i="86"/>
  <c r="P808" i="86"/>
  <c r="Q808" i="86"/>
  <c r="R808" i="86"/>
  <c r="S808" i="86"/>
  <c r="T808" i="86"/>
  <c r="U808" i="86"/>
  <c r="V808" i="86"/>
  <c r="W808" i="86"/>
  <c r="X808" i="86"/>
  <c r="Y808" i="86"/>
  <c r="B809" i="86"/>
  <c r="C809" i="86"/>
  <c r="D809" i="86"/>
  <c r="E809" i="86"/>
  <c r="F809" i="86"/>
  <c r="G809" i="86"/>
  <c r="H809" i="86"/>
  <c r="I809" i="86"/>
  <c r="J809" i="86"/>
  <c r="K809" i="86"/>
  <c r="L809" i="86"/>
  <c r="M809" i="86"/>
  <c r="N809" i="86"/>
  <c r="O809" i="86"/>
  <c r="P809" i="86"/>
  <c r="Q809" i="86"/>
  <c r="R809" i="86"/>
  <c r="S809" i="86"/>
  <c r="T809" i="86"/>
  <c r="U809" i="86"/>
  <c r="V809" i="86"/>
  <c r="W809" i="86"/>
  <c r="X809" i="86"/>
  <c r="Y809" i="86"/>
  <c r="B810" i="86"/>
  <c r="C810" i="86"/>
  <c r="D810" i="86"/>
  <c r="E810" i="86"/>
  <c r="F810" i="86"/>
  <c r="G810" i="86"/>
  <c r="H810" i="86"/>
  <c r="I810" i="86"/>
  <c r="J810" i="86"/>
  <c r="K810" i="86"/>
  <c r="L810" i="86"/>
  <c r="M810" i="86"/>
  <c r="N810" i="86"/>
  <c r="O810" i="86"/>
  <c r="P810" i="86"/>
  <c r="Q810" i="86"/>
  <c r="R810" i="86"/>
  <c r="S810" i="86"/>
  <c r="T810" i="86"/>
  <c r="U810" i="86"/>
  <c r="V810" i="86"/>
  <c r="W810" i="86"/>
  <c r="X810" i="86"/>
  <c r="Y810" i="86"/>
  <c r="B811" i="86"/>
  <c r="C811" i="86"/>
  <c r="D811" i="86"/>
  <c r="E811" i="86"/>
  <c r="F811" i="86"/>
  <c r="G811" i="86"/>
  <c r="H811" i="86"/>
  <c r="I811" i="86"/>
  <c r="J811" i="86"/>
  <c r="K811" i="86"/>
  <c r="L811" i="86"/>
  <c r="M811" i="86"/>
  <c r="N811" i="86"/>
  <c r="O811" i="86"/>
  <c r="P811" i="86"/>
  <c r="Q811" i="86"/>
  <c r="R811" i="86"/>
  <c r="S811" i="86"/>
  <c r="T811" i="86"/>
  <c r="U811" i="86"/>
  <c r="V811" i="86"/>
  <c r="W811" i="86"/>
  <c r="X811" i="86"/>
  <c r="Y811" i="86"/>
  <c r="B812" i="86"/>
  <c r="C812" i="86"/>
  <c r="D812" i="86"/>
  <c r="E812" i="86"/>
  <c r="F812" i="86"/>
  <c r="G812" i="86"/>
  <c r="H812" i="86"/>
  <c r="I812" i="86"/>
  <c r="J812" i="86"/>
  <c r="K812" i="86"/>
  <c r="L812" i="86"/>
  <c r="M812" i="86"/>
  <c r="N812" i="86"/>
  <c r="O812" i="86"/>
  <c r="P812" i="86"/>
  <c r="Q812" i="86"/>
  <c r="R812" i="86"/>
  <c r="S812" i="86"/>
  <c r="T812" i="86"/>
  <c r="U812" i="86"/>
  <c r="V812" i="86"/>
  <c r="W812" i="86"/>
  <c r="X812" i="86"/>
  <c r="Y812" i="86"/>
  <c r="B813" i="86"/>
  <c r="C813" i="86"/>
  <c r="D813" i="86"/>
  <c r="E813" i="86"/>
  <c r="F813" i="86"/>
  <c r="G813" i="86"/>
  <c r="H813" i="86"/>
  <c r="I813" i="86"/>
  <c r="J813" i="86"/>
  <c r="K813" i="86"/>
  <c r="L813" i="86"/>
  <c r="M813" i="86"/>
  <c r="N813" i="86"/>
  <c r="O813" i="86"/>
  <c r="P813" i="86"/>
  <c r="Q813" i="86"/>
  <c r="R813" i="86"/>
  <c r="S813" i="86"/>
  <c r="T813" i="86"/>
  <c r="U813" i="86"/>
  <c r="V813" i="86"/>
  <c r="W813" i="86"/>
  <c r="X813" i="86"/>
  <c r="Y813" i="86"/>
  <c r="B814" i="86"/>
  <c r="C814" i="86"/>
  <c r="D814" i="86"/>
  <c r="E814" i="86"/>
  <c r="F814" i="86"/>
  <c r="G814" i="86"/>
  <c r="H814" i="86"/>
  <c r="I814" i="86"/>
  <c r="J814" i="86"/>
  <c r="K814" i="86"/>
  <c r="L814" i="86"/>
  <c r="M814" i="86"/>
  <c r="N814" i="86"/>
  <c r="O814" i="86"/>
  <c r="P814" i="86"/>
  <c r="Q814" i="86"/>
  <c r="R814" i="86"/>
  <c r="S814" i="86"/>
  <c r="T814" i="86"/>
  <c r="U814" i="86"/>
  <c r="V814" i="86"/>
  <c r="W814" i="86"/>
  <c r="X814" i="86"/>
  <c r="Y814" i="86"/>
  <c r="B815" i="86"/>
  <c r="C815" i="86"/>
  <c r="D815" i="86"/>
  <c r="E815" i="86"/>
  <c r="F815" i="86"/>
  <c r="G815" i="86"/>
  <c r="H815" i="86"/>
  <c r="I815" i="86"/>
  <c r="J815" i="86"/>
  <c r="K815" i="86"/>
  <c r="L815" i="86"/>
  <c r="M815" i="86"/>
  <c r="N815" i="86"/>
  <c r="O815" i="86"/>
  <c r="P815" i="86"/>
  <c r="Q815" i="86"/>
  <c r="R815" i="86"/>
  <c r="S815" i="86"/>
  <c r="T815" i="86"/>
  <c r="U815" i="86"/>
  <c r="V815" i="86"/>
  <c r="W815" i="86"/>
  <c r="X815" i="86"/>
  <c r="Y815" i="86"/>
  <c r="B816" i="86"/>
  <c r="C816" i="86"/>
  <c r="D816" i="86"/>
  <c r="E816" i="86"/>
  <c r="F816" i="86"/>
  <c r="G816" i="86"/>
  <c r="H816" i="86"/>
  <c r="I816" i="86"/>
  <c r="J816" i="86"/>
  <c r="K816" i="86"/>
  <c r="L816" i="86"/>
  <c r="M816" i="86"/>
  <c r="N816" i="86"/>
  <c r="O816" i="86"/>
  <c r="P816" i="86"/>
  <c r="Q816" i="86"/>
  <c r="R816" i="86"/>
  <c r="S816" i="86"/>
  <c r="T816" i="86"/>
  <c r="U816" i="86"/>
  <c r="V816" i="86"/>
  <c r="W816" i="86"/>
  <c r="X816" i="86"/>
  <c r="Y816" i="86"/>
  <c r="B817" i="86"/>
  <c r="C817" i="86"/>
  <c r="D817" i="86"/>
  <c r="E817" i="86"/>
  <c r="F817" i="86"/>
  <c r="G817" i="86"/>
  <c r="H817" i="86"/>
  <c r="I817" i="86"/>
  <c r="J817" i="86"/>
  <c r="K817" i="86"/>
  <c r="L817" i="86"/>
  <c r="M817" i="86"/>
  <c r="N817" i="86"/>
  <c r="O817" i="86"/>
  <c r="P817" i="86"/>
  <c r="Q817" i="86"/>
  <c r="R817" i="86"/>
  <c r="S817" i="86"/>
  <c r="T817" i="86"/>
  <c r="U817" i="86"/>
  <c r="V817" i="86"/>
  <c r="W817" i="86"/>
  <c r="X817" i="86"/>
  <c r="Y817" i="86"/>
  <c r="B818" i="86"/>
  <c r="C818" i="86"/>
  <c r="D818" i="86"/>
  <c r="E818" i="86"/>
  <c r="F818" i="86"/>
  <c r="G818" i="86"/>
  <c r="H818" i="86"/>
  <c r="I818" i="86"/>
  <c r="J818" i="86"/>
  <c r="K818" i="86"/>
  <c r="L818" i="86"/>
  <c r="M818" i="86"/>
  <c r="N818" i="86"/>
  <c r="O818" i="86"/>
  <c r="P818" i="86"/>
  <c r="Q818" i="86"/>
  <c r="R818" i="86"/>
  <c r="S818" i="86"/>
  <c r="T818" i="86"/>
  <c r="U818" i="86"/>
  <c r="V818" i="86"/>
  <c r="W818" i="86"/>
  <c r="X818" i="86"/>
  <c r="Y818" i="86"/>
  <c r="B819" i="86"/>
  <c r="C819" i="86"/>
  <c r="D819" i="86"/>
  <c r="E819" i="86"/>
  <c r="F819" i="86"/>
  <c r="G819" i="86"/>
  <c r="H819" i="86"/>
  <c r="I819" i="86"/>
  <c r="J819" i="86"/>
  <c r="K819" i="86"/>
  <c r="L819" i="86"/>
  <c r="M819" i="86"/>
  <c r="N819" i="86"/>
  <c r="O819" i="86"/>
  <c r="P819" i="86"/>
  <c r="Q819" i="86"/>
  <c r="R819" i="86"/>
  <c r="S819" i="86"/>
  <c r="T819" i="86"/>
  <c r="U819" i="86"/>
  <c r="V819" i="86"/>
  <c r="W819" i="86"/>
  <c r="X819" i="86"/>
  <c r="Y819" i="86"/>
  <c r="B820" i="86"/>
  <c r="C820" i="86"/>
  <c r="D820" i="86"/>
  <c r="E820" i="86"/>
  <c r="F820" i="86"/>
  <c r="G820" i="86"/>
  <c r="H820" i="86"/>
  <c r="I820" i="86"/>
  <c r="J820" i="86"/>
  <c r="K820" i="86"/>
  <c r="L820" i="86"/>
  <c r="M820" i="86"/>
  <c r="N820" i="86"/>
  <c r="O820" i="86"/>
  <c r="P820" i="86"/>
  <c r="Q820" i="86"/>
  <c r="R820" i="86"/>
  <c r="S820" i="86"/>
  <c r="T820" i="86"/>
  <c r="U820" i="86"/>
  <c r="V820" i="86"/>
  <c r="W820" i="86"/>
  <c r="X820" i="86"/>
  <c r="Y820" i="86"/>
  <c r="B821" i="86"/>
  <c r="C821" i="86"/>
  <c r="D821" i="86"/>
  <c r="E821" i="86"/>
  <c r="F821" i="86"/>
  <c r="G821" i="86"/>
  <c r="H821" i="86"/>
  <c r="I821" i="86"/>
  <c r="J821" i="86"/>
  <c r="K821" i="86"/>
  <c r="L821" i="86"/>
  <c r="M821" i="86"/>
  <c r="N821" i="86"/>
  <c r="O821" i="86"/>
  <c r="P821" i="86"/>
  <c r="Q821" i="86"/>
  <c r="R821" i="86"/>
  <c r="S821" i="86"/>
  <c r="T821" i="86"/>
  <c r="U821" i="86"/>
  <c r="V821" i="86"/>
  <c r="W821" i="86"/>
  <c r="X821" i="86"/>
  <c r="Y821" i="86"/>
  <c r="B822" i="86"/>
  <c r="C822" i="86"/>
  <c r="D822" i="86"/>
  <c r="E822" i="86"/>
  <c r="F822" i="86"/>
  <c r="G822" i="86"/>
  <c r="H822" i="86"/>
  <c r="I822" i="86"/>
  <c r="J822" i="86"/>
  <c r="K822" i="86"/>
  <c r="L822" i="86"/>
  <c r="M822" i="86"/>
  <c r="N822" i="86"/>
  <c r="O822" i="86"/>
  <c r="P822" i="86"/>
  <c r="Q822" i="86"/>
  <c r="R822" i="86"/>
  <c r="S822" i="86"/>
  <c r="T822" i="86"/>
  <c r="U822" i="86"/>
  <c r="V822" i="86"/>
  <c r="W822" i="86"/>
  <c r="X822" i="86"/>
  <c r="Y822" i="86"/>
  <c r="B823" i="86"/>
  <c r="C823" i="86"/>
  <c r="D823" i="86"/>
  <c r="E823" i="86"/>
  <c r="F823" i="86"/>
  <c r="G823" i="86"/>
  <c r="H823" i="86"/>
  <c r="I823" i="86"/>
  <c r="J823" i="86"/>
  <c r="K823" i="86"/>
  <c r="L823" i="86"/>
  <c r="M823" i="86"/>
  <c r="N823" i="86"/>
  <c r="O823" i="86"/>
  <c r="P823" i="86"/>
  <c r="Q823" i="86"/>
  <c r="R823" i="86"/>
  <c r="S823" i="86"/>
  <c r="T823" i="86"/>
  <c r="U823" i="86"/>
  <c r="V823" i="86"/>
  <c r="W823" i="86"/>
  <c r="X823" i="86"/>
  <c r="Y823" i="86"/>
  <c r="B824" i="86"/>
  <c r="C824" i="86"/>
  <c r="D824" i="86"/>
  <c r="E824" i="86"/>
  <c r="F824" i="86"/>
  <c r="G824" i="86"/>
  <c r="H824" i="86"/>
  <c r="I824" i="86"/>
  <c r="J824" i="86"/>
  <c r="K824" i="86"/>
  <c r="L824" i="86"/>
  <c r="M824" i="86"/>
  <c r="N824" i="86"/>
  <c r="O824" i="86"/>
  <c r="P824" i="86"/>
  <c r="Q824" i="86"/>
  <c r="R824" i="86"/>
  <c r="S824" i="86"/>
  <c r="T824" i="86"/>
  <c r="U824" i="86"/>
  <c r="V824" i="86"/>
  <c r="W824" i="86"/>
  <c r="X824" i="86"/>
  <c r="Y824" i="86"/>
  <c r="B825" i="86"/>
  <c r="C825" i="86"/>
  <c r="D825" i="86"/>
  <c r="E825" i="86"/>
  <c r="F825" i="86"/>
  <c r="G825" i="86"/>
  <c r="H825" i="86"/>
  <c r="I825" i="86"/>
  <c r="J825" i="86"/>
  <c r="K825" i="86"/>
  <c r="L825" i="86"/>
  <c r="M825" i="86"/>
  <c r="N825" i="86"/>
  <c r="O825" i="86"/>
  <c r="P825" i="86"/>
  <c r="Q825" i="86"/>
  <c r="R825" i="86"/>
  <c r="S825" i="86"/>
  <c r="T825" i="86"/>
  <c r="U825" i="86"/>
  <c r="V825" i="86"/>
  <c r="W825" i="86"/>
  <c r="X825" i="86"/>
  <c r="Y825" i="86"/>
  <c r="B826" i="86"/>
  <c r="C826" i="86"/>
  <c r="D826" i="86"/>
  <c r="E826" i="86"/>
  <c r="F826" i="86"/>
  <c r="G826" i="86"/>
  <c r="H826" i="86"/>
  <c r="I826" i="86"/>
  <c r="J826" i="86"/>
  <c r="K826" i="86"/>
  <c r="L826" i="86"/>
  <c r="M826" i="86"/>
  <c r="N826" i="86"/>
  <c r="O826" i="86"/>
  <c r="P826" i="86"/>
  <c r="Q826" i="86"/>
  <c r="R826" i="86"/>
  <c r="S826" i="86"/>
  <c r="T826" i="86"/>
  <c r="U826" i="86"/>
  <c r="V826" i="86"/>
  <c r="W826" i="86"/>
  <c r="X826" i="86"/>
  <c r="Y826" i="86"/>
  <c r="B827" i="86"/>
  <c r="C827" i="86"/>
  <c r="D827" i="86"/>
  <c r="E827" i="86"/>
  <c r="F827" i="86"/>
  <c r="G827" i="86"/>
  <c r="H827" i="86"/>
  <c r="I827" i="86"/>
  <c r="J827" i="86"/>
  <c r="K827" i="86"/>
  <c r="L827" i="86"/>
  <c r="M827" i="86"/>
  <c r="N827" i="86"/>
  <c r="O827" i="86"/>
  <c r="P827" i="86"/>
  <c r="Q827" i="86"/>
  <c r="R827" i="86"/>
  <c r="S827" i="86"/>
  <c r="T827" i="86"/>
  <c r="U827" i="86"/>
  <c r="V827" i="86"/>
  <c r="W827" i="86"/>
  <c r="X827" i="86"/>
  <c r="Y827" i="86"/>
  <c r="B828" i="86"/>
  <c r="C828" i="86"/>
  <c r="D828" i="86"/>
  <c r="E828" i="86"/>
  <c r="F828" i="86"/>
  <c r="G828" i="86"/>
  <c r="H828" i="86"/>
  <c r="I828" i="86"/>
  <c r="J828" i="86"/>
  <c r="K828" i="86"/>
  <c r="L828" i="86"/>
  <c r="M828" i="86"/>
  <c r="N828" i="86"/>
  <c r="O828" i="86"/>
  <c r="P828" i="86"/>
  <c r="Q828" i="86"/>
  <c r="R828" i="86"/>
  <c r="S828" i="86"/>
  <c r="T828" i="86"/>
  <c r="U828" i="86"/>
  <c r="V828" i="86"/>
  <c r="W828" i="86"/>
  <c r="X828" i="86"/>
  <c r="Y828" i="86"/>
  <c r="B829" i="86"/>
  <c r="C829" i="86"/>
  <c r="D829" i="86"/>
  <c r="E829" i="86"/>
  <c r="F829" i="86"/>
  <c r="G829" i="86"/>
  <c r="H829" i="86"/>
  <c r="I829" i="86"/>
  <c r="J829" i="86"/>
  <c r="K829" i="86"/>
  <c r="L829" i="86"/>
  <c r="M829" i="86"/>
  <c r="N829" i="86"/>
  <c r="O829" i="86"/>
  <c r="P829" i="86"/>
  <c r="Q829" i="86"/>
  <c r="R829" i="86"/>
  <c r="S829" i="86"/>
  <c r="T829" i="86"/>
  <c r="U829" i="86"/>
  <c r="V829" i="86"/>
  <c r="W829" i="86"/>
  <c r="X829" i="86"/>
  <c r="Y829" i="86"/>
  <c r="B830" i="86"/>
  <c r="C830" i="86"/>
  <c r="D830" i="86"/>
  <c r="E830" i="86"/>
  <c r="F830" i="86"/>
  <c r="G830" i="86"/>
  <c r="H830" i="86"/>
  <c r="I830" i="86"/>
  <c r="J830" i="86"/>
  <c r="K830" i="86"/>
  <c r="L830" i="86"/>
  <c r="M830" i="86"/>
  <c r="N830" i="86"/>
  <c r="O830" i="86"/>
  <c r="P830" i="86"/>
  <c r="Q830" i="86"/>
  <c r="R830" i="86"/>
  <c r="S830" i="86"/>
  <c r="T830" i="86"/>
  <c r="U830" i="86"/>
  <c r="V830" i="86"/>
  <c r="W830" i="86"/>
  <c r="X830" i="86"/>
  <c r="Y830" i="86"/>
  <c r="B831" i="86"/>
  <c r="C831" i="86"/>
  <c r="D831" i="86"/>
  <c r="E831" i="86"/>
  <c r="F831" i="86"/>
  <c r="G831" i="86"/>
  <c r="H831" i="86"/>
  <c r="I831" i="86"/>
  <c r="J831" i="86"/>
  <c r="K831" i="86"/>
  <c r="L831" i="86"/>
  <c r="M831" i="86"/>
  <c r="N831" i="86"/>
  <c r="O831" i="86"/>
  <c r="P831" i="86"/>
  <c r="Q831" i="86"/>
  <c r="R831" i="86"/>
  <c r="S831" i="86"/>
  <c r="T831" i="86"/>
  <c r="U831" i="86"/>
  <c r="V831" i="86"/>
  <c r="W831" i="86"/>
  <c r="X831" i="86"/>
  <c r="Y831" i="86"/>
  <c r="B832" i="86"/>
  <c r="C832" i="86"/>
  <c r="D832" i="86"/>
  <c r="E832" i="86"/>
  <c r="F832" i="86"/>
  <c r="G832" i="86"/>
  <c r="H832" i="86"/>
  <c r="I832" i="86"/>
  <c r="J832" i="86"/>
  <c r="K832" i="86"/>
  <c r="L832" i="86"/>
  <c r="M832" i="86"/>
  <c r="N832" i="86"/>
  <c r="O832" i="86"/>
  <c r="P832" i="86"/>
  <c r="Q832" i="86"/>
  <c r="R832" i="86"/>
  <c r="S832" i="86"/>
  <c r="T832" i="86"/>
  <c r="U832" i="86"/>
  <c r="V832" i="86"/>
  <c r="W832" i="86"/>
  <c r="X832" i="86"/>
  <c r="Y832" i="86"/>
  <c r="B833" i="86"/>
  <c r="C833" i="86"/>
  <c r="D833" i="86"/>
  <c r="E833" i="86"/>
  <c r="F833" i="86"/>
  <c r="G833" i="86"/>
  <c r="H833" i="86"/>
  <c r="J833" i="86"/>
  <c r="K833" i="86"/>
  <c r="L833" i="86"/>
  <c r="M833" i="86"/>
  <c r="N833" i="86"/>
  <c r="O833" i="86"/>
  <c r="P833" i="86"/>
  <c r="Q833" i="86"/>
  <c r="R833" i="86"/>
  <c r="S833" i="86"/>
  <c r="T833" i="86"/>
  <c r="U833" i="86"/>
  <c r="V833" i="86"/>
  <c r="W833" i="86"/>
  <c r="X833" i="86"/>
  <c r="Y833" i="86"/>
  <c r="B834" i="86"/>
  <c r="C834" i="86"/>
  <c r="D834" i="86"/>
  <c r="E834" i="86"/>
  <c r="F834" i="86"/>
  <c r="G834" i="86"/>
  <c r="H834" i="86"/>
  <c r="I834" i="86"/>
  <c r="J834" i="86"/>
  <c r="K834" i="86"/>
  <c r="L834" i="86"/>
  <c r="M834" i="86"/>
  <c r="N834" i="86"/>
  <c r="O834" i="86"/>
  <c r="P834" i="86"/>
  <c r="Q834" i="86"/>
  <c r="R834" i="86"/>
  <c r="S834" i="86"/>
  <c r="T834" i="86"/>
  <c r="U834" i="86"/>
  <c r="V834" i="86"/>
  <c r="W834" i="86"/>
  <c r="X834" i="86"/>
  <c r="Y834" i="86"/>
  <c r="B835" i="86"/>
  <c r="C835" i="86"/>
  <c r="D835" i="86"/>
  <c r="E835" i="86"/>
  <c r="F835" i="86"/>
  <c r="G835" i="86"/>
  <c r="H835" i="86"/>
  <c r="I835" i="86"/>
  <c r="J835" i="86"/>
  <c r="K835" i="86"/>
  <c r="L835" i="86"/>
  <c r="M835" i="86"/>
  <c r="N835" i="86"/>
  <c r="O835" i="86"/>
  <c r="P835" i="86"/>
  <c r="Q835" i="86"/>
  <c r="R835" i="86"/>
  <c r="S835" i="86"/>
  <c r="T835" i="86"/>
  <c r="U835" i="86"/>
  <c r="V835" i="86"/>
  <c r="W835" i="86"/>
  <c r="X835" i="86"/>
  <c r="Y835" i="86"/>
  <c r="B836" i="86"/>
  <c r="C836" i="86"/>
  <c r="D836" i="86"/>
  <c r="E836" i="86"/>
  <c r="F836" i="86"/>
  <c r="G836" i="86"/>
  <c r="H836" i="86"/>
  <c r="I836" i="86"/>
  <c r="J836" i="86"/>
  <c r="K836" i="86"/>
  <c r="L836" i="86"/>
  <c r="M836" i="86"/>
  <c r="N836" i="86"/>
  <c r="O836" i="86"/>
  <c r="P836" i="86"/>
  <c r="Q836" i="86"/>
  <c r="R836" i="86"/>
  <c r="S836" i="86"/>
  <c r="T836" i="86"/>
  <c r="U836" i="86"/>
  <c r="V836" i="86"/>
  <c r="W836" i="86"/>
  <c r="X836" i="86"/>
  <c r="Y836" i="86"/>
  <c r="B837" i="86"/>
  <c r="C319" i="86" l="1"/>
  <c r="C318" i="86" s="1"/>
  <c r="X319" i="86"/>
  <c r="X318" i="86" s="1"/>
  <c r="T319" i="86"/>
  <c r="T318" i="86" s="1"/>
  <c r="P319" i="86"/>
  <c r="P318" i="86" s="1"/>
  <c r="L319" i="86"/>
  <c r="L318" i="86" s="1"/>
  <c r="H319" i="86"/>
  <c r="H318" i="86" s="1"/>
  <c r="D319" i="86"/>
  <c r="D318" i="86" s="1"/>
  <c r="C998" i="96" l="1"/>
  <c r="B32" i="101" l="1"/>
  <c r="B33" i="101" s="1"/>
  <c r="Y881" i="96" l="1"/>
  <c r="N1003" i="96" l="1"/>
  <c r="N1002" i="96"/>
  <c r="L1015" i="96" l="1"/>
  <c r="F1018" i="96"/>
  <c r="F1017" i="96" s="1"/>
  <c r="H1012" i="96"/>
  <c r="H1018" i="96" s="1"/>
  <c r="H1017" i="96" s="1"/>
  <c r="J1012" i="96"/>
  <c r="J1018" i="96" s="1"/>
  <c r="J1017" i="96" s="1"/>
  <c r="L1012" i="96"/>
  <c r="L1018" i="96" s="1"/>
  <c r="L1017" i="96" s="1"/>
  <c r="Y998" i="96"/>
  <c r="X998" i="96"/>
  <c r="W998" i="96"/>
  <c r="V998" i="96"/>
  <c r="U998" i="96"/>
  <c r="S998" i="96"/>
  <c r="R998" i="96"/>
  <c r="Q998" i="96"/>
  <c r="P998" i="96"/>
  <c r="O998" i="96"/>
  <c r="N998" i="96"/>
  <c r="M998" i="96"/>
  <c r="L998" i="96"/>
  <c r="K998" i="96"/>
  <c r="J998" i="96"/>
  <c r="I998" i="96"/>
  <c r="H998" i="96"/>
  <c r="G998" i="96"/>
  <c r="F998" i="96"/>
  <c r="E998" i="96"/>
  <c r="D998" i="96"/>
  <c r="B998" i="96"/>
  <c r="Y997" i="96"/>
  <c r="X997" i="96"/>
  <c r="W997" i="96"/>
  <c r="V997" i="96"/>
  <c r="U997" i="96"/>
  <c r="T997" i="96"/>
  <c r="S997" i="96"/>
  <c r="R997" i="96"/>
  <c r="Q997" i="96"/>
  <c r="P997" i="96"/>
  <c r="O997" i="96"/>
  <c r="N997" i="96"/>
  <c r="M997" i="96"/>
  <c r="L997" i="96"/>
  <c r="K997" i="96"/>
  <c r="J997" i="96"/>
  <c r="I997" i="96"/>
  <c r="H997" i="96"/>
  <c r="G997" i="96"/>
  <c r="F997" i="96"/>
  <c r="E997" i="96"/>
  <c r="D997" i="96"/>
  <c r="C997" i="96"/>
  <c r="B997" i="96"/>
  <c r="Y996" i="96"/>
  <c r="X996" i="96"/>
  <c r="W996" i="96"/>
  <c r="V996" i="96"/>
  <c r="U996" i="96"/>
  <c r="T996" i="96"/>
  <c r="S996" i="96"/>
  <c r="R996" i="96"/>
  <c r="Q996" i="96"/>
  <c r="P996" i="96"/>
  <c r="O996" i="96"/>
  <c r="N996" i="96"/>
  <c r="M996" i="96"/>
  <c r="L996" i="96"/>
  <c r="K996" i="96"/>
  <c r="J996" i="96"/>
  <c r="I996" i="96"/>
  <c r="H996" i="96"/>
  <c r="G996" i="96"/>
  <c r="F996" i="96"/>
  <c r="E996" i="96"/>
  <c r="D996" i="96"/>
  <c r="C996" i="96"/>
  <c r="B996" i="96"/>
  <c r="Y995" i="96"/>
  <c r="X995" i="96"/>
  <c r="W995" i="96"/>
  <c r="V995" i="96"/>
  <c r="U995" i="96"/>
  <c r="T995" i="96"/>
  <c r="S995" i="96"/>
  <c r="R995" i="96"/>
  <c r="Q995" i="96"/>
  <c r="P995" i="96"/>
  <c r="O995" i="96"/>
  <c r="N995" i="96"/>
  <c r="M995" i="96"/>
  <c r="L995" i="96"/>
  <c r="K995" i="96"/>
  <c r="J995" i="96"/>
  <c r="I995" i="96"/>
  <c r="H995" i="96"/>
  <c r="G995" i="96"/>
  <c r="F995" i="96"/>
  <c r="E995" i="96"/>
  <c r="D995" i="96"/>
  <c r="C995" i="96"/>
  <c r="B995" i="96"/>
  <c r="Y994" i="96"/>
  <c r="X994" i="96"/>
  <c r="W994" i="96"/>
  <c r="V994" i="96"/>
  <c r="U994" i="96"/>
  <c r="T994" i="96"/>
  <c r="S994" i="96"/>
  <c r="R994" i="96"/>
  <c r="Q994" i="96"/>
  <c r="P994" i="96"/>
  <c r="O994" i="96"/>
  <c r="N994" i="96"/>
  <c r="M994" i="96"/>
  <c r="L994" i="96"/>
  <c r="K994" i="96"/>
  <c r="J994" i="96"/>
  <c r="I994" i="96"/>
  <c r="H994" i="96"/>
  <c r="G994" i="96"/>
  <c r="F994" i="96"/>
  <c r="D994" i="96"/>
  <c r="E994" i="96"/>
  <c r="C994" i="96"/>
  <c r="B994" i="96"/>
  <c r="Y993" i="96"/>
  <c r="X993" i="96"/>
  <c r="W993" i="96"/>
  <c r="V993" i="96"/>
  <c r="U993" i="96"/>
  <c r="T993" i="96"/>
  <c r="S993" i="96"/>
  <c r="R993" i="96"/>
  <c r="Q993" i="96"/>
  <c r="P993" i="96"/>
  <c r="O993" i="96"/>
  <c r="N993" i="96"/>
  <c r="M993" i="96"/>
  <c r="L993" i="96"/>
  <c r="K993" i="96"/>
  <c r="J993" i="96"/>
  <c r="I993" i="96"/>
  <c r="H993" i="96"/>
  <c r="G993" i="96"/>
  <c r="F993" i="96"/>
  <c r="E993" i="96"/>
  <c r="D993" i="96"/>
  <c r="C993" i="96"/>
  <c r="B993" i="96"/>
  <c r="Y992" i="96"/>
  <c r="X992" i="96"/>
  <c r="W992" i="96"/>
  <c r="V992" i="96"/>
  <c r="U992" i="96"/>
  <c r="T992" i="96"/>
  <c r="S992" i="96"/>
  <c r="R992" i="96"/>
  <c r="Q992" i="96"/>
  <c r="P992" i="96"/>
  <c r="O992" i="96"/>
  <c r="N992" i="96"/>
  <c r="M992" i="96"/>
  <c r="L992" i="96"/>
  <c r="K992" i="96"/>
  <c r="J992" i="96"/>
  <c r="I992" i="96"/>
  <c r="H992" i="96"/>
  <c r="G992" i="96"/>
  <c r="F992" i="96"/>
  <c r="E992" i="96"/>
  <c r="D992" i="96"/>
  <c r="C992" i="96"/>
  <c r="B992" i="96"/>
  <c r="Y991" i="96"/>
  <c r="X991" i="96"/>
  <c r="W991" i="96"/>
  <c r="V991" i="96"/>
  <c r="U991" i="96"/>
  <c r="T991" i="96"/>
  <c r="S991" i="96"/>
  <c r="R991" i="96"/>
  <c r="Q991" i="96"/>
  <c r="P991" i="96"/>
  <c r="O991" i="96"/>
  <c r="N991" i="96"/>
  <c r="M991" i="96"/>
  <c r="L991" i="96"/>
  <c r="K991" i="96"/>
  <c r="J991" i="96"/>
  <c r="I991" i="96"/>
  <c r="H991" i="96"/>
  <c r="G991" i="96"/>
  <c r="F991" i="96"/>
  <c r="E991" i="96"/>
  <c r="D991" i="96"/>
  <c r="C991" i="96"/>
  <c r="B991" i="96"/>
  <c r="Y990" i="96"/>
  <c r="X990" i="96"/>
  <c r="W990" i="96"/>
  <c r="V990" i="96"/>
  <c r="U990" i="96"/>
  <c r="T990" i="96"/>
  <c r="S990" i="96"/>
  <c r="R990" i="96"/>
  <c r="Q990" i="96"/>
  <c r="P990" i="96"/>
  <c r="O990" i="96"/>
  <c r="N990" i="96"/>
  <c r="M990" i="96"/>
  <c r="L990" i="96"/>
  <c r="K990" i="96"/>
  <c r="J990" i="96"/>
  <c r="I990" i="96"/>
  <c r="H990" i="96"/>
  <c r="G990" i="96"/>
  <c r="F990" i="96"/>
  <c r="E990" i="96"/>
  <c r="D990" i="96"/>
  <c r="C990" i="96"/>
  <c r="B990" i="96"/>
  <c r="Y989" i="96"/>
  <c r="X989" i="96"/>
  <c r="W989" i="96"/>
  <c r="V989" i="96"/>
  <c r="U989" i="96"/>
  <c r="T989" i="96"/>
  <c r="S989" i="96"/>
  <c r="R989" i="96"/>
  <c r="Q989" i="96"/>
  <c r="P989" i="96"/>
  <c r="O989" i="96"/>
  <c r="N989" i="96"/>
  <c r="M989" i="96"/>
  <c r="L989" i="96"/>
  <c r="K989" i="96"/>
  <c r="J989" i="96"/>
  <c r="I989" i="96"/>
  <c r="H989" i="96"/>
  <c r="G989" i="96"/>
  <c r="F989" i="96"/>
  <c r="E989" i="96"/>
  <c r="D989" i="96"/>
  <c r="C989" i="96"/>
  <c r="B989" i="96"/>
  <c r="Y988" i="96"/>
  <c r="X988" i="96"/>
  <c r="W988" i="96"/>
  <c r="V988" i="96"/>
  <c r="U988" i="96"/>
  <c r="T988" i="96"/>
  <c r="S988" i="96"/>
  <c r="R988" i="96"/>
  <c r="Q988" i="96"/>
  <c r="P988" i="96"/>
  <c r="O988" i="96"/>
  <c r="N988" i="96"/>
  <c r="M988" i="96"/>
  <c r="L988" i="96"/>
  <c r="K988" i="96"/>
  <c r="J988" i="96"/>
  <c r="I988" i="96"/>
  <c r="H988" i="96"/>
  <c r="G988" i="96"/>
  <c r="F988" i="96"/>
  <c r="E988" i="96"/>
  <c r="D988" i="96"/>
  <c r="C988" i="96"/>
  <c r="B988" i="96"/>
  <c r="Y987" i="96"/>
  <c r="X987" i="96"/>
  <c r="W987" i="96"/>
  <c r="V987" i="96"/>
  <c r="U987" i="96"/>
  <c r="T987" i="96"/>
  <c r="S987" i="96"/>
  <c r="R987" i="96"/>
  <c r="Q987" i="96"/>
  <c r="P987" i="96"/>
  <c r="O987" i="96"/>
  <c r="N987" i="96"/>
  <c r="M987" i="96"/>
  <c r="L987" i="96"/>
  <c r="K987" i="96"/>
  <c r="J987" i="96"/>
  <c r="I987" i="96"/>
  <c r="H987" i="96"/>
  <c r="G987" i="96"/>
  <c r="F987" i="96"/>
  <c r="E987" i="96"/>
  <c r="D987" i="96"/>
  <c r="C987" i="96"/>
  <c r="B987" i="96"/>
  <c r="Y986" i="96"/>
  <c r="X986" i="96"/>
  <c r="W986" i="96"/>
  <c r="V986" i="96"/>
  <c r="U986" i="96"/>
  <c r="T986" i="96"/>
  <c r="S986" i="96"/>
  <c r="R986" i="96"/>
  <c r="Q986" i="96"/>
  <c r="P986" i="96"/>
  <c r="O986" i="96"/>
  <c r="N986" i="96"/>
  <c r="M986" i="96"/>
  <c r="L986" i="96"/>
  <c r="K986" i="96"/>
  <c r="J986" i="96"/>
  <c r="I986" i="96"/>
  <c r="H986" i="96"/>
  <c r="G986" i="96"/>
  <c r="F986" i="96"/>
  <c r="E986" i="96"/>
  <c r="D986" i="96"/>
  <c r="C986" i="96"/>
  <c r="B986" i="96"/>
  <c r="Y985" i="96"/>
  <c r="X985" i="96"/>
  <c r="W985" i="96"/>
  <c r="V985" i="96"/>
  <c r="U985" i="96"/>
  <c r="T985" i="96"/>
  <c r="S985" i="96"/>
  <c r="R985" i="96"/>
  <c r="Q985" i="96"/>
  <c r="P985" i="96"/>
  <c r="O985" i="96"/>
  <c r="N985" i="96"/>
  <c r="M985" i="96"/>
  <c r="L985" i="96"/>
  <c r="K985" i="96"/>
  <c r="J985" i="96"/>
  <c r="I985" i="96"/>
  <c r="H985" i="96"/>
  <c r="G985" i="96"/>
  <c r="F985" i="96"/>
  <c r="E985" i="96"/>
  <c r="D985" i="96"/>
  <c r="C985" i="96"/>
  <c r="B985" i="96"/>
  <c r="Y984" i="96"/>
  <c r="X984" i="96"/>
  <c r="W984" i="96"/>
  <c r="V984" i="96"/>
  <c r="U984" i="96"/>
  <c r="T984" i="96"/>
  <c r="S984" i="96"/>
  <c r="R984" i="96"/>
  <c r="Q984" i="96"/>
  <c r="P984" i="96"/>
  <c r="O984" i="96"/>
  <c r="N984" i="96"/>
  <c r="M984" i="96"/>
  <c r="L984" i="96"/>
  <c r="K984" i="96"/>
  <c r="J984" i="96"/>
  <c r="I984" i="96"/>
  <c r="H984" i="96"/>
  <c r="G984" i="96"/>
  <c r="F984" i="96"/>
  <c r="E984" i="96"/>
  <c r="D984" i="96"/>
  <c r="C984" i="96"/>
  <c r="B984" i="96"/>
  <c r="Y983" i="96" l="1"/>
  <c r="X983" i="96"/>
  <c r="W983" i="96"/>
  <c r="V983" i="96"/>
  <c r="U983" i="96"/>
  <c r="T983" i="96"/>
  <c r="S983" i="96"/>
  <c r="R983" i="96"/>
  <c r="Q983" i="96"/>
  <c r="P983" i="96"/>
  <c r="O983" i="96"/>
  <c r="N983" i="96"/>
  <c r="M983" i="96"/>
  <c r="L983" i="96"/>
  <c r="K983" i="96"/>
  <c r="J983" i="96"/>
  <c r="I983" i="96"/>
  <c r="H983" i="96"/>
  <c r="G983" i="96"/>
  <c r="F983" i="96"/>
  <c r="E983" i="96"/>
  <c r="D983" i="96"/>
  <c r="C983" i="96"/>
  <c r="B983" i="96"/>
  <c r="Y982" i="96"/>
  <c r="X982" i="96"/>
  <c r="W982" i="96"/>
  <c r="V982" i="96"/>
  <c r="U982" i="96"/>
  <c r="T982" i="96"/>
  <c r="S982" i="96"/>
  <c r="R982" i="96"/>
  <c r="Q982" i="96"/>
  <c r="P982" i="96"/>
  <c r="O982" i="96"/>
  <c r="N982" i="96"/>
  <c r="M982" i="96"/>
  <c r="L982" i="96"/>
  <c r="K982" i="96"/>
  <c r="J982" i="96"/>
  <c r="I982" i="96"/>
  <c r="H982" i="96"/>
  <c r="G982" i="96"/>
  <c r="F982" i="96"/>
  <c r="E982" i="96"/>
  <c r="D982" i="96"/>
  <c r="C982" i="96"/>
  <c r="B982" i="96"/>
  <c r="Y981" i="96"/>
  <c r="X981" i="96"/>
  <c r="W981" i="96"/>
  <c r="V981" i="96"/>
  <c r="U981" i="96"/>
  <c r="T981" i="96"/>
  <c r="R981" i="96"/>
  <c r="S981" i="96"/>
  <c r="Q981" i="96"/>
  <c r="P981" i="96"/>
  <c r="O981" i="96"/>
  <c r="N981" i="96"/>
  <c r="M981" i="96"/>
  <c r="L981" i="96"/>
  <c r="K981" i="96"/>
  <c r="J981" i="96"/>
  <c r="I981" i="96"/>
  <c r="H981" i="96"/>
  <c r="G981" i="96"/>
  <c r="F981" i="96"/>
  <c r="E981" i="96"/>
  <c r="D981" i="96"/>
  <c r="C981" i="96"/>
  <c r="B981" i="96"/>
  <c r="Y980" i="96"/>
  <c r="X980" i="96"/>
  <c r="W980" i="96"/>
  <c r="V980" i="96"/>
  <c r="U980" i="96"/>
  <c r="T980" i="96"/>
  <c r="S980" i="96"/>
  <c r="R980" i="96"/>
  <c r="Q980" i="96"/>
  <c r="P980" i="96"/>
  <c r="O980" i="96"/>
  <c r="N980" i="96"/>
  <c r="M980" i="96"/>
  <c r="L980" i="96"/>
  <c r="K980" i="96"/>
  <c r="J980" i="96"/>
  <c r="I980" i="96"/>
  <c r="H980" i="96"/>
  <c r="G980" i="96"/>
  <c r="F980" i="96"/>
  <c r="E980" i="96"/>
  <c r="D980" i="96"/>
  <c r="C980" i="96"/>
  <c r="B980" i="96"/>
  <c r="Y979" i="96"/>
  <c r="X979" i="96"/>
  <c r="W979" i="96"/>
  <c r="V979" i="96"/>
  <c r="U979" i="96"/>
  <c r="T979" i="96"/>
  <c r="S979" i="96"/>
  <c r="R979" i="96"/>
  <c r="Q979" i="96"/>
  <c r="P979" i="96"/>
  <c r="O979" i="96"/>
  <c r="N979" i="96"/>
  <c r="M979" i="96"/>
  <c r="L979" i="96"/>
  <c r="K979" i="96"/>
  <c r="J979" i="96"/>
  <c r="I979" i="96"/>
  <c r="H979" i="96"/>
  <c r="G979" i="96"/>
  <c r="F979" i="96"/>
  <c r="E979" i="96"/>
  <c r="D979" i="96"/>
  <c r="C979" i="96"/>
  <c r="B979" i="96"/>
  <c r="Y978" i="96"/>
  <c r="X978" i="96"/>
  <c r="W978" i="96"/>
  <c r="V978" i="96"/>
  <c r="U978" i="96"/>
  <c r="T978" i="96"/>
  <c r="S978" i="96"/>
  <c r="R978" i="96"/>
  <c r="Q978" i="96"/>
  <c r="P978" i="96"/>
  <c r="O978" i="96"/>
  <c r="N978" i="96"/>
  <c r="M978" i="96"/>
  <c r="L978" i="96"/>
  <c r="K978" i="96"/>
  <c r="J978" i="96"/>
  <c r="I978" i="96"/>
  <c r="H978" i="96"/>
  <c r="G978" i="96"/>
  <c r="F978" i="96"/>
  <c r="E978" i="96"/>
  <c r="D978" i="96"/>
  <c r="C978" i="96"/>
  <c r="B978" i="96"/>
  <c r="Y977" i="96"/>
  <c r="X977" i="96"/>
  <c r="W977" i="96"/>
  <c r="V977" i="96"/>
  <c r="U977" i="96"/>
  <c r="T977" i="96"/>
  <c r="S977" i="96"/>
  <c r="R977" i="96"/>
  <c r="Q977" i="96"/>
  <c r="P977" i="96"/>
  <c r="O977" i="96"/>
  <c r="N977" i="96"/>
  <c r="M977" i="96"/>
  <c r="L977" i="96"/>
  <c r="K977" i="96"/>
  <c r="J977" i="96"/>
  <c r="I977" i="96"/>
  <c r="H977" i="96"/>
  <c r="G977" i="96"/>
  <c r="F977" i="96"/>
  <c r="E977" i="96"/>
  <c r="D977" i="96"/>
  <c r="C977" i="96"/>
  <c r="B977" i="96"/>
  <c r="Y976" i="96"/>
  <c r="X976" i="96"/>
  <c r="W976" i="96"/>
  <c r="V976" i="96"/>
  <c r="U976" i="96"/>
  <c r="T976" i="96"/>
  <c r="S976" i="96"/>
  <c r="R976" i="96"/>
  <c r="Q976" i="96"/>
  <c r="P976" i="96"/>
  <c r="O976" i="96"/>
  <c r="N976" i="96"/>
  <c r="M976" i="96"/>
  <c r="L976" i="96"/>
  <c r="K976" i="96"/>
  <c r="J976" i="96"/>
  <c r="I976" i="96"/>
  <c r="H976" i="96"/>
  <c r="G976" i="96"/>
  <c r="F976" i="96"/>
  <c r="E976" i="96"/>
  <c r="D976" i="96"/>
  <c r="C976" i="96"/>
  <c r="B976" i="96"/>
  <c r="Y975" i="96"/>
  <c r="X975" i="96"/>
  <c r="W975" i="96"/>
  <c r="V975" i="96"/>
  <c r="U975" i="96"/>
  <c r="T975" i="96"/>
  <c r="S975" i="96"/>
  <c r="R975" i="96"/>
  <c r="Q975" i="96"/>
  <c r="P975" i="96"/>
  <c r="O975" i="96"/>
  <c r="N975" i="96"/>
  <c r="M975" i="96"/>
  <c r="L975" i="96"/>
  <c r="K975" i="96"/>
  <c r="J975" i="96"/>
  <c r="I975" i="96"/>
  <c r="H975" i="96"/>
  <c r="G975" i="96"/>
  <c r="F975" i="96"/>
  <c r="E975" i="96"/>
  <c r="D975" i="96"/>
  <c r="C975" i="96"/>
  <c r="B975" i="96"/>
  <c r="Y974" i="96"/>
  <c r="X974" i="96"/>
  <c r="W974" i="96"/>
  <c r="V974" i="96"/>
  <c r="U974" i="96"/>
  <c r="T974" i="96"/>
  <c r="S974" i="96"/>
  <c r="R974" i="96"/>
  <c r="Q974" i="96"/>
  <c r="P974" i="96"/>
  <c r="O974" i="96"/>
  <c r="N974" i="96"/>
  <c r="M974" i="96"/>
  <c r="L974" i="96"/>
  <c r="K974" i="96"/>
  <c r="J974" i="96"/>
  <c r="I974" i="96"/>
  <c r="H974" i="96"/>
  <c r="G974" i="96"/>
  <c r="F974" i="96"/>
  <c r="E974" i="96"/>
  <c r="D974" i="96"/>
  <c r="C974" i="96"/>
  <c r="B974" i="96"/>
  <c r="Y973" i="96"/>
  <c r="X973" i="96"/>
  <c r="W973" i="96"/>
  <c r="V973" i="96"/>
  <c r="U973" i="96"/>
  <c r="T973" i="96"/>
  <c r="S973" i="96"/>
  <c r="R973" i="96"/>
  <c r="Q973" i="96"/>
  <c r="P973" i="96"/>
  <c r="O973" i="96"/>
  <c r="N973" i="96"/>
  <c r="M973" i="96"/>
  <c r="L973" i="96"/>
  <c r="K973" i="96"/>
  <c r="J973" i="96"/>
  <c r="I973" i="96"/>
  <c r="H973" i="96"/>
  <c r="G973" i="96"/>
  <c r="F973" i="96"/>
  <c r="E973" i="96"/>
  <c r="D973" i="96"/>
  <c r="C973" i="96"/>
  <c r="B973" i="96"/>
  <c r="Y972" i="96"/>
  <c r="X972" i="96"/>
  <c r="W972" i="96"/>
  <c r="V972" i="96"/>
  <c r="U972" i="96"/>
  <c r="T972" i="96"/>
  <c r="S972" i="96"/>
  <c r="R972" i="96"/>
  <c r="Q972" i="96"/>
  <c r="P972" i="96"/>
  <c r="O972" i="96"/>
  <c r="N972" i="96"/>
  <c r="M972" i="96"/>
  <c r="L972" i="96"/>
  <c r="K972" i="96"/>
  <c r="J972" i="96"/>
  <c r="I972" i="96"/>
  <c r="H972" i="96"/>
  <c r="G972" i="96"/>
  <c r="F972" i="96"/>
  <c r="E972" i="96"/>
  <c r="D972" i="96"/>
  <c r="C972" i="96"/>
  <c r="B972" i="96"/>
  <c r="Y971" i="96"/>
  <c r="X971" i="96"/>
  <c r="W971" i="96"/>
  <c r="V971" i="96"/>
  <c r="U971" i="96"/>
  <c r="T971" i="96"/>
  <c r="S971" i="96"/>
  <c r="R971" i="96"/>
  <c r="Q971" i="96"/>
  <c r="P971" i="96"/>
  <c r="O971" i="96"/>
  <c r="N971" i="96"/>
  <c r="M971" i="96"/>
  <c r="L971" i="96"/>
  <c r="K971" i="96"/>
  <c r="J971" i="96"/>
  <c r="I971" i="96"/>
  <c r="H971" i="96"/>
  <c r="G971" i="96"/>
  <c r="F971" i="96"/>
  <c r="E971" i="96"/>
  <c r="D971" i="96"/>
  <c r="C971" i="96"/>
  <c r="B971" i="96"/>
  <c r="Y970" i="96"/>
  <c r="X970" i="96"/>
  <c r="W970" i="96"/>
  <c r="V970" i="96"/>
  <c r="U970" i="96"/>
  <c r="T970" i="96"/>
  <c r="S970" i="96"/>
  <c r="R970" i="96"/>
  <c r="Q970" i="96"/>
  <c r="P970" i="96"/>
  <c r="O970" i="96"/>
  <c r="N970" i="96"/>
  <c r="M970" i="96"/>
  <c r="L970" i="96"/>
  <c r="K970" i="96"/>
  <c r="J970" i="96"/>
  <c r="I970" i="96"/>
  <c r="H970" i="96"/>
  <c r="G970" i="96"/>
  <c r="F970" i="96"/>
  <c r="E970" i="96"/>
  <c r="D970" i="96"/>
  <c r="C970" i="96"/>
  <c r="B970" i="96"/>
  <c r="Y969" i="96"/>
  <c r="X969" i="96"/>
  <c r="W969" i="96"/>
  <c r="V969" i="96"/>
  <c r="U969" i="96"/>
  <c r="T969" i="96"/>
  <c r="S969" i="96"/>
  <c r="R969" i="96"/>
  <c r="Q969" i="96"/>
  <c r="P969" i="96"/>
  <c r="O969" i="96"/>
  <c r="N969" i="96"/>
  <c r="M969" i="96"/>
  <c r="L969" i="96"/>
  <c r="K969" i="96"/>
  <c r="J969" i="96"/>
  <c r="I969" i="96"/>
  <c r="H969" i="96"/>
  <c r="G969" i="96"/>
  <c r="F969" i="96"/>
  <c r="E969" i="96"/>
  <c r="D969" i="96"/>
  <c r="C969" i="96"/>
  <c r="B969" i="96"/>
  <c r="Y968" i="96"/>
  <c r="X968" i="96"/>
  <c r="W968" i="96"/>
  <c r="V968" i="96"/>
  <c r="U968" i="96"/>
  <c r="T968" i="96"/>
  <c r="S968" i="96"/>
  <c r="R968" i="96"/>
  <c r="Q968" i="96"/>
  <c r="P968" i="96"/>
  <c r="O968" i="96"/>
  <c r="N968" i="96"/>
  <c r="M968" i="96"/>
  <c r="L968" i="96"/>
  <c r="K968" i="96"/>
  <c r="J968" i="96"/>
  <c r="I968" i="96"/>
  <c r="H968" i="96"/>
  <c r="G968" i="96"/>
  <c r="F968" i="96"/>
  <c r="E968" i="96"/>
  <c r="D968" i="96"/>
  <c r="C968" i="96"/>
  <c r="B968" i="96"/>
  <c r="Y963" i="96"/>
  <c r="X963" i="96"/>
  <c r="W963" i="96"/>
  <c r="V963" i="96"/>
  <c r="U963" i="96"/>
  <c r="T963" i="96"/>
  <c r="S963" i="96"/>
  <c r="R963" i="96"/>
  <c r="Q963" i="96"/>
  <c r="P963" i="96"/>
  <c r="O963" i="96"/>
  <c r="N963" i="96"/>
  <c r="M963" i="96"/>
  <c r="L963" i="96"/>
  <c r="K963" i="96"/>
  <c r="J963" i="96"/>
  <c r="I963" i="96"/>
  <c r="H963" i="96"/>
  <c r="G963" i="96"/>
  <c r="F963" i="96"/>
  <c r="E963" i="96"/>
  <c r="D963" i="96"/>
  <c r="C963" i="96"/>
  <c r="B963" i="96"/>
  <c r="Y962" i="96"/>
  <c r="X962" i="96"/>
  <c r="W962" i="96"/>
  <c r="V962" i="96"/>
  <c r="U962" i="96"/>
  <c r="T962" i="96"/>
  <c r="S962" i="96"/>
  <c r="R962" i="96"/>
  <c r="Q962" i="96"/>
  <c r="P962" i="96"/>
  <c r="O962" i="96"/>
  <c r="N962" i="96"/>
  <c r="M962" i="96"/>
  <c r="L962" i="96"/>
  <c r="K962" i="96"/>
  <c r="J962" i="96"/>
  <c r="I962" i="96"/>
  <c r="H962" i="96"/>
  <c r="G962" i="96"/>
  <c r="F962" i="96"/>
  <c r="E962" i="96"/>
  <c r="D962" i="96"/>
  <c r="C962" i="96"/>
  <c r="B962" i="96"/>
  <c r="Y961" i="96"/>
  <c r="X961" i="96"/>
  <c r="W961" i="96"/>
  <c r="V961" i="96"/>
  <c r="U961" i="96"/>
  <c r="T961" i="96"/>
  <c r="S961" i="96"/>
  <c r="R961" i="96"/>
  <c r="Q961" i="96"/>
  <c r="P961" i="96"/>
  <c r="O961" i="96"/>
  <c r="N961" i="96"/>
  <c r="M961" i="96"/>
  <c r="L961" i="96"/>
  <c r="K961" i="96"/>
  <c r="J961" i="96"/>
  <c r="I961" i="96"/>
  <c r="H961" i="96"/>
  <c r="G961" i="96"/>
  <c r="F961" i="96"/>
  <c r="E961" i="96"/>
  <c r="D961" i="96"/>
  <c r="C961" i="96"/>
  <c r="B961" i="96"/>
  <c r="X960" i="96"/>
  <c r="Y960" i="96"/>
  <c r="W960" i="96"/>
  <c r="V960" i="96"/>
  <c r="U960" i="96"/>
  <c r="T960" i="96"/>
  <c r="S960" i="96"/>
  <c r="R960" i="96"/>
  <c r="Q960" i="96"/>
  <c r="P960" i="96"/>
  <c r="O960" i="96"/>
  <c r="N960" i="96"/>
  <c r="M960" i="96"/>
  <c r="L960" i="96"/>
  <c r="K960" i="96"/>
  <c r="J960" i="96"/>
  <c r="I960" i="96"/>
  <c r="H960" i="96"/>
  <c r="G960" i="96"/>
  <c r="F960" i="96"/>
  <c r="E960" i="96"/>
  <c r="D960" i="96"/>
  <c r="C960" i="96"/>
  <c r="B960" i="96"/>
  <c r="Y959" i="96"/>
  <c r="X959" i="96"/>
  <c r="W959" i="96"/>
  <c r="V959" i="96"/>
  <c r="U959" i="96"/>
  <c r="T959" i="96"/>
  <c r="S959" i="96"/>
  <c r="R959" i="96"/>
  <c r="Q959" i="96"/>
  <c r="P959" i="96"/>
  <c r="O959" i="96"/>
  <c r="N959" i="96"/>
  <c r="M959" i="96"/>
  <c r="L959" i="96"/>
  <c r="K959" i="96"/>
  <c r="J959" i="96"/>
  <c r="I959" i="96"/>
  <c r="H959" i="96"/>
  <c r="G959" i="96"/>
  <c r="F959" i="96"/>
  <c r="E959" i="96"/>
  <c r="D959" i="96"/>
  <c r="C959" i="96"/>
  <c r="B959" i="96"/>
  <c r="Y958" i="96"/>
  <c r="X958" i="96"/>
  <c r="W958" i="96"/>
  <c r="V958" i="96"/>
  <c r="U958" i="96"/>
  <c r="T958" i="96"/>
  <c r="S958" i="96"/>
  <c r="R958" i="96"/>
  <c r="Q958" i="96"/>
  <c r="P958" i="96"/>
  <c r="O958" i="96"/>
  <c r="N958" i="96"/>
  <c r="M958" i="96"/>
  <c r="L958" i="96"/>
  <c r="K958" i="96"/>
  <c r="J958" i="96"/>
  <c r="I958" i="96"/>
  <c r="H958" i="96"/>
  <c r="G958" i="96"/>
  <c r="F958" i="96"/>
  <c r="E958" i="96"/>
  <c r="D958" i="96"/>
  <c r="C958" i="96"/>
  <c r="B958" i="96"/>
  <c r="Y957" i="96"/>
  <c r="X957" i="96"/>
  <c r="W957" i="96"/>
  <c r="V957" i="96"/>
  <c r="U957" i="96"/>
  <c r="T957" i="96"/>
  <c r="S957" i="96"/>
  <c r="R957" i="96"/>
  <c r="Q957" i="96"/>
  <c r="P957" i="96"/>
  <c r="O957" i="96"/>
  <c r="N957" i="96"/>
  <c r="M957" i="96"/>
  <c r="L957" i="96"/>
  <c r="K957" i="96"/>
  <c r="J957" i="96"/>
  <c r="I957" i="96"/>
  <c r="H957" i="96"/>
  <c r="G957" i="96"/>
  <c r="F957" i="96"/>
  <c r="E957" i="96"/>
  <c r="D957" i="96"/>
  <c r="C957" i="96"/>
  <c r="B957" i="96"/>
  <c r="Y956" i="96"/>
  <c r="X956" i="96"/>
  <c r="W956" i="96"/>
  <c r="V956" i="96"/>
  <c r="U956" i="96"/>
  <c r="T956" i="96"/>
  <c r="S956" i="96"/>
  <c r="R956" i="96"/>
  <c r="Q956" i="96"/>
  <c r="P956" i="96"/>
  <c r="O956" i="96"/>
  <c r="N956" i="96"/>
  <c r="M956" i="96"/>
  <c r="L956" i="96"/>
  <c r="K956" i="96"/>
  <c r="J956" i="96"/>
  <c r="I956" i="96"/>
  <c r="H956" i="96"/>
  <c r="G956" i="96"/>
  <c r="F956" i="96"/>
  <c r="E956" i="96"/>
  <c r="D956" i="96"/>
  <c r="C956" i="96"/>
  <c r="B956" i="96"/>
  <c r="Y955" i="96"/>
  <c r="X955" i="96"/>
  <c r="W955" i="96"/>
  <c r="V955" i="96"/>
  <c r="U955" i="96"/>
  <c r="T955" i="96"/>
  <c r="S955" i="96"/>
  <c r="R955" i="96"/>
  <c r="Q955" i="96"/>
  <c r="P955" i="96"/>
  <c r="O955" i="96"/>
  <c r="N955" i="96"/>
  <c r="M955" i="96"/>
  <c r="L955" i="96"/>
  <c r="K955" i="96"/>
  <c r="J955" i="96"/>
  <c r="I955" i="96"/>
  <c r="H955" i="96"/>
  <c r="G955" i="96"/>
  <c r="F955" i="96"/>
  <c r="E955" i="96"/>
  <c r="D955" i="96"/>
  <c r="C955" i="96"/>
  <c r="B955" i="96"/>
  <c r="Y954" i="96"/>
  <c r="X954" i="96"/>
  <c r="W954" i="96"/>
  <c r="V954" i="96"/>
  <c r="U954" i="96"/>
  <c r="T954" i="96"/>
  <c r="S954" i="96"/>
  <c r="R954" i="96"/>
  <c r="Q954" i="96"/>
  <c r="P954" i="96"/>
  <c r="O954" i="96"/>
  <c r="N954" i="96"/>
  <c r="M954" i="96"/>
  <c r="L954" i="96"/>
  <c r="K954" i="96"/>
  <c r="J954" i="96"/>
  <c r="I954" i="96"/>
  <c r="H954" i="96"/>
  <c r="G954" i="96"/>
  <c r="F954" i="96"/>
  <c r="E954" i="96"/>
  <c r="D954" i="96"/>
  <c r="C954" i="96"/>
  <c r="B954" i="96"/>
  <c r="Y953" i="96"/>
  <c r="X953" i="96"/>
  <c r="W953" i="96"/>
  <c r="V953" i="96"/>
  <c r="U953" i="96"/>
  <c r="T953" i="96"/>
  <c r="S953" i="96"/>
  <c r="R953" i="96"/>
  <c r="Q953" i="96"/>
  <c r="P953" i="96"/>
  <c r="O953" i="96"/>
  <c r="N953" i="96"/>
  <c r="M953" i="96"/>
  <c r="L953" i="96"/>
  <c r="K953" i="96"/>
  <c r="J953" i="96"/>
  <c r="I953" i="96"/>
  <c r="H953" i="96"/>
  <c r="G953" i="96"/>
  <c r="F953" i="96"/>
  <c r="E953" i="96"/>
  <c r="D953" i="96"/>
  <c r="C953" i="96"/>
  <c r="B953" i="96"/>
  <c r="Y952" i="96"/>
  <c r="X952" i="96"/>
  <c r="W952" i="96"/>
  <c r="V952" i="96"/>
  <c r="U952" i="96"/>
  <c r="T952" i="96"/>
  <c r="S952" i="96"/>
  <c r="R952" i="96"/>
  <c r="Q952" i="96"/>
  <c r="P952" i="96"/>
  <c r="O952" i="96"/>
  <c r="N952" i="96"/>
  <c r="M952" i="96"/>
  <c r="L952" i="96"/>
  <c r="K952" i="96"/>
  <c r="J952" i="96"/>
  <c r="I952" i="96"/>
  <c r="H952" i="96"/>
  <c r="G952" i="96"/>
  <c r="F952" i="96"/>
  <c r="E952" i="96"/>
  <c r="D952" i="96"/>
  <c r="C952" i="96"/>
  <c r="B952" i="96"/>
  <c r="Y951" i="96"/>
  <c r="X951" i="96"/>
  <c r="W951" i="96"/>
  <c r="V951" i="96"/>
  <c r="U951" i="96"/>
  <c r="T951" i="96"/>
  <c r="S951" i="96"/>
  <c r="R951" i="96"/>
  <c r="Q951" i="96"/>
  <c r="P951" i="96"/>
  <c r="O951" i="96"/>
  <c r="N951" i="96"/>
  <c r="M951" i="96"/>
  <c r="L951" i="96"/>
  <c r="K951" i="96"/>
  <c r="J951" i="96"/>
  <c r="I951" i="96"/>
  <c r="H951" i="96"/>
  <c r="F951" i="96"/>
  <c r="G951" i="96"/>
  <c r="E951" i="96"/>
  <c r="D951" i="96"/>
  <c r="C951" i="96"/>
  <c r="B951" i="96"/>
  <c r="Y950" i="96"/>
  <c r="X950" i="96"/>
  <c r="W950" i="96"/>
  <c r="V950" i="96"/>
  <c r="U950" i="96"/>
  <c r="T950" i="96"/>
  <c r="S950" i="96"/>
  <c r="R950" i="96"/>
  <c r="Q950" i="96"/>
  <c r="P950" i="96"/>
  <c r="O950" i="96"/>
  <c r="N950" i="96"/>
  <c r="M950" i="96"/>
  <c r="L950" i="96"/>
  <c r="K950" i="96"/>
  <c r="J950" i="96"/>
  <c r="I950" i="96"/>
  <c r="H950" i="96"/>
  <c r="G950" i="96"/>
  <c r="F950" i="96"/>
  <c r="E950" i="96"/>
  <c r="C950" i="96"/>
  <c r="D950" i="96"/>
  <c r="B950" i="96"/>
  <c r="Y949" i="96"/>
  <c r="X949" i="96"/>
  <c r="W949" i="96"/>
  <c r="V949" i="96"/>
  <c r="U949" i="96"/>
  <c r="T949" i="96"/>
  <c r="S949" i="96"/>
  <c r="R949" i="96"/>
  <c r="Q949" i="96"/>
  <c r="P949" i="96"/>
  <c r="O949" i="96"/>
  <c r="N949" i="96"/>
  <c r="M949" i="96"/>
  <c r="L949" i="96"/>
  <c r="K949" i="96"/>
  <c r="J949" i="96"/>
  <c r="I949" i="96"/>
  <c r="H949" i="96"/>
  <c r="G949" i="96"/>
  <c r="F949" i="96"/>
  <c r="E949" i="96"/>
  <c r="D949" i="96"/>
  <c r="C949" i="96"/>
  <c r="B949" i="96"/>
  <c r="Y948" i="96"/>
  <c r="X948" i="96"/>
  <c r="W948" i="96"/>
  <c r="V948" i="96"/>
  <c r="T948" i="96"/>
  <c r="U948" i="96"/>
  <c r="S948" i="96"/>
  <c r="R948" i="96"/>
  <c r="Q948" i="96"/>
  <c r="P948" i="96"/>
  <c r="O948" i="96"/>
  <c r="N948" i="96"/>
  <c r="M948" i="96"/>
  <c r="L948" i="96"/>
  <c r="K948" i="96"/>
  <c r="J948" i="96"/>
  <c r="I948" i="96"/>
  <c r="H948" i="96"/>
  <c r="G948" i="96"/>
  <c r="F948" i="96"/>
  <c r="E948" i="96"/>
  <c r="D948" i="96"/>
  <c r="C948" i="96"/>
  <c r="B948" i="96"/>
  <c r="Y947" i="96"/>
  <c r="X947" i="96"/>
  <c r="W947" i="96"/>
  <c r="V947" i="96"/>
  <c r="U947" i="96"/>
  <c r="T947" i="96"/>
  <c r="S947" i="96"/>
  <c r="R947" i="96"/>
  <c r="Q947" i="96"/>
  <c r="P947" i="96"/>
  <c r="O947" i="96"/>
  <c r="N947" i="96"/>
  <c r="M947" i="96"/>
  <c r="L947" i="96"/>
  <c r="K947" i="96"/>
  <c r="J947" i="96"/>
  <c r="I947" i="96"/>
  <c r="H947" i="96"/>
  <c r="G947" i="96"/>
  <c r="F947" i="96"/>
  <c r="E947" i="96"/>
  <c r="D947" i="96"/>
  <c r="C947" i="96"/>
  <c r="B947" i="96"/>
  <c r="Y946" i="96"/>
  <c r="X946" i="96"/>
  <c r="W946" i="96"/>
  <c r="V946" i="96"/>
  <c r="U946" i="96"/>
  <c r="T946" i="96"/>
  <c r="S946" i="96"/>
  <c r="R946" i="96"/>
  <c r="Q946" i="96"/>
  <c r="P946" i="96"/>
  <c r="O946" i="96"/>
  <c r="N946" i="96"/>
  <c r="M946" i="96"/>
  <c r="L946" i="96"/>
  <c r="K946" i="96"/>
  <c r="J946" i="96"/>
  <c r="I946" i="96"/>
  <c r="H946" i="96"/>
  <c r="G946" i="96"/>
  <c r="F946" i="96"/>
  <c r="E946" i="96"/>
  <c r="D946" i="96"/>
  <c r="C946" i="96"/>
  <c r="B946" i="96"/>
  <c r="Y945" i="96"/>
  <c r="X945" i="96"/>
  <c r="W945" i="96"/>
  <c r="V945" i="96"/>
  <c r="U945" i="96"/>
  <c r="T945" i="96"/>
  <c r="S945" i="96"/>
  <c r="R945" i="96"/>
  <c r="Q945" i="96"/>
  <c r="P945" i="96"/>
  <c r="O945" i="96"/>
  <c r="N945" i="96"/>
  <c r="M945" i="96"/>
  <c r="L945" i="96"/>
  <c r="K945" i="96"/>
  <c r="I945" i="96"/>
  <c r="J945" i="96"/>
  <c r="H945" i="96"/>
  <c r="G945" i="96"/>
  <c r="F945" i="96"/>
  <c r="E945" i="96"/>
  <c r="D945" i="96"/>
  <c r="C945" i="96"/>
  <c r="B945" i="96"/>
  <c r="Y944" i="96"/>
  <c r="X944" i="96"/>
  <c r="W944" i="96"/>
  <c r="V944" i="96"/>
  <c r="U944" i="96"/>
  <c r="T944" i="96"/>
  <c r="S944" i="96"/>
  <c r="R944" i="96"/>
  <c r="Q944" i="96"/>
  <c r="P944" i="96"/>
  <c r="O944" i="96"/>
  <c r="N944" i="96"/>
  <c r="M944" i="96"/>
  <c r="L944" i="96"/>
  <c r="K944" i="96"/>
  <c r="J944" i="96"/>
  <c r="I944" i="96"/>
  <c r="H944" i="96"/>
  <c r="G944" i="96"/>
  <c r="F944" i="96"/>
  <c r="E944" i="96"/>
  <c r="D944" i="96"/>
  <c r="C944" i="96"/>
  <c r="B944" i="96"/>
  <c r="Y943" i="96"/>
  <c r="X943" i="96"/>
  <c r="W943" i="96"/>
  <c r="V943" i="96"/>
  <c r="U943" i="96"/>
  <c r="T943" i="96"/>
  <c r="S943" i="96"/>
  <c r="R943" i="96"/>
  <c r="Q943" i="96"/>
  <c r="P943" i="96"/>
  <c r="O943" i="96"/>
  <c r="N943" i="96"/>
  <c r="M943" i="96"/>
  <c r="L943" i="96"/>
  <c r="K943" i="96"/>
  <c r="J943" i="96"/>
  <c r="I943" i="96"/>
  <c r="H943" i="96"/>
  <c r="G943" i="96"/>
  <c r="F943" i="96"/>
  <c r="E943" i="96"/>
  <c r="D943" i="96"/>
  <c r="C943" i="96"/>
  <c r="B943" i="96"/>
  <c r="Y942" i="96"/>
  <c r="X942" i="96"/>
  <c r="W942" i="96"/>
  <c r="V942" i="96"/>
  <c r="U942" i="96"/>
  <c r="T942" i="96"/>
  <c r="S942" i="96"/>
  <c r="R942" i="96"/>
  <c r="Q942" i="96"/>
  <c r="P942" i="96"/>
  <c r="O942" i="96"/>
  <c r="N942" i="96"/>
  <c r="M942" i="96"/>
  <c r="L942" i="96"/>
  <c r="K942" i="96"/>
  <c r="J942" i="96"/>
  <c r="I942" i="96"/>
  <c r="H942" i="96"/>
  <c r="G942" i="96"/>
  <c r="F942" i="96"/>
  <c r="E942" i="96"/>
  <c r="D942" i="96"/>
  <c r="C942" i="96"/>
  <c r="B942" i="96"/>
  <c r="Y941" i="96"/>
  <c r="X941" i="96"/>
  <c r="W941" i="96"/>
  <c r="V941" i="96"/>
  <c r="U941" i="96"/>
  <c r="T941" i="96"/>
  <c r="S941" i="96"/>
  <c r="R941" i="96"/>
  <c r="Q941" i="96"/>
  <c r="P941" i="96"/>
  <c r="O941" i="96"/>
  <c r="N941" i="96"/>
  <c r="M941" i="96"/>
  <c r="L941" i="96"/>
  <c r="K941" i="96"/>
  <c r="J941" i="96"/>
  <c r="I941" i="96"/>
  <c r="H941" i="96"/>
  <c r="G941" i="96"/>
  <c r="F941" i="96"/>
  <c r="E941" i="96"/>
  <c r="D941" i="96"/>
  <c r="C941" i="96"/>
  <c r="B941" i="96"/>
  <c r="Y940" i="96"/>
  <c r="X940" i="96"/>
  <c r="W940" i="96"/>
  <c r="V940" i="96"/>
  <c r="T940" i="96"/>
  <c r="U940" i="96"/>
  <c r="S940" i="96"/>
  <c r="R940" i="96"/>
  <c r="Q940" i="96"/>
  <c r="P940" i="96" l="1"/>
  <c r="O940" i="96"/>
  <c r="N940" i="96"/>
  <c r="M940" i="96"/>
  <c r="L940" i="96"/>
  <c r="K940" i="96"/>
  <c r="J940" i="96"/>
  <c r="I940" i="96"/>
  <c r="H940" i="96"/>
  <c r="G940" i="96"/>
  <c r="F940" i="96"/>
  <c r="E940" i="96"/>
  <c r="D940" i="96"/>
  <c r="C940" i="96"/>
  <c r="B940" i="96"/>
  <c r="Y939" i="96"/>
  <c r="X939" i="96"/>
  <c r="W939" i="96"/>
  <c r="V939" i="96"/>
  <c r="U939" i="96"/>
  <c r="T939" i="96"/>
  <c r="S939" i="96"/>
  <c r="R939" i="96"/>
  <c r="Q939" i="96"/>
  <c r="P939" i="96"/>
  <c r="O939" i="96"/>
  <c r="N939" i="96"/>
  <c r="M939" i="96"/>
  <c r="L939" i="96"/>
  <c r="K939" i="96"/>
  <c r="J939" i="96"/>
  <c r="I939" i="96"/>
  <c r="H939" i="96"/>
  <c r="G939" i="96"/>
  <c r="F939" i="96"/>
  <c r="E939" i="96"/>
  <c r="D939" i="96"/>
  <c r="C939" i="96"/>
  <c r="B939" i="96"/>
  <c r="Y938" i="96"/>
  <c r="X938" i="96"/>
  <c r="W938" i="96"/>
  <c r="V938" i="96"/>
  <c r="U938" i="96"/>
  <c r="T938" i="96"/>
  <c r="S938" i="96"/>
  <c r="R938" i="96"/>
  <c r="Q938" i="96"/>
  <c r="P938" i="96"/>
  <c r="O938" i="96"/>
  <c r="N938" i="96"/>
  <c r="M938" i="96"/>
  <c r="L938" i="96"/>
  <c r="K938" i="96"/>
  <c r="J938" i="96"/>
  <c r="I938" i="96"/>
  <c r="H938" i="96"/>
  <c r="G938" i="96"/>
  <c r="F938" i="96"/>
  <c r="E938" i="96"/>
  <c r="D938" i="96"/>
  <c r="C938" i="96"/>
  <c r="B938" i="96"/>
  <c r="Y937" i="96"/>
  <c r="X937" i="96"/>
  <c r="W937" i="96"/>
  <c r="V937" i="96"/>
  <c r="U937" i="96"/>
  <c r="T937" i="96"/>
  <c r="S937" i="96"/>
  <c r="R937" i="96"/>
  <c r="Q937" i="96"/>
  <c r="P937" i="96"/>
  <c r="O937" i="96"/>
  <c r="N937" i="96"/>
  <c r="M937" i="96"/>
  <c r="L937" i="96"/>
  <c r="K937" i="96"/>
  <c r="J937" i="96"/>
  <c r="I937" i="96"/>
  <c r="H937" i="96"/>
  <c r="G937" i="96"/>
  <c r="F937" i="96"/>
  <c r="E937" i="96"/>
  <c r="D937" i="96"/>
  <c r="C937" i="96"/>
  <c r="B937" i="96"/>
  <c r="Y936" i="96"/>
  <c r="X936" i="96"/>
  <c r="W936" i="96"/>
  <c r="V936" i="96"/>
  <c r="U936" i="96"/>
  <c r="T936" i="96"/>
  <c r="S936" i="96"/>
  <c r="R936" i="96"/>
  <c r="Q936" i="96"/>
  <c r="P936" i="96"/>
  <c r="O936" i="96"/>
  <c r="N936" i="96"/>
  <c r="M936" i="96"/>
  <c r="L936" i="96"/>
  <c r="K936" i="96"/>
  <c r="J936" i="96"/>
  <c r="I936" i="96"/>
  <c r="H936" i="96"/>
  <c r="G936" i="96"/>
  <c r="F936" i="96"/>
  <c r="E936" i="96"/>
  <c r="D936" i="96"/>
  <c r="C936" i="96"/>
  <c r="B936" i="96"/>
  <c r="Y935" i="96"/>
  <c r="X935" i="96"/>
  <c r="W935" i="96"/>
  <c r="V935" i="96"/>
  <c r="U935" i="96"/>
  <c r="T935" i="96"/>
  <c r="S935" i="96"/>
  <c r="R935" i="96"/>
  <c r="Q935" i="96"/>
  <c r="P935" i="96"/>
  <c r="O935" i="96"/>
  <c r="N935" i="96"/>
  <c r="M935" i="96"/>
  <c r="L935" i="96"/>
  <c r="K935" i="96"/>
  <c r="J935" i="96"/>
  <c r="I935" i="96"/>
  <c r="H935" i="96"/>
  <c r="G935" i="96"/>
  <c r="F935" i="96"/>
  <c r="E935" i="96"/>
  <c r="D935" i="96"/>
  <c r="C935" i="96"/>
  <c r="B935" i="96"/>
  <c r="Y934" i="96"/>
  <c r="X934" i="96"/>
  <c r="W934" i="96"/>
  <c r="V934" i="96"/>
  <c r="U934" i="96"/>
  <c r="T934" i="96"/>
  <c r="S934" i="96"/>
  <c r="R934" i="96"/>
  <c r="Q934" i="96"/>
  <c r="P934" i="96"/>
  <c r="O934" i="96"/>
  <c r="N934" i="96"/>
  <c r="M934" i="96"/>
  <c r="L934" i="96"/>
  <c r="K934" i="96"/>
  <c r="J934" i="96"/>
  <c r="I934" i="96"/>
  <c r="H934" i="96"/>
  <c r="G934" i="96"/>
  <c r="F934" i="96"/>
  <c r="E934" i="96"/>
  <c r="D934" i="96"/>
  <c r="C934" i="96"/>
  <c r="B934" i="96"/>
  <c r="Y933" i="96"/>
  <c r="X933" i="96"/>
  <c r="W933" i="96"/>
  <c r="V933" i="96"/>
  <c r="U933" i="96"/>
  <c r="T933" i="96"/>
  <c r="S933" i="96"/>
  <c r="R933" i="96"/>
  <c r="Q933" i="96"/>
  <c r="P933" i="96"/>
  <c r="O933" i="96"/>
  <c r="N933" i="96"/>
  <c r="M933" i="96"/>
  <c r="L933" i="96"/>
  <c r="K933" i="96"/>
  <c r="J933" i="96"/>
  <c r="I933" i="96"/>
  <c r="H933" i="96"/>
  <c r="G933" i="96"/>
  <c r="F933" i="96"/>
  <c r="E933" i="96"/>
  <c r="D933" i="96"/>
  <c r="C933" i="96"/>
  <c r="B933" i="96"/>
  <c r="P21" i="96" l="1"/>
  <c r="P814" i="96" s="1"/>
  <c r="P813" i="96" s="1"/>
  <c r="B21" i="96"/>
  <c r="B814" i="96" s="1"/>
  <c r="B813" i="96" s="1"/>
  <c r="N21" i="96"/>
  <c r="N814" i="96" s="1"/>
  <c r="N813" i="96" s="1"/>
  <c r="R26" i="96"/>
  <c r="R818" i="96" s="1"/>
  <c r="R817" i="96" s="1"/>
  <c r="B31" i="96"/>
  <c r="B822" i="96" s="1"/>
  <c r="B821" i="96" s="1"/>
  <c r="J31" i="96"/>
  <c r="J822" i="96" s="1"/>
  <c r="J821" i="96" s="1"/>
  <c r="B36" i="96"/>
  <c r="B826" i="96" s="1"/>
  <c r="B825" i="96" s="1"/>
  <c r="J36" i="96"/>
  <c r="J826" i="96" s="1"/>
  <c r="J825" i="96" s="1"/>
  <c r="R36" i="96"/>
  <c r="R826" i="96" s="1"/>
  <c r="R825" i="96" s="1"/>
  <c r="V36" i="96"/>
  <c r="V826" i="96" s="1"/>
  <c r="V825" i="96" s="1"/>
  <c r="B41" i="96"/>
  <c r="B830" i="96" s="1"/>
  <c r="B829" i="96" s="1"/>
  <c r="F41" i="96"/>
  <c r="F830" i="96" s="1"/>
  <c r="F829" i="96" s="1"/>
  <c r="J41" i="96"/>
  <c r="J830" i="96" s="1"/>
  <c r="J829" i="96" s="1"/>
  <c r="N41" i="96"/>
  <c r="N830" i="96" s="1"/>
  <c r="N829" i="96" s="1"/>
  <c r="R41" i="96"/>
  <c r="R830" i="96" s="1"/>
  <c r="R829" i="96" s="1"/>
  <c r="V41" i="96"/>
  <c r="V830" i="96" s="1"/>
  <c r="V829" i="96" s="1"/>
  <c r="B46" i="96"/>
  <c r="B834" i="96" s="1"/>
  <c r="B833" i="96" s="1"/>
  <c r="F46" i="96"/>
  <c r="F834" i="96" s="1"/>
  <c r="F833" i="96" s="1"/>
  <c r="J46" i="96"/>
  <c r="J834" i="96" s="1"/>
  <c r="J833" i="96" s="1"/>
  <c r="N46" i="96"/>
  <c r="N834" i="96" s="1"/>
  <c r="N833" i="96" s="1"/>
  <c r="R46" i="96"/>
  <c r="R834" i="96" s="1"/>
  <c r="R833" i="96" s="1"/>
  <c r="V46" i="96"/>
  <c r="V834" i="96" s="1"/>
  <c r="V833" i="96" s="1"/>
  <c r="B51" i="96"/>
  <c r="B838" i="96" s="1"/>
  <c r="B837" i="96" s="1"/>
  <c r="F51" i="96"/>
  <c r="F838" i="96" s="1"/>
  <c r="F837" i="96" s="1"/>
  <c r="J51" i="96"/>
  <c r="J838" i="96" s="1"/>
  <c r="J837" i="96" s="1"/>
  <c r="N51" i="96"/>
  <c r="N838" i="96" s="1"/>
  <c r="N837" i="96" s="1"/>
  <c r="R51" i="96"/>
  <c r="R838" i="96" s="1"/>
  <c r="R837" i="96" s="1"/>
  <c r="V51" i="96"/>
  <c r="V838" i="96" s="1"/>
  <c r="V837" i="96" s="1"/>
  <c r="B56" i="96"/>
  <c r="B842" i="96" s="1"/>
  <c r="B841" i="96" s="1"/>
  <c r="F56" i="96"/>
  <c r="F842" i="96" s="1"/>
  <c r="F841" i="96" s="1"/>
  <c r="J56" i="96"/>
  <c r="J842" i="96" s="1"/>
  <c r="J841" i="96" s="1"/>
  <c r="N56" i="96"/>
  <c r="N842" i="96" s="1"/>
  <c r="N841" i="96" s="1"/>
  <c r="R56" i="96"/>
  <c r="R842" i="96" s="1"/>
  <c r="R841" i="96" s="1"/>
  <c r="V56" i="96"/>
  <c r="V842" i="96" s="1"/>
  <c r="V841" i="96" s="1"/>
  <c r="B61" i="96"/>
  <c r="B846" i="96" s="1"/>
  <c r="B845" i="96" s="1"/>
  <c r="F61" i="96"/>
  <c r="F846" i="96" s="1"/>
  <c r="F845" i="96" s="1"/>
  <c r="J61" i="96"/>
  <c r="J846" i="96" s="1"/>
  <c r="J845" i="96" s="1"/>
  <c r="N61" i="96"/>
  <c r="N846" i="96" s="1"/>
  <c r="N845" i="96" s="1"/>
  <c r="R61" i="96"/>
  <c r="R846" i="96" s="1"/>
  <c r="R845" i="96" s="1"/>
  <c r="V61" i="96"/>
  <c r="V846" i="96" s="1"/>
  <c r="V845" i="96" s="1"/>
  <c r="B66" i="96"/>
  <c r="B850" i="96" s="1"/>
  <c r="B849" i="96" s="1"/>
  <c r="F66" i="96"/>
  <c r="F850" i="96" s="1"/>
  <c r="F849" i="96" s="1"/>
  <c r="J66" i="96"/>
  <c r="J850" i="96" s="1"/>
  <c r="J849" i="96" s="1"/>
  <c r="N66" i="96"/>
  <c r="N850" i="96" s="1"/>
  <c r="N849" i="96" s="1"/>
  <c r="R66" i="96"/>
  <c r="R850" i="96" s="1"/>
  <c r="R849" i="96" s="1"/>
  <c r="V66" i="96"/>
  <c r="V850" i="96" s="1"/>
  <c r="V849" i="96" s="1"/>
  <c r="B71" i="96"/>
  <c r="B854" i="96" s="1"/>
  <c r="B853" i="96" s="1"/>
  <c r="F71" i="96"/>
  <c r="F854" i="96" s="1"/>
  <c r="F853" i="96" s="1"/>
  <c r="J71" i="96"/>
  <c r="J854" i="96" s="1"/>
  <c r="J853" i="96" s="1"/>
  <c r="N71" i="96"/>
  <c r="N854" i="96" s="1"/>
  <c r="N853" i="96" s="1"/>
  <c r="R71" i="96"/>
  <c r="R854" i="96" s="1"/>
  <c r="R853" i="96" s="1"/>
  <c r="V71" i="96"/>
  <c r="V854" i="96" s="1"/>
  <c r="V853" i="96" s="1"/>
  <c r="B76" i="96"/>
  <c r="B858" i="96" s="1"/>
  <c r="B857" i="96" s="1"/>
  <c r="F76" i="96"/>
  <c r="F858" i="96" s="1"/>
  <c r="F857" i="96" s="1"/>
  <c r="J76" i="96"/>
  <c r="J858" i="96" s="1"/>
  <c r="J857" i="96" s="1"/>
  <c r="N76" i="96"/>
  <c r="N858" i="96" s="1"/>
  <c r="N857" i="96" s="1"/>
  <c r="R76" i="96"/>
  <c r="R858" i="96" s="1"/>
  <c r="R857" i="96" s="1"/>
  <c r="V76" i="96"/>
  <c r="V858" i="96" s="1"/>
  <c r="V857" i="96" s="1"/>
  <c r="B81" i="96"/>
  <c r="B862" i="96" s="1"/>
  <c r="B861" i="96" s="1"/>
  <c r="F81" i="96"/>
  <c r="F862" i="96" s="1"/>
  <c r="F861" i="96" s="1"/>
  <c r="J81" i="96"/>
  <c r="J862" i="96" s="1"/>
  <c r="J861" i="96" s="1"/>
  <c r="N81" i="96"/>
  <c r="N862" i="96" s="1"/>
  <c r="N861" i="96" s="1"/>
  <c r="R81" i="96"/>
  <c r="R862" i="96" s="1"/>
  <c r="R861" i="96" s="1"/>
  <c r="V81" i="96"/>
  <c r="V862" i="96" s="1"/>
  <c r="V861" i="96" s="1"/>
  <c r="B86" i="96"/>
  <c r="B866" i="96" s="1"/>
  <c r="B865" i="96" s="1"/>
  <c r="F86" i="96"/>
  <c r="F866" i="96" s="1"/>
  <c r="F865" i="96" s="1"/>
  <c r="J86" i="96"/>
  <c r="J866" i="96" s="1"/>
  <c r="J865" i="96" s="1"/>
  <c r="N86" i="96"/>
  <c r="N866" i="96" s="1"/>
  <c r="N865" i="96" s="1"/>
  <c r="Q86" i="96"/>
  <c r="Q866" i="96" s="1"/>
  <c r="Q865" i="96" s="1"/>
  <c r="V86" i="96"/>
  <c r="V866" i="96" s="1"/>
  <c r="V865" i="96" s="1"/>
  <c r="B91" i="96"/>
  <c r="B870" i="96" s="1"/>
  <c r="B869" i="96" s="1"/>
  <c r="F91" i="96"/>
  <c r="F870" i="96" s="1"/>
  <c r="F869" i="96" s="1"/>
  <c r="J91" i="96"/>
  <c r="J870" i="96" s="1"/>
  <c r="J869" i="96" s="1"/>
  <c r="N91" i="96"/>
  <c r="N870" i="96" s="1"/>
  <c r="N869" i="96" s="1"/>
  <c r="R91" i="96"/>
  <c r="R870" i="96" s="1"/>
  <c r="R869" i="96" s="1"/>
  <c r="V91" i="96"/>
  <c r="V870" i="96" s="1"/>
  <c r="V869" i="96" s="1"/>
  <c r="B96" i="96"/>
  <c r="B874" i="96" s="1"/>
  <c r="B873" i="96" s="1"/>
  <c r="F96" i="96"/>
  <c r="F874" i="96" s="1"/>
  <c r="F873" i="96" s="1"/>
  <c r="J96" i="96"/>
  <c r="J874" i="96" s="1"/>
  <c r="J873" i="96" s="1"/>
  <c r="N96" i="96"/>
  <c r="N874" i="96" s="1"/>
  <c r="N873" i="96" s="1"/>
  <c r="R96" i="96"/>
  <c r="R874" i="96" s="1"/>
  <c r="R873" i="96" s="1"/>
  <c r="V96" i="96"/>
  <c r="V874" i="96" s="1"/>
  <c r="V873" i="96" s="1"/>
  <c r="B101" i="96"/>
  <c r="B878" i="96" s="1"/>
  <c r="B877" i="96" s="1"/>
  <c r="F101" i="96"/>
  <c r="F878" i="96" s="1"/>
  <c r="F877" i="96" s="1"/>
  <c r="J101" i="96"/>
  <c r="J878" i="96" s="1"/>
  <c r="J877" i="96" s="1"/>
  <c r="N101" i="96"/>
  <c r="N878" i="96" s="1"/>
  <c r="N877" i="96" s="1"/>
  <c r="R101" i="96"/>
  <c r="R878" i="96" s="1"/>
  <c r="R877" i="96" s="1"/>
  <c r="V101" i="96"/>
  <c r="V878" i="96" s="1"/>
  <c r="V877" i="96" s="1"/>
  <c r="B106" i="96"/>
  <c r="B882" i="96" s="1"/>
  <c r="B881" i="96" s="1"/>
  <c r="F106" i="96"/>
  <c r="F882" i="96" s="1"/>
  <c r="F881" i="96" s="1"/>
  <c r="J106" i="96"/>
  <c r="J882" i="96" s="1"/>
  <c r="J881" i="96" s="1"/>
  <c r="N106" i="96"/>
  <c r="N882" i="96" s="1"/>
  <c r="N881" i="96" s="1"/>
  <c r="R106" i="96"/>
  <c r="R882" i="96" s="1"/>
  <c r="R881" i="96" s="1"/>
  <c r="V106" i="96"/>
  <c r="V882" i="96" s="1"/>
  <c r="V881" i="96" s="1"/>
  <c r="B111" i="96"/>
  <c r="B886" i="96" s="1"/>
  <c r="B885" i="96" s="1"/>
  <c r="F111" i="96"/>
  <c r="F886" i="96" s="1"/>
  <c r="F885" i="96" s="1"/>
  <c r="J111" i="96"/>
  <c r="J886" i="96" s="1"/>
  <c r="J885" i="96" s="1"/>
  <c r="N111" i="96"/>
  <c r="N886" i="96" s="1"/>
  <c r="N885" i="96" s="1"/>
  <c r="R111" i="96"/>
  <c r="R886" i="96" s="1"/>
  <c r="R885" i="96" s="1"/>
  <c r="V111" i="96"/>
  <c r="V886" i="96" s="1"/>
  <c r="V885" i="96" s="1"/>
  <c r="B116" i="96"/>
  <c r="B890" i="96" s="1"/>
  <c r="B889" i="96" s="1"/>
  <c r="F116" i="96"/>
  <c r="F890" i="96" s="1"/>
  <c r="F889" i="96" s="1"/>
  <c r="J116" i="96"/>
  <c r="J890" i="96" s="1"/>
  <c r="J889" i="96" s="1"/>
  <c r="N116" i="96"/>
  <c r="N890" i="96" s="1"/>
  <c r="N889" i="96" s="1"/>
  <c r="R116" i="96"/>
  <c r="R890" i="96" s="1"/>
  <c r="R889" i="96" s="1"/>
  <c r="V116" i="96"/>
  <c r="V890" i="96" s="1"/>
  <c r="V889" i="96" s="1"/>
  <c r="B121" i="96"/>
  <c r="B894" i="96" s="1"/>
  <c r="B893" i="96" s="1"/>
  <c r="F121" i="96"/>
  <c r="F894" i="96" s="1"/>
  <c r="F893" i="96" s="1"/>
  <c r="J121" i="96"/>
  <c r="J894" i="96" s="1"/>
  <c r="J893" i="96" s="1"/>
  <c r="N121" i="96"/>
  <c r="N894" i="96" s="1"/>
  <c r="N893" i="96" s="1"/>
  <c r="R121" i="96"/>
  <c r="R894" i="96" s="1"/>
  <c r="R893" i="96" s="1"/>
  <c r="V121" i="96"/>
  <c r="V894" i="96" s="1"/>
  <c r="V893" i="96" s="1"/>
  <c r="B126" i="96"/>
  <c r="B898" i="96" s="1"/>
  <c r="B897" i="96" s="1"/>
  <c r="F126" i="96"/>
  <c r="F898" i="96" s="1"/>
  <c r="F897" i="96" s="1"/>
  <c r="J126" i="96"/>
  <c r="J898" i="96" s="1"/>
  <c r="J897" i="96" s="1"/>
  <c r="N126" i="96"/>
  <c r="N898" i="96" s="1"/>
  <c r="N897" i="96" s="1"/>
  <c r="R126" i="96"/>
  <c r="R898" i="96" s="1"/>
  <c r="R897" i="96" s="1"/>
  <c r="V126" i="96"/>
  <c r="V898" i="96" s="1"/>
  <c r="V897" i="96" s="1"/>
  <c r="B131" i="96"/>
  <c r="B902" i="96" s="1"/>
  <c r="B901" i="96" s="1"/>
  <c r="F131" i="96"/>
  <c r="F902" i="96" s="1"/>
  <c r="F901" i="96" s="1"/>
  <c r="J131" i="96"/>
  <c r="J902" i="96" s="1"/>
  <c r="J901" i="96" s="1"/>
  <c r="N131" i="96"/>
  <c r="N902" i="96" s="1"/>
  <c r="N901" i="96" s="1"/>
  <c r="R131" i="96"/>
  <c r="R902" i="96" s="1"/>
  <c r="R901" i="96" s="1"/>
  <c r="V131" i="96"/>
  <c r="V902" i="96" s="1"/>
  <c r="V901" i="96" s="1"/>
  <c r="B136" i="96"/>
  <c r="B906" i="96" s="1"/>
  <c r="B905" i="96" s="1"/>
  <c r="F136" i="96"/>
  <c r="F906" i="96" s="1"/>
  <c r="F905" i="96" s="1"/>
  <c r="J136" i="96"/>
  <c r="J906" i="96" s="1"/>
  <c r="J905" i="96" s="1"/>
  <c r="N136" i="96"/>
  <c r="N906" i="96" s="1"/>
  <c r="N905" i="96" s="1"/>
  <c r="R136" i="96"/>
  <c r="R906" i="96" s="1"/>
  <c r="R905" i="96" s="1"/>
  <c r="V136" i="96"/>
  <c r="V906" i="96" s="1"/>
  <c r="V905" i="96" s="1"/>
  <c r="B141" i="96"/>
  <c r="B910" i="96" s="1"/>
  <c r="B909" i="96" s="1"/>
  <c r="F141" i="96"/>
  <c r="F910" i="96" s="1"/>
  <c r="F909" i="96" s="1"/>
  <c r="J141" i="96"/>
  <c r="J910" i="96" s="1"/>
  <c r="J909" i="96" s="1"/>
  <c r="N141" i="96"/>
  <c r="N910" i="96" s="1"/>
  <c r="N909" i="96" s="1"/>
  <c r="R141" i="96"/>
  <c r="R910" i="96" s="1"/>
  <c r="R909" i="96" s="1"/>
  <c r="V141" i="96"/>
  <c r="V910" i="96" s="1"/>
  <c r="V909" i="96" s="1"/>
  <c r="B146" i="96"/>
  <c r="B914" i="96" s="1"/>
  <c r="B913" i="96" s="1"/>
  <c r="F146" i="96"/>
  <c r="F914" i="96" s="1"/>
  <c r="F913" i="96" s="1"/>
  <c r="J146" i="96"/>
  <c r="J914" i="96" s="1"/>
  <c r="J913" i="96" s="1"/>
  <c r="N146" i="96"/>
  <c r="N914" i="96" s="1"/>
  <c r="N913" i="96" s="1"/>
  <c r="R146" i="96"/>
  <c r="R914" i="96" s="1"/>
  <c r="R913" i="96" s="1"/>
  <c r="V146" i="96"/>
  <c r="V914" i="96" s="1"/>
  <c r="V913" i="96" s="1"/>
  <c r="B151" i="96"/>
  <c r="B918" i="96" s="1"/>
  <c r="B917" i="96" s="1"/>
  <c r="F151" i="96"/>
  <c r="F918" i="96" s="1"/>
  <c r="F917" i="96" s="1"/>
  <c r="J151" i="96"/>
  <c r="J918" i="96" s="1"/>
  <c r="J917" i="96" s="1"/>
  <c r="N151" i="96"/>
  <c r="N918" i="96" s="1"/>
  <c r="N917" i="96" s="1"/>
  <c r="R151" i="96"/>
  <c r="R918" i="96" s="1"/>
  <c r="R917" i="96" s="1"/>
  <c r="V151" i="96"/>
  <c r="V918" i="96" s="1"/>
  <c r="V917" i="96" s="1"/>
  <c r="B156" i="96"/>
  <c r="B922" i="96" s="1"/>
  <c r="B921" i="96" s="1"/>
  <c r="F156" i="96"/>
  <c r="F922" i="96" s="1"/>
  <c r="F921" i="96" s="1"/>
  <c r="J156" i="96"/>
  <c r="J922" i="96" s="1"/>
  <c r="J921" i="96" s="1"/>
  <c r="N156" i="96"/>
  <c r="N922" i="96" s="1"/>
  <c r="N921" i="96" s="1"/>
  <c r="R156" i="96"/>
  <c r="R922" i="96" s="1"/>
  <c r="R921" i="96" s="1"/>
  <c r="V156" i="96"/>
  <c r="V922" i="96" s="1"/>
  <c r="V921" i="96" s="1"/>
  <c r="B161" i="96"/>
  <c r="B926" i="96" s="1"/>
  <c r="B925" i="96" s="1"/>
  <c r="F161" i="96"/>
  <c r="F926" i="96" s="1"/>
  <c r="F925" i="96" s="1"/>
  <c r="J161" i="96"/>
  <c r="J926" i="96" s="1"/>
  <c r="J925" i="96" s="1"/>
  <c r="N161" i="96"/>
  <c r="N926" i="96" s="1"/>
  <c r="N925" i="96" s="1"/>
  <c r="R161" i="96"/>
  <c r="R926" i="96" s="1"/>
  <c r="R925" i="96" s="1"/>
  <c r="V161" i="96"/>
  <c r="V926" i="96" s="1"/>
  <c r="V925" i="96" s="1"/>
  <c r="H21" i="96"/>
  <c r="H814" i="96" s="1"/>
  <c r="H813" i="96" s="1"/>
  <c r="X21" i="96"/>
  <c r="X814" i="96" s="1"/>
  <c r="X813" i="96" s="1"/>
  <c r="F21" i="96"/>
  <c r="F814" i="96" s="1"/>
  <c r="F813" i="96" s="1"/>
  <c r="J21" i="96"/>
  <c r="J814" i="96" s="1"/>
  <c r="J813" i="96" s="1"/>
  <c r="R21" i="96"/>
  <c r="R814" i="96" s="1"/>
  <c r="R813" i="96" s="1"/>
  <c r="V21" i="96"/>
  <c r="V814" i="96" s="1"/>
  <c r="V813" i="96" s="1"/>
  <c r="B26" i="96"/>
  <c r="B818" i="96" s="1"/>
  <c r="B817" i="96" s="1"/>
  <c r="F26" i="96"/>
  <c r="F818" i="96" s="1"/>
  <c r="F817" i="96" s="1"/>
  <c r="J26" i="96"/>
  <c r="J818" i="96" s="1"/>
  <c r="J817" i="96" s="1"/>
  <c r="N26" i="96"/>
  <c r="N818" i="96" s="1"/>
  <c r="N817" i="96" s="1"/>
  <c r="V26" i="96"/>
  <c r="V818" i="96" s="1"/>
  <c r="V817" i="96" s="1"/>
  <c r="F31" i="96"/>
  <c r="F822" i="96" s="1"/>
  <c r="F821" i="96" s="1"/>
  <c r="N31" i="96"/>
  <c r="N822" i="96" s="1"/>
  <c r="N821" i="96" s="1"/>
  <c r="R31" i="96"/>
  <c r="R822" i="96" s="1"/>
  <c r="R821" i="96" s="1"/>
  <c r="V31" i="96"/>
  <c r="V822" i="96" s="1"/>
  <c r="V821" i="96" s="1"/>
  <c r="F36" i="96"/>
  <c r="F826" i="96" s="1"/>
  <c r="F825" i="96" s="1"/>
  <c r="N36" i="96"/>
  <c r="N826" i="96" s="1"/>
  <c r="N825" i="96" s="1"/>
  <c r="C21" i="96"/>
  <c r="C814" i="96" s="1"/>
  <c r="C813" i="96" s="1"/>
  <c r="G21" i="96"/>
  <c r="G814" i="96" s="1"/>
  <c r="G813" i="96" s="1"/>
  <c r="K21" i="96"/>
  <c r="K814" i="96" s="1"/>
  <c r="K813" i="96" s="1"/>
  <c r="O21" i="96"/>
  <c r="O814" i="96" s="1"/>
  <c r="O813" i="96" s="1"/>
  <c r="S21" i="96"/>
  <c r="S814" i="96" s="1"/>
  <c r="S813" i="96" s="1"/>
  <c r="W21" i="96"/>
  <c r="W814" i="96" s="1"/>
  <c r="W813" i="96" s="1"/>
  <c r="C26" i="96"/>
  <c r="C818" i="96" s="1"/>
  <c r="C817" i="96" s="1"/>
  <c r="G26" i="96"/>
  <c r="G818" i="96" s="1"/>
  <c r="G817" i="96" s="1"/>
  <c r="K26" i="96"/>
  <c r="K818" i="96" s="1"/>
  <c r="K817" i="96" s="1"/>
  <c r="O26" i="96"/>
  <c r="O818" i="96" s="1"/>
  <c r="O817" i="96" s="1"/>
  <c r="S26" i="96"/>
  <c r="S818" i="96" s="1"/>
  <c r="S817" i="96" s="1"/>
  <c r="W26" i="96"/>
  <c r="W818" i="96" s="1"/>
  <c r="W817" i="96" s="1"/>
  <c r="C31" i="96"/>
  <c r="C822" i="96" s="1"/>
  <c r="C821" i="96" s="1"/>
  <c r="G31" i="96"/>
  <c r="G822" i="96" s="1"/>
  <c r="G821" i="96" s="1"/>
  <c r="K31" i="96"/>
  <c r="K822" i="96" s="1"/>
  <c r="K821" i="96" s="1"/>
  <c r="O31" i="96"/>
  <c r="O822" i="96" s="1"/>
  <c r="O821" i="96" s="1"/>
  <c r="S31" i="96"/>
  <c r="S822" i="96" s="1"/>
  <c r="S821" i="96" s="1"/>
  <c r="W31" i="96"/>
  <c r="W822" i="96" s="1"/>
  <c r="W821" i="96" s="1"/>
  <c r="C36" i="96"/>
  <c r="C826" i="96" s="1"/>
  <c r="C825" i="96" s="1"/>
  <c r="G36" i="96"/>
  <c r="G826" i="96" s="1"/>
  <c r="G825" i="96" s="1"/>
  <c r="K36" i="96"/>
  <c r="K826" i="96" s="1"/>
  <c r="K825" i="96" s="1"/>
  <c r="O36" i="96"/>
  <c r="O826" i="96" s="1"/>
  <c r="O825" i="96" s="1"/>
  <c r="S36" i="96"/>
  <c r="S826" i="96" s="1"/>
  <c r="S825" i="96" s="1"/>
  <c r="W36" i="96"/>
  <c r="W826" i="96" s="1"/>
  <c r="W825" i="96" s="1"/>
  <c r="C41" i="96"/>
  <c r="C830" i="96" s="1"/>
  <c r="C829" i="96" s="1"/>
  <c r="G41" i="96"/>
  <c r="G830" i="96" s="1"/>
  <c r="G829" i="96" s="1"/>
  <c r="K41" i="96"/>
  <c r="K830" i="96" s="1"/>
  <c r="K829" i="96" s="1"/>
  <c r="O41" i="96"/>
  <c r="O830" i="96" s="1"/>
  <c r="O829" i="96" s="1"/>
  <c r="S41" i="96"/>
  <c r="S830" i="96" s="1"/>
  <c r="S829" i="96" s="1"/>
  <c r="W41" i="96"/>
  <c r="W830" i="96" s="1"/>
  <c r="W829" i="96" s="1"/>
  <c r="C46" i="96"/>
  <c r="C834" i="96" s="1"/>
  <c r="C833" i="96" s="1"/>
  <c r="G46" i="96"/>
  <c r="G834" i="96" s="1"/>
  <c r="G833" i="96" s="1"/>
  <c r="K46" i="96"/>
  <c r="K834" i="96" s="1"/>
  <c r="K833" i="96" s="1"/>
  <c r="O46" i="96"/>
  <c r="O834" i="96" s="1"/>
  <c r="O833" i="96" s="1"/>
  <c r="S46" i="96"/>
  <c r="S834" i="96" s="1"/>
  <c r="S833" i="96" s="1"/>
  <c r="W46" i="96"/>
  <c r="W834" i="96" s="1"/>
  <c r="W833" i="96" s="1"/>
  <c r="C51" i="96"/>
  <c r="C838" i="96" s="1"/>
  <c r="C837" i="96" s="1"/>
  <c r="G51" i="96"/>
  <c r="G838" i="96" s="1"/>
  <c r="G837" i="96" s="1"/>
  <c r="K51" i="96"/>
  <c r="K838" i="96" s="1"/>
  <c r="K837" i="96" s="1"/>
  <c r="O51" i="96"/>
  <c r="O838" i="96" s="1"/>
  <c r="O837" i="96" s="1"/>
  <c r="S51" i="96"/>
  <c r="S838" i="96" s="1"/>
  <c r="S837" i="96" s="1"/>
  <c r="W51" i="96"/>
  <c r="W838" i="96" s="1"/>
  <c r="W837" i="96" s="1"/>
  <c r="C56" i="96"/>
  <c r="C842" i="96" s="1"/>
  <c r="C841" i="96" s="1"/>
  <c r="G56" i="96"/>
  <c r="G842" i="96" s="1"/>
  <c r="G841" i="96" s="1"/>
  <c r="K56" i="96"/>
  <c r="K842" i="96" s="1"/>
  <c r="K841" i="96" s="1"/>
  <c r="O56" i="96"/>
  <c r="O842" i="96" s="1"/>
  <c r="O841" i="96" s="1"/>
  <c r="S56" i="96"/>
  <c r="S842" i="96" s="1"/>
  <c r="S841" i="96" s="1"/>
  <c r="W56" i="96"/>
  <c r="W842" i="96" s="1"/>
  <c r="W841" i="96" s="1"/>
  <c r="C61" i="96"/>
  <c r="C846" i="96" s="1"/>
  <c r="C845" i="96" s="1"/>
  <c r="G61" i="96"/>
  <c r="G846" i="96" s="1"/>
  <c r="G845" i="96" s="1"/>
  <c r="K61" i="96"/>
  <c r="K846" i="96" s="1"/>
  <c r="K845" i="96" s="1"/>
  <c r="O61" i="96"/>
  <c r="O846" i="96" s="1"/>
  <c r="O845" i="96" s="1"/>
  <c r="S61" i="96"/>
  <c r="S846" i="96" s="1"/>
  <c r="S845" i="96" s="1"/>
  <c r="W61" i="96"/>
  <c r="W846" i="96" s="1"/>
  <c r="W845" i="96" s="1"/>
  <c r="C66" i="96"/>
  <c r="C850" i="96" s="1"/>
  <c r="C849" i="96" s="1"/>
  <c r="G66" i="96"/>
  <c r="G850" i="96" s="1"/>
  <c r="G849" i="96" s="1"/>
  <c r="K66" i="96"/>
  <c r="K850" i="96" s="1"/>
  <c r="K849" i="96" s="1"/>
  <c r="O66" i="96"/>
  <c r="O850" i="96" s="1"/>
  <c r="O849" i="96" s="1"/>
  <c r="S66" i="96"/>
  <c r="S850" i="96" s="1"/>
  <c r="S849" i="96" s="1"/>
  <c r="W66" i="96"/>
  <c r="W850" i="96" s="1"/>
  <c r="W849" i="96" s="1"/>
  <c r="C71" i="96"/>
  <c r="C854" i="96" s="1"/>
  <c r="C853" i="96" s="1"/>
  <c r="G71" i="96"/>
  <c r="G854" i="96" s="1"/>
  <c r="G853" i="96" s="1"/>
  <c r="K71" i="96"/>
  <c r="K854" i="96" s="1"/>
  <c r="K853" i="96" s="1"/>
  <c r="O71" i="96"/>
  <c r="O854" i="96" s="1"/>
  <c r="O853" i="96" s="1"/>
  <c r="S71" i="96"/>
  <c r="S854" i="96" s="1"/>
  <c r="S853" i="96" s="1"/>
  <c r="W71" i="96"/>
  <c r="W854" i="96" s="1"/>
  <c r="W853" i="96" s="1"/>
  <c r="C76" i="96"/>
  <c r="C858" i="96" s="1"/>
  <c r="C857" i="96" s="1"/>
  <c r="G76" i="96"/>
  <c r="G858" i="96" s="1"/>
  <c r="G857" i="96" s="1"/>
  <c r="K76" i="96"/>
  <c r="K858" i="96" s="1"/>
  <c r="K857" i="96" s="1"/>
  <c r="O76" i="96"/>
  <c r="O858" i="96" s="1"/>
  <c r="O857" i="96" s="1"/>
  <c r="S76" i="96"/>
  <c r="S858" i="96" s="1"/>
  <c r="S857" i="96" s="1"/>
  <c r="W76" i="96"/>
  <c r="W858" i="96" s="1"/>
  <c r="W857" i="96" s="1"/>
  <c r="C81" i="96"/>
  <c r="C862" i="96" s="1"/>
  <c r="C861" i="96" s="1"/>
  <c r="G81" i="96"/>
  <c r="G862" i="96" s="1"/>
  <c r="G861" i="96" s="1"/>
  <c r="K81" i="96"/>
  <c r="K862" i="96" s="1"/>
  <c r="K861" i="96" s="1"/>
  <c r="O81" i="96"/>
  <c r="O862" i="96" s="1"/>
  <c r="O861" i="96" s="1"/>
  <c r="S81" i="96"/>
  <c r="S862" i="96" s="1"/>
  <c r="S861" i="96" s="1"/>
  <c r="W81" i="96"/>
  <c r="W862" i="96" s="1"/>
  <c r="W861" i="96" s="1"/>
  <c r="C86" i="96"/>
  <c r="C866" i="96" s="1"/>
  <c r="C865" i="96" s="1"/>
  <c r="G86" i="96"/>
  <c r="G866" i="96" s="1"/>
  <c r="G865" i="96" s="1"/>
  <c r="K86" i="96"/>
  <c r="K866" i="96" s="1"/>
  <c r="K865" i="96" s="1"/>
  <c r="O86" i="96"/>
  <c r="O866" i="96" s="1"/>
  <c r="O865" i="96" s="1"/>
  <c r="S86" i="96"/>
  <c r="S866" i="96" s="1"/>
  <c r="S865" i="96" s="1"/>
  <c r="W86" i="96"/>
  <c r="W866" i="96" s="1"/>
  <c r="W865" i="96" s="1"/>
  <c r="C91" i="96"/>
  <c r="C870" i="96" s="1"/>
  <c r="C869" i="96" s="1"/>
  <c r="G91" i="96"/>
  <c r="G870" i="96" s="1"/>
  <c r="G869" i="96" s="1"/>
  <c r="K91" i="96"/>
  <c r="K870" i="96" s="1"/>
  <c r="K869" i="96" s="1"/>
  <c r="O91" i="96"/>
  <c r="O870" i="96" s="1"/>
  <c r="O869" i="96" s="1"/>
  <c r="S91" i="96"/>
  <c r="S870" i="96" s="1"/>
  <c r="S869" i="96" s="1"/>
  <c r="W91" i="96"/>
  <c r="W870" i="96" s="1"/>
  <c r="W869" i="96" s="1"/>
  <c r="C96" i="96"/>
  <c r="C874" i="96" s="1"/>
  <c r="C873" i="96" s="1"/>
  <c r="G96" i="96"/>
  <c r="G874" i="96" s="1"/>
  <c r="G873" i="96" s="1"/>
  <c r="K96" i="96"/>
  <c r="K874" i="96" s="1"/>
  <c r="K873" i="96" s="1"/>
  <c r="O96" i="96"/>
  <c r="O874" i="96" s="1"/>
  <c r="O873" i="96" s="1"/>
  <c r="S96" i="96"/>
  <c r="S874" i="96" s="1"/>
  <c r="S873" i="96" s="1"/>
  <c r="W96" i="96"/>
  <c r="W874" i="96" s="1"/>
  <c r="W873" i="96" s="1"/>
  <c r="C101" i="96"/>
  <c r="C878" i="96" s="1"/>
  <c r="C877" i="96" s="1"/>
  <c r="G101" i="96"/>
  <c r="G878" i="96" s="1"/>
  <c r="G877" i="96" s="1"/>
  <c r="K101" i="96"/>
  <c r="K878" i="96" s="1"/>
  <c r="K877" i="96" s="1"/>
  <c r="O101" i="96"/>
  <c r="O878" i="96" s="1"/>
  <c r="O877" i="96" s="1"/>
  <c r="S101" i="96"/>
  <c r="S878" i="96" s="1"/>
  <c r="S877" i="96" s="1"/>
  <c r="W101" i="96"/>
  <c r="W878" i="96" s="1"/>
  <c r="W877" i="96" s="1"/>
  <c r="C106" i="96"/>
  <c r="C882" i="96" s="1"/>
  <c r="C881" i="96" s="1"/>
  <c r="G106" i="96"/>
  <c r="G882" i="96" s="1"/>
  <c r="G881" i="96" s="1"/>
  <c r="K106" i="96"/>
  <c r="K882" i="96" s="1"/>
  <c r="K881" i="96" s="1"/>
  <c r="O106" i="96"/>
  <c r="O882" i="96" s="1"/>
  <c r="O881" i="96" s="1"/>
  <c r="S106" i="96"/>
  <c r="S882" i="96" s="1"/>
  <c r="S881" i="96" s="1"/>
  <c r="W106" i="96"/>
  <c r="W882" i="96" s="1"/>
  <c r="W881" i="96" s="1"/>
  <c r="C111" i="96"/>
  <c r="C886" i="96" s="1"/>
  <c r="C885" i="96" s="1"/>
  <c r="G111" i="96"/>
  <c r="G886" i="96" s="1"/>
  <c r="G885" i="96" s="1"/>
  <c r="K111" i="96"/>
  <c r="K886" i="96" s="1"/>
  <c r="K885" i="96" s="1"/>
  <c r="O111" i="96"/>
  <c r="O886" i="96" s="1"/>
  <c r="O885" i="96" s="1"/>
  <c r="S111" i="96"/>
  <c r="S886" i="96" s="1"/>
  <c r="S885" i="96" s="1"/>
  <c r="W111" i="96"/>
  <c r="W886" i="96" s="1"/>
  <c r="W885" i="96" s="1"/>
  <c r="C116" i="96"/>
  <c r="C890" i="96" s="1"/>
  <c r="C889" i="96" s="1"/>
  <c r="G116" i="96"/>
  <c r="G890" i="96" s="1"/>
  <c r="G889" i="96" s="1"/>
  <c r="K116" i="96"/>
  <c r="K890" i="96" s="1"/>
  <c r="K889" i="96" s="1"/>
  <c r="O116" i="96"/>
  <c r="O890" i="96" s="1"/>
  <c r="O889" i="96" s="1"/>
  <c r="S116" i="96"/>
  <c r="S890" i="96" s="1"/>
  <c r="S889" i="96" s="1"/>
  <c r="W116" i="96"/>
  <c r="W890" i="96" s="1"/>
  <c r="W889" i="96" s="1"/>
  <c r="C121" i="96"/>
  <c r="C894" i="96" s="1"/>
  <c r="C893" i="96" s="1"/>
  <c r="G121" i="96"/>
  <c r="G894" i="96" s="1"/>
  <c r="G893" i="96" s="1"/>
  <c r="K121" i="96"/>
  <c r="K894" i="96" s="1"/>
  <c r="K893" i="96" s="1"/>
  <c r="O121" i="96"/>
  <c r="O894" i="96" s="1"/>
  <c r="O893" i="96" s="1"/>
  <c r="S121" i="96"/>
  <c r="S894" i="96" s="1"/>
  <c r="S893" i="96" s="1"/>
  <c r="W121" i="96"/>
  <c r="W894" i="96" s="1"/>
  <c r="W893" i="96" s="1"/>
  <c r="C126" i="96"/>
  <c r="C898" i="96" s="1"/>
  <c r="C897" i="96" s="1"/>
  <c r="G126" i="96"/>
  <c r="G898" i="96" s="1"/>
  <c r="G897" i="96" s="1"/>
  <c r="K126" i="96"/>
  <c r="K898" i="96" s="1"/>
  <c r="K897" i="96" s="1"/>
  <c r="O126" i="96"/>
  <c r="O898" i="96" s="1"/>
  <c r="O897" i="96" s="1"/>
  <c r="S126" i="96"/>
  <c r="S898" i="96" s="1"/>
  <c r="S897" i="96" s="1"/>
  <c r="W126" i="96"/>
  <c r="W898" i="96" s="1"/>
  <c r="W897" i="96" s="1"/>
  <c r="C131" i="96"/>
  <c r="C902" i="96" s="1"/>
  <c r="C901" i="96" s="1"/>
  <c r="G131" i="96"/>
  <c r="G902" i="96" s="1"/>
  <c r="G901" i="96" s="1"/>
  <c r="K131" i="96"/>
  <c r="K902" i="96" s="1"/>
  <c r="K901" i="96" s="1"/>
  <c r="O131" i="96"/>
  <c r="O902" i="96" s="1"/>
  <c r="O901" i="96" s="1"/>
  <c r="S131" i="96"/>
  <c r="S902" i="96" s="1"/>
  <c r="S901" i="96" s="1"/>
  <c r="W131" i="96"/>
  <c r="W902" i="96" s="1"/>
  <c r="W901" i="96" s="1"/>
  <c r="C136" i="96"/>
  <c r="C906" i="96" s="1"/>
  <c r="C905" i="96" s="1"/>
  <c r="G136" i="96"/>
  <c r="G906" i="96" s="1"/>
  <c r="G905" i="96" s="1"/>
  <c r="K136" i="96"/>
  <c r="K906" i="96" s="1"/>
  <c r="K905" i="96" s="1"/>
  <c r="O136" i="96"/>
  <c r="O906" i="96" s="1"/>
  <c r="O905" i="96" s="1"/>
  <c r="S136" i="96"/>
  <c r="S906" i="96" s="1"/>
  <c r="S905" i="96" s="1"/>
  <c r="W136" i="96"/>
  <c r="W906" i="96" s="1"/>
  <c r="W905" i="96" s="1"/>
  <c r="C141" i="96"/>
  <c r="C910" i="96" s="1"/>
  <c r="C909" i="96" s="1"/>
  <c r="G141" i="96"/>
  <c r="G910" i="96" s="1"/>
  <c r="G909" i="96" s="1"/>
  <c r="K141" i="96"/>
  <c r="K910" i="96" s="1"/>
  <c r="K909" i="96" s="1"/>
  <c r="O141" i="96"/>
  <c r="O910" i="96" s="1"/>
  <c r="O909" i="96" s="1"/>
  <c r="S141" i="96"/>
  <c r="S910" i="96" s="1"/>
  <c r="S909" i="96" s="1"/>
  <c r="W141" i="96"/>
  <c r="W910" i="96" s="1"/>
  <c r="W909" i="96" s="1"/>
  <c r="C146" i="96"/>
  <c r="C914" i="96" s="1"/>
  <c r="C913" i="96" s="1"/>
  <c r="G146" i="96"/>
  <c r="G914" i="96" s="1"/>
  <c r="G913" i="96" s="1"/>
  <c r="K146" i="96"/>
  <c r="K914" i="96" s="1"/>
  <c r="K913" i="96" s="1"/>
  <c r="O146" i="96"/>
  <c r="O914" i="96" s="1"/>
  <c r="O913" i="96" s="1"/>
  <c r="S146" i="96"/>
  <c r="S914" i="96" s="1"/>
  <c r="S913" i="96" s="1"/>
  <c r="W146" i="96"/>
  <c r="W914" i="96" s="1"/>
  <c r="W913" i="96" s="1"/>
  <c r="C151" i="96"/>
  <c r="C918" i="96" s="1"/>
  <c r="C917" i="96" s="1"/>
  <c r="G151" i="96"/>
  <c r="G918" i="96" s="1"/>
  <c r="G917" i="96" s="1"/>
  <c r="K151" i="96"/>
  <c r="K918" i="96" s="1"/>
  <c r="K917" i="96" s="1"/>
  <c r="O151" i="96"/>
  <c r="O918" i="96" s="1"/>
  <c r="O917" i="96" s="1"/>
  <c r="S151" i="96"/>
  <c r="S918" i="96" s="1"/>
  <c r="S917" i="96" s="1"/>
  <c r="W151" i="96"/>
  <c r="W918" i="96" s="1"/>
  <c r="W917" i="96" s="1"/>
  <c r="C156" i="96"/>
  <c r="C922" i="96" s="1"/>
  <c r="C921" i="96" s="1"/>
  <c r="G156" i="96"/>
  <c r="G922" i="96" s="1"/>
  <c r="G921" i="96" s="1"/>
  <c r="K156" i="96"/>
  <c r="K922" i="96" s="1"/>
  <c r="K921" i="96" s="1"/>
  <c r="O156" i="96"/>
  <c r="O922" i="96" s="1"/>
  <c r="O921" i="96" s="1"/>
  <c r="S156" i="96"/>
  <c r="S922" i="96" s="1"/>
  <c r="S921" i="96" s="1"/>
  <c r="W156" i="96"/>
  <c r="W922" i="96" s="1"/>
  <c r="W921" i="96" s="1"/>
  <c r="C161" i="96"/>
  <c r="C926" i="96" s="1"/>
  <c r="C925" i="96" s="1"/>
  <c r="G161" i="96"/>
  <c r="G926" i="96" s="1"/>
  <c r="G925" i="96" s="1"/>
  <c r="K161" i="96"/>
  <c r="K926" i="96" s="1"/>
  <c r="K925" i="96" s="1"/>
  <c r="O161" i="96"/>
  <c r="O926" i="96" s="1"/>
  <c r="O925" i="96" s="1"/>
  <c r="S161" i="96"/>
  <c r="S926" i="96" s="1"/>
  <c r="S925" i="96" s="1"/>
  <c r="W161" i="96"/>
  <c r="W926" i="96" s="1"/>
  <c r="W925" i="96" s="1"/>
  <c r="D21" i="96"/>
  <c r="D814" i="96" s="1"/>
  <c r="D813" i="96" s="1"/>
  <c r="T21" i="96"/>
  <c r="T814" i="96" s="1"/>
  <c r="T813" i="96" s="1"/>
  <c r="H26" i="96"/>
  <c r="H818" i="96" s="1"/>
  <c r="H817" i="96" s="1"/>
  <c r="P26" i="96"/>
  <c r="P818" i="96" s="1"/>
  <c r="P817" i="96" s="1"/>
  <c r="X26" i="96"/>
  <c r="X818" i="96" s="1"/>
  <c r="X817" i="96" s="1"/>
  <c r="H31" i="96"/>
  <c r="H822" i="96" s="1"/>
  <c r="H821" i="96" s="1"/>
  <c r="P31" i="96"/>
  <c r="P822" i="96" s="1"/>
  <c r="P821" i="96" s="1"/>
  <c r="X31" i="96"/>
  <c r="X822" i="96" s="1"/>
  <c r="X821" i="96" s="1"/>
  <c r="H36" i="96"/>
  <c r="H826" i="96" s="1"/>
  <c r="H825" i="96" s="1"/>
  <c r="P36" i="96"/>
  <c r="P826" i="96" s="1"/>
  <c r="P825" i="96" s="1"/>
  <c r="T36" i="96"/>
  <c r="T826" i="96" s="1"/>
  <c r="T825" i="96" s="1"/>
  <c r="D41" i="96"/>
  <c r="D830" i="96" s="1"/>
  <c r="D829" i="96" s="1"/>
  <c r="L41" i="96"/>
  <c r="L830" i="96" s="1"/>
  <c r="L829" i="96" s="1"/>
  <c r="T41" i="96"/>
  <c r="T830" i="96" s="1"/>
  <c r="T829" i="96" s="1"/>
  <c r="D46" i="96"/>
  <c r="D834" i="96" s="1"/>
  <c r="D833" i="96" s="1"/>
  <c r="L46" i="96"/>
  <c r="L834" i="96" s="1"/>
  <c r="L833" i="96" s="1"/>
  <c r="T46" i="96"/>
  <c r="T834" i="96" s="1"/>
  <c r="T833" i="96" s="1"/>
  <c r="D51" i="96"/>
  <c r="D838" i="96" s="1"/>
  <c r="D837" i="96" s="1"/>
  <c r="L51" i="96"/>
  <c r="L838" i="96" s="1"/>
  <c r="L837" i="96" s="1"/>
  <c r="T51" i="96"/>
  <c r="T838" i="96" s="1"/>
  <c r="T837" i="96" s="1"/>
  <c r="D56" i="96"/>
  <c r="D842" i="96" s="1"/>
  <c r="D841" i="96" s="1"/>
  <c r="L56" i="96"/>
  <c r="L842" i="96" s="1"/>
  <c r="L841" i="96" s="1"/>
  <c r="T56" i="96"/>
  <c r="T842" i="96" s="1"/>
  <c r="T841" i="96" s="1"/>
  <c r="X56" i="96"/>
  <c r="X842" i="96" s="1"/>
  <c r="X841" i="96" s="1"/>
  <c r="D61" i="96"/>
  <c r="D846" i="96" s="1"/>
  <c r="D845" i="96" s="1"/>
  <c r="L61" i="96"/>
  <c r="L846" i="96" s="1"/>
  <c r="L845" i="96" s="1"/>
  <c r="P61" i="96"/>
  <c r="P846" i="96" s="1"/>
  <c r="P845" i="96" s="1"/>
  <c r="T61" i="96"/>
  <c r="T846" i="96" s="1"/>
  <c r="T845" i="96" s="1"/>
  <c r="X61" i="96"/>
  <c r="X846" i="96" s="1"/>
  <c r="X845" i="96" s="1"/>
  <c r="D66" i="96"/>
  <c r="D850" i="96" s="1"/>
  <c r="D849" i="96" s="1"/>
  <c r="H66" i="96"/>
  <c r="H850" i="96" s="1"/>
  <c r="H849" i="96" s="1"/>
  <c r="L66" i="96"/>
  <c r="L850" i="96" s="1"/>
  <c r="L849" i="96" s="1"/>
  <c r="P66" i="96"/>
  <c r="P850" i="96" s="1"/>
  <c r="P849" i="96" s="1"/>
  <c r="T66" i="96"/>
  <c r="T850" i="96" s="1"/>
  <c r="T849" i="96" s="1"/>
  <c r="X66" i="96"/>
  <c r="X850" i="96" s="1"/>
  <c r="X849" i="96" s="1"/>
  <c r="D71" i="96"/>
  <c r="D854" i="96" s="1"/>
  <c r="D853" i="96" s="1"/>
  <c r="H71" i="96"/>
  <c r="H854" i="96" s="1"/>
  <c r="H853" i="96" s="1"/>
  <c r="L71" i="96"/>
  <c r="L854" i="96" s="1"/>
  <c r="L853" i="96" s="1"/>
  <c r="P71" i="96"/>
  <c r="P854" i="96" s="1"/>
  <c r="P853" i="96" s="1"/>
  <c r="T71" i="96"/>
  <c r="T854" i="96" s="1"/>
  <c r="T853" i="96" s="1"/>
  <c r="X71" i="96"/>
  <c r="X854" i="96" s="1"/>
  <c r="X853" i="96" s="1"/>
  <c r="D76" i="96"/>
  <c r="D858" i="96" s="1"/>
  <c r="D857" i="96" s="1"/>
  <c r="H76" i="96"/>
  <c r="H858" i="96" s="1"/>
  <c r="H857" i="96" s="1"/>
  <c r="L76" i="96"/>
  <c r="L858" i="96" s="1"/>
  <c r="L857" i="96" s="1"/>
  <c r="P76" i="96"/>
  <c r="P858" i="96" s="1"/>
  <c r="P857" i="96" s="1"/>
  <c r="T76" i="96"/>
  <c r="T858" i="96" s="1"/>
  <c r="T857" i="96" s="1"/>
  <c r="X76" i="96"/>
  <c r="X858" i="96" s="1"/>
  <c r="X857" i="96" s="1"/>
  <c r="D81" i="96"/>
  <c r="D862" i="96" s="1"/>
  <c r="D861" i="96" s="1"/>
  <c r="H81" i="96"/>
  <c r="H862" i="96" s="1"/>
  <c r="H861" i="96" s="1"/>
  <c r="L81" i="96"/>
  <c r="L862" i="96" s="1"/>
  <c r="L861" i="96" s="1"/>
  <c r="P81" i="96"/>
  <c r="P862" i="96" s="1"/>
  <c r="P861" i="96" s="1"/>
  <c r="T81" i="96"/>
  <c r="T862" i="96" s="1"/>
  <c r="T861" i="96" s="1"/>
  <c r="X81" i="96"/>
  <c r="X862" i="96" s="1"/>
  <c r="X861" i="96" s="1"/>
  <c r="D86" i="96"/>
  <c r="D866" i="96" s="1"/>
  <c r="D865" i="96" s="1"/>
  <c r="H86" i="96"/>
  <c r="H866" i="96" s="1"/>
  <c r="H865" i="96" s="1"/>
  <c r="L86" i="96"/>
  <c r="L866" i="96" s="1"/>
  <c r="L865" i="96" s="1"/>
  <c r="P86" i="96"/>
  <c r="P866" i="96" s="1"/>
  <c r="P865" i="96" s="1"/>
  <c r="T86" i="96"/>
  <c r="T866" i="96" s="1"/>
  <c r="T865" i="96" s="1"/>
  <c r="X86" i="96"/>
  <c r="X866" i="96" s="1"/>
  <c r="X865" i="96" s="1"/>
  <c r="D91" i="96"/>
  <c r="D870" i="96" s="1"/>
  <c r="D869" i="96" s="1"/>
  <c r="H91" i="96"/>
  <c r="H870" i="96" s="1"/>
  <c r="H869" i="96" s="1"/>
  <c r="L91" i="96"/>
  <c r="L870" i="96" s="1"/>
  <c r="L869" i="96" s="1"/>
  <c r="P91" i="96"/>
  <c r="P870" i="96" s="1"/>
  <c r="P869" i="96" s="1"/>
  <c r="T91" i="96"/>
  <c r="T870" i="96" s="1"/>
  <c r="T869" i="96" s="1"/>
  <c r="X91" i="96"/>
  <c r="X870" i="96" s="1"/>
  <c r="X869" i="96" s="1"/>
  <c r="D96" i="96"/>
  <c r="D874" i="96" s="1"/>
  <c r="D873" i="96" s="1"/>
  <c r="H96" i="96"/>
  <c r="H874" i="96" s="1"/>
  <c r="H873" i="96" s="1"/>
  <c r="L96" i="96"/>
  <c r="L874" i="96" s="1"/>
  <c r="L873" i="96" s="1"/>
  <c r="P96" i="96"/>
  <c r="P874" i="96" s="1"/>
  <c r="P873" i="96" s="1"/>
  <c r="T96" i="96"/>
  <c r="T874" i="96" s="1"/>
  <c r="T873" i="96" s="1"/>
  <c r="X96" i="96"/>
  <c r="X874" i="96" s="1"/>
  <c r="X873" i="96" s="1"/>
  <c r="D101" i="96"/>
  <c r="D878" i="96" s="1"/>
  <c r="D877" i="96" s="1"/>
  <c r="H101" i="96"/>
  <c r="H878" i="96" s="1"/>
  <c r="H877" i="96" s="1"/>
  <c r="L101" i="96"/>
  <c r="L878" i="96" s="1"/>
  <c r="L877" i="96" s="1"/>
  <c r="P101" i="96"/>
  <c r="P878" i="96" s="1"/>
  <c r="P877" i="96" s="1"/>
  <c r="T101" i="96"/>
  <c r="T878" i="96" s="1"/>
  <c r="T877" i="96" s="1"/>
  <c r="X101" i="96"/>
  <c r="X878" i="96" s="1"/>
  <c r="X877" i="96" s="1"/>
  <c r="D106" i="96"/>
  <c r="D882" i="96" s="1"/>
  <c r="D881" i="96" s="1"/>
  <c r="H106" i="96"/>
  <c r="H882" i="96" s="1"/>
  <c r="H881" i="96" s="1"/>
  <c r="L106" i="96"/>
  <c r="L882" i="96" s="1"/>
  <c r="L881" i="96" s="1"/>
  <c r="P106" i="96"/>
  <c r="P882" i="96" s="1"/>
  <c r="P881" i="96" s="1"/>
  <c r="T106" i="96"/>
  <c r="T882" i="96" s="1"/>
  <c r="T881" i="96" s="1"/>
  <c r="X106" i="96"/>
  <c r="X882" i="96" s="1"/>
  <c r="X881" i="96" s="1"/>
  <c r="D111" i="96"/>
  <c r="D886" i="96" s="1"/>
  <c r="D885" i="96" s="1"/>
  <c r="H111" i="96"/>
  <c r="H886" i="96" s="1"/>
  <c r="H885" i="96" s="1"/>
  <c r="L111" i="96"/>
  <c r="L886" i="96" s="1"/>
  <c r="L885" i="96" s="1"/>
  <c r="P111" i="96"/>
  <c r="P886" i="96" s="1"/>
  <c r="P885" i="96" s="1"/>
  <c r="T111" i="96"/>
  <c r="T886" i="96" s="1"/>
  <c r="T885" i="96" s="1"/>
  <c r="X111" i="96"/>
  <c r="X886" i="96" s="1"/>
  <c r="X885" i="96" s="1"/>
  <c r="D116" i="96"/>
  <c r="D890" i="96" s="1"/>
  <c r="D889" i="96" s="1"/>
  <c r="H116" i="96"/>
  <c r="H890" i="96" s="1"/>
  <c r="H889" i="96" s="1"/>
  <c r="L116" i="96"/>
  <c r="L890" i="96" s="1"/>
  <c r="L889" i="96" s="1"/>
  <c r="P116" i="96"/>
  <c r="P890" i="96" s="1"/>
  <c r="P889" i="96" s="1"/>
  <c r="T116" i="96"/>
  <c r="T890" i="96" s="1"/>
  <c r="T889" i="96" s="1"/>
  <c r="X116" i="96"/>
  <c r="X890" i="96" s="1"/>
  <c r="X889" i="96" s="1"/>
  <c r="D121" i="96"/>
  <c r="D894" i="96" s="1"/>
  <c r="D893" i="96" s="1"/>
  <c r="H121" i="96"/>
  <c r="H894" i="96" s="1"/>
  <c r="H893" i="96" s="1"/>
  <c r="L121" i="96"/>
  <c r="L894" i="96" s="1"/>
  <c r="L893" i="96" s="1"/>
  <c r="P121" i="96"/>
  <c r="P894" i="96" s="1"/>
  <c r="P893" i="96" s="1"/>
  <c r="T121" i="96"/>
  <c r="T894" i="96" s="1"/>
  <c r="T893" i="96" s="1"/>
  <c r="X121" i="96"/>
  <c r="X894" i="96" s="1"/>
  <c r="X893" i="96" s="1"/>
  <c r="D126" i="96"/>
  <c r="D898" i="96" s="1"/>
  <c r="D897" i="96" s="1"/>
  <c r="H126" i="96"/>
  <c r="H898" i="96" s="1"/>
  <c r="H897" i="96" s="1"/>
  <c r="L126" i="96"/>
  <c r="L898" i="96" s="1"/>
  <c r="L897" i="96" s="1"/>
  <c r="P126" i="96"/>
  <c r="P898" i="96" s="1"/>
  <c r="P897" i="96" s="1"/>
  <c r="T126" i="96"/>
  <c r="T898" i="96" s="1"/>
  <c r="T897" i="96" s="1"/>
  <c r="X126" i="96"/>
  <c r="X898" i="96" s="1"/>
  <c r="X897" i="96" s="1"/>
  <c r="D131" i="96"/>
  <c r="D902" i="96" s="1"/>
  <c r="D901" i="96" s="1"/>
  <c r="H131" i="96"/>
  <c r="H902" i="96" s="1"/>
  <c r="H901" i="96" s="1"/>
  <c r="L131" i="96"/>
  <c r="L902" i="96" s="1"/>
  <c r="L901" i="96" s="1"/>
  <c r="P131" i="96"/>
  <c r="P902" i="96" s="1"/>
  <c r="P901" i="96" s="1"/>
  <c r="T131" i="96"/>
  <c r="T902" i="96" s="1"/>
  <c r="T901" i="96" s="1"/>
  <c r="X131" i="96"/>
  <c r="X902" i="96" s="1"/>
  <c r="X901" i="96" s="1"/>
  <c r="D136" i="96"/>
  <c r="D906" i="96" s="1"/>
  <c r="D905" i="96" s="1"/>
  <c r="H136" i="96"/>
  <c r="H906" i="96" s="1"/>
  <c r="H905" i="96" s="1"/>
  <c r="L136" i="96"/>
  <c r="L906" i="96" s="1"/>
  <c r="L905" i="96" s="1"/>
  <c r="P136" i="96"/>
  <c r="P906" i="96" s="1"/>
  <c r="P905" i="96" s="1"/>
  <c r="T136" i="96"/>
  <c r="T906" i="96" s="1"/>
  <c r="T905" i="96" s="1"/>
  <c r="X136" i="96"/>
  <c r="X906" i="96" s="1"/>
  <c r="X905" i="96" s="1"/>
  <c r="D141" i="96"/>
  <c r="D910" i="96" s="1"/>
  <c r="D909" i="96" s="1"/>
  <c r="H141" i="96"/>
  <c r="H910" i="96" s="1"/>
  <c r="H909" i="96" s="1"/>
  <c r="L141" i="96"/>
  <c r="L910" i="96" s="1"/>
  <c r="L909" i="96" s="1"/>
  <c r="P141" i="96"/>
  <c r="P910" i="96" s="1"/>
  <c r="P909" i="96" s="1"/>
  <c r="T141" i="96"/>
  <c r="T910" i="96" s="1"/>
  <c r="T909" i="96" s="1"/>
  <c r="X141" i="96"/>
  <c r="X910" i="96" s="1"/>
  <c r="X909" i="96" s="1"/>
  <c r="D146" i="96"/>
  <c r="D914" i="96" s="1"/>
  <c r="D913" i="96" s="1"/>
  <c r="H146" i="96"/>
  <c r="H914" i="96" s="1"/>
  <c r="H913" i="96" s="1"/>
  <c r="L146" i="96"/>
  <c r="L914" i="96" s="1"/>
  <c r="L913" i="96" s="1"/>
  <c r="P146" i="96"/>
  <c r="P914" i="96" s="1"/>
  <c r="P913" i="96" s="1"/>
  <c r="T146" i="96"/>
  <c r="T914" i="96" s="1"/>
  <c r="T913" i="96" s="1"/>
  <c r="X146" i="96"/>
  <c r="X914" i="96" s="1"/>
  <c r="X913" i="96" s="1"/>
  <c r="D151" i="96"/>
  <c r="D918" i="96" s="1"/>
  <c r="D917" i="96" s="1"/>
  <c r="H151" i="96"/>
  <c r="H918" i="96" s="1"/>
  <c r="H917" i="96" s="1"/>
  <c r="L151" i="96"/>
  <c r="L918" i="96" s="1"/>
  <c r="L917" i="96" s="1"/>
  <c r="P151" i="96"/>
  <c r="P918" i="96" s="1"/>
  <c r="P917" i="96" s="1"/>
  <c r="T151" i="96"/>
  <c r="T918" i="96" s="1"/>
  <c r="T917" i="96" s="1"/>
  <c r="X151" i="96"/>
  <c r="X918" i="96" s="1"/>
  <c r="X917" i="96" s="1"/>
  <c r="D156" i="96"/>
  <c r="D922" i="96" s="1"/>
  <c r="D921" i="96" s="1"/>
  <c r="I156" i="96"/>
  <c r="I922" i="96" s="1"/>
  <c r="I921" i="96" s="1"/>
  <c r="L156" i="96"/>
  <c r="L922" i="96" s="1"/>
  <c r="L921" i="96" s="1"/>
  <c r="P156" i="96"/>
  <c r="P922" i="96" s="1"/>
  <c r="P921" i="96" s="1"/>
  <c r="T156" i="96"/>
  <c r="T922" i="96" s="1"/>
  <c r="T921" i="96" s="1"/>
  <c r="X156" i="96"/>
  <c r="X922" i="96" s="1"/>
  <c r="X921" i="96" s="1"/>
  <c r="D161" i="96"/>
  <c r="D926" i="96" s="1"/>
  <c r="D925" i="96" s="1"/>
  <c r="H161" i="96"/>
  <c r="H926" i="96" s="1"/>
  <c r="H925" i="96" s="1"/>
  <c r="L161" i="96"/>
  <c r="L926" i="96" s="1"/>
  <c r="L925" i="96" s="1"/>
  <c r="P161" i="96"/>
  <c r="P926" i="96" s="1"/>
  <c r="P925" i="96" s="1"/>
  <c r="T926" i="96"/>
  <c r="T925" i="96" s="1"/>
  <c r="X161" i="96"/>
  <c r="X926" i="96" s="1"/>
  <c r="X925" i="96" s="1"/>
  <c r="L21" i="96"/>
  <c r="L814" i="96" s="1"/>
  <c r="L813" i="96" s="1"/>
  <c r="D26" i="96"/>
  <c r="D818" i="96" s="1"/>
  <c r="D817" i="96" s="1"/>
  <c r="L26" i="96"/>
  <c r="L818" i="96" s="1"/>
  <c r="L817" i="96" s="1"/>
  <c r="T26" i="96"/>
  <c r="T818" i="96" s="1"/>
  <c r="T817" i="96" s="1"/>
  <c r="D31" i="96"/>
  <c r="D822" i="96" s="1"/>
  <c r="D821" i="96" s="1"/>
  <c r="L31" i="96"/>
  <c r="L822" i="96" s="1"/>
  <c r="L821" i="96" s="1"/>
  <c r="T31" i="96"/>
  <c r="T822" i="96" s="1"/>
  <c r="T821" i="96" s="1"/>
  <c r="D36" i="96"/>
  <c r="D826" i="96" s="1"/>
  <c r="D825" i="96" s="1"/>
  <c r="L36" i="96"/>
  <c r="L826" i="96" s="1"/>
  <c r="L825" i="96" s="1"/>
  <c r="X36" i="96"/>
  <c r="X826" i="96" s="1"/>
  <c r="X825" i="96" s="1"/>
  <c r="H41" i="96"/>
  <c r="H830" i="96" s="1"/>
  <c r="H829" i="96" s="1"/>
  <c r="P41" i="96"/>
  <c r="P830" i="96" s="1"/>
  <c r="P829" i="96" s="1"/>
  <c r="X41" i="96"/>
  <c r="X830" i="96" s="1"/>
  <c r="X829" i="96" s="1"/>
  <c r="H46" i="96"/>
  <c r="H834" i="96" s="1"/>
  <c r="H833" i="96" s="1"/>
  <c r="P46" i="96"/>
  <c r="P834" i="96" s="1"/>
  <c r="P833" i="96" s="1"/>
  <c r="X46" i="96"/>
  <c r="X834" i="96" s="1"/>
  <c r="X833" i="96" s="1"/>
  <c r="H51" i="96"/>
  <c r="H838" i="96" s="1"/>
  <c r="H837" i="96" s="1"/>
  <c r="P51" i="96"/>
  <c r="P838" i="96" s="1"/>
  <c r="P837" i="96" s="1"/>
  <c r="X51" i="96"/>
  <c r="X838" i="96" s="1"/>
  <c r="X837" i="96" s="1"/>
  <c r="H56" i="96"/>
  <c r="H842" i="96" s="1"/>
  <c r="H841" i="96" s="1"/>
  <c r="P56" i="96"/>
  <c r="P842" i="96" s="1"/>
  <c r="P841" i="96" s="1"/>
  <c r="H61" i="96"/>
  <c r="H846" i="96" s="1"/>
  <c r="H845" i="96" s="1"/>
  <c r="E21" i="96"/>
  <c r="E814" i="96" s="1"/>
  <c r="E813" i="96" s="1"/>
  <c r="I21" i="96"/>
  <c r="I814" i="96" s="1"/>
  <c r="I813" i="96" s="1"/>
  <c r="M21" i="96"/>
  <c r="M814" i="96" s="1"/>
  <c r="M813" i="96" s="1"/>
  <c r="Q21" i="96"/>
  <c r="Q814" i="96" s="1"/>
  <c r="Q813" i="96" s="1"/>
  <c r="U21" i="96"/>
  <c r="U814" i="96" s="1"/>
  <c r="U813" i="96" s="1"/>
  <c r="Y21" i="96"/>
  <c r="Y814" i="96" s="1"/>
  <c r="Y813" i="96" s="1"/>
  <c r="E26" i="96"/>
  <c r="E818" i="96" s="1"/>
  <c r="E817" i="96" s="1"/>
  <c r="I26" i="96"/>
  <c r="I818" i="96" s="1"/>
  <c r="I817" i="96" s="1"/>
  <c r="M26" i="96"/>
  <c r="M818" i="96" s="1"/>
  <c r="M817" i="96" s="1"/>
  <c r="Q26" i="96"/>
  <c r="Q818" i="96" s="1"/>
  <c r="Q817" i="96" s="1"/>
  <c r="U26" i="96"/>
  <c r="U818" i="96" s="1"/>
  <c r="U817" i="96" s="1"/>
  <c r="Y26" i="96"/>
  <c r="Y818" i="96" s="1"/>
  <c r="Y817" i="96" s="1"/>
  <c r="E31" i="96"/>
  <c r="E822" i="96" s="1"/>
  <c r="E821" i="96" s="1"/>
  <c r="I31" i="96"/>
  <c r="I822" i="96" s="1"/>
  <c r="I821" i="96" s="1"/>
  <c r="M31" i="96"/>
  <c r="M822" i="96" s="1"/>
  <c r="M821" i="96" s="1"/>
  <c r="Q31" i="96"/>
  <c r="Q822" i="96" s="1"/>
  <c r="Q821" i="96" s="1"/>
  <c r="U31" i="96"/>
  <c r="U822" i="96" s="1"/>
  <c r="U821" i="96" s="1"/>
  <c r="Y31" i="96"/>
  <c r="Y822" i="96" s="1"/>
  <c r="Y821" i="96" s="1"/>
  <c r="E36" i="96"/>
  <c r="E826" i="96" s="1"/>
  <c r="E825" i="96" s="1"/>
  <c r="I36" i="96"/>
  <c r="I826" i="96" s="1"/>
  <c r="I825" i="96" s="1"/>
  <c r="M36" i="96"/>
  <c r="M826" i="96" s="1"/>
  <c r="M825" i="96" s="1"/>
  <c r="Q36" i="96"/>
  <c r="Q826" i="96" s="1"/>
  <c r="Q825" i="96" s="1"/>
  <c r="U36" i="96"/>
  <c r="U826" i="96" s="1"/>
  <c r="U825" i="96" s="1"/>
  <c r="Y36" i="96"/>
  <c r="Y826" i="96" s="1"/>
  <c r="Y825" i="96" s="1"/>
  <c r="E41" i="96"/>
  <c r="E830" i="96" s="1"/>
  <c r="E829" i="96" s="1"/>
  <c r="I41" i="96"/>
  <c r="I830" i="96" s="1"/>
  <c r="I829" i="96" s="1"/>
  <c r="M41" i="96"/>
  <c r="M830" i="96" s="1"/>
  <c r="M829" i="96" s="1"/>
  <c r="Q41" i="96"/>
  <c r="Q830" i="96" s="1"/>
  <c r="Q829" i="96" s="1"/>
  <c r="U41" i="96"/>
  <c r="U830" i="96" s="1"/>
  <c r="U829" i="96" s="1"/>
  <c r="Y41" i="96"/>
  <c r="Y830" i="96" s="1"/>
  <c r="Y829" i="96" s="1"/>
  <c r="E46" i="96"/>
  <c r="E834" i="96" s="1"/>
  <c r="E833" i="96" s="1"/>
  <c r="I46" i="96"/>
  <c r="I834" i="96" s="1"/>
  <c r="I833" i="96" s="1"/>
  <c r="M46" i="96"/>
  <c r="M834" i="96" s="1"/>
  <c r="M833" i="96" s="1"/>
  <c r="Q46" i="96"/>
  <c r="Q834" i="96" s="1"/>
  <c r="Q833" i="96" s="1"/>
  <c r="U46" i="96"/>
  <c r="U834" i="96" s="1"/>
  <c r="U833" i="96" s="1"/>
  <c r="Y46" i="96"/>
  <c r="Y834" i="96" s="1"/>
  <c r="Y833" i="96" s="1"/>
  <c r="E51" i="96"/>
  <c r="E838" i="96" s="1"/>
  <c r="E837" i="96" s="1"/>
  <c r="I51" i="96"/>
  <c r="I838" i="96" s="1"/>
  <c r="I837" i="96" s="1"/>
  <c r="M51" i="96"/>
  <c r="M838" i="96" s="1"/>
  <c r="M837" i="96" s="1"/>
  <c r="Q51" i="96"/>
  <c r="Q838" i="96" s="1"/>
  <c r="Q837" i="96" s="1"/>
  <c r="U51" i="96"/>
  <c r="U838" i="96" s="1"/>
  <c r="U837" i="96" s="1"/>
  <c r="Y51" i="96"/>
  <c r="Y838" i="96" s="1"/>
  <c r="Y837" i="96" s="1"/>
  <c r="E56" i="96"/>
  <c r="E842" i="96" s="1"/>
  <c r="E841" i="96" s="1"/>
  <c r="I56" i="96"/>
  <c r="I842" i="96" s="1"/>
  <c r="I841" i="96" s="1"/>
  <c r="M56" i="96"/>
  <c r="M842" i="96" s="1"/>
  <c r="M841" i="96" s="1"/>
  <c r="Q56" i="96"/>
  <c r="Q842" i="96" s="1"/>
  <c r="Q841" i="96" s="1"/>
  <c r="U56" i="96"/>
  <c r="U842" i="96" s="1"/>
  <c r="U841" i="96" s="1"/>
  <c r="Y56" i="96"/>
  <c r="Y842" i="96" s="1"/>
  <c r="Y841" i="96" s="1"/>
  <c r="E61" i="96"/>
  <c r="E846" i="96" s="1"/>
  <c r="E845" i="96" s="1"/>
  <c r="I61" i="96"/>
  <c r="I846" i="96" s="1"/>
  <c r="I845" i="96" s="1"/>
  <c r="M61" i="96"/>
  <c r="M846" i="96" s="1"/>
  <c r="M845" i="96" s="1"/>
  <c r="Q61" i="96"/>
  <c r="Q846" i="96" s="1"/>
  <c r="Q845" i="96" s="1"/>
  <c r="U61" i="96"/>
  <c r="U846" i="96" s="1"/>
  <c r="U845" i="96" s="1"/>
  <c r="Y61" i="96"/>
  <c r="Y846" i="96" s="1"/>
  <c r="Y845" i="96" s="1"/>
  <c r="E66" i="96"/>
  <c r="E850" i="96" s="1"/>
  <c r="E849" i="96" s="1"/>
  <c r="I66" i="96"/>
  <c r="I850" i="96" s="1"/>
  <c r="I849" i="96" s="1"/>
  <c r="M66" i="96"/>
  <c r="M850" i="96" s="1"/>
  <c r="M849" i="96" s="1"/>
  <c r="Q66" i="96"/>
  <c r="Q850" i="96" s="1"/>
  <c r="Q849" i="96" s="1"/>
  <c r="U66" i="96"/>
  <c r="U850" i="96" s="1"/>
  <c r="U849" i="96" s="1"/>
  <c r="Y66" i="96"/>
  <c r="Y850" i="96" s="1"/>
  <c r="Y849" i="96" s="1"/>
  <c r="E71" i="96"/>
  <c r="E854" i="96" s="1"/>
  <c r="E853" i="96" s="1"/>
  <c r="I71" i="96"/>
  <c r="I854" i="96" s="1"/>
  <c r="I853" i="96" s="1"/>
  <c r="M71" i="96"/>
  <c r="M854" i="96" s="1"/>
  <c r="M853" i="96" s="1"/>
  <c r="Q71" i="96"/>
  <c r="Q854" i="96" s="1"/>
  <c r="Q853" i="96" s="1"/>
  <c r="U71" i="96"/>
  <c r="U854" i="96" s="1"/>
  <c r="U853" i="96" s="1"/>
  <c r="Y71" i="96"/>
  <c r="Y854" i="96" s="1"/>
  <c r="Y853" i="96" s="1"/>
  <c r="E76" i="96"/>
  <c r="E858" i="96" s="1"/>
  <c r="E857" i="96" s="1"/>
  <c r="I76" i="96"/>
  <c r="I858" i="96" s="1"/>
  <c r="I857" i="96" s="1"/>
  <c r="M76" i="96"/>
  <c r="M858" i="96" s="1"/>
  <c r="M857" i="96" s="1"/>
  <c r="Q76" i="96"/>
  <c r="Q858" i="96" s="1"/>
  <c r="Q857" i="96" s="1"/>
  <c r="U76" i="96"/>
  <c r="U858" i="96" s="1"/>
  <c r="U857" i="96" s="1"/>
  <c r="Y76" i="96"/>
  <c r="Y858" i="96" s="1"/>
  <c r="Y857" i="96" s="1"/>
  <c r="E81" i="96"/>
  <c r="E862" i="96" s="1"/>
  <c r="E861" i="96" s="1"/>
  <c r="I81" i="96"/>
  <c r="I862" i="96" s="1"/>
  <c r="I861" i="96" s="1"/>
  <c r="M81" i="96"/>
  <c r="M862" i="96" s="1"/>
  <c r="M861" i="96" s="1"/>
  <c r="Q81" i="96"/>
  <c r="Q862" i="96" s="1"/>
  <c r="Q861" i="96" s="1"/>
  <c r="U81" i="96"/>
  <c r="U862" i="96" s="1"/>
  <c r="U861" i="96" s="1"/>
  <c r="Y81" i="96"/>
  <c r="Y862" i="96" s="1"/>
  <c r="Y861" i="96" s="1"/>
  <c r="E86" i="96"/>
  <c r="E866" i="96" s="1"/>
  <c r="E865" i="96" s="1"/>
  <c r="I86" i="96"/>
  <c r="I866" i="96" s="1"/>
  <c r="I865" i="96" s="1"/>
  <c r="M86" i="96"/>
  <c r="M866" i="96" s="1"/>
  <c r="M865" i="96" s="1"/>
  <c r="R86" i="96"/>
  <c r="R866" i="96" s="1"/>
  <c r="R865" i="96" s="1"/>
  <c r="U86" i="96"/>
  <c r="U866" i="96" s="1"/>
  <c r="U865" i="96" s="1"/>
  <c r="Y86" i="96"/>
  <c r="Y866" i="96" s="1"/>
  <c r="Y865" i="96" s="1"/>
  <c r="E91" i="96"/>
  <c r="E870" i="96" s="1"/>
  <c r="E869" i="96" s="1"/>
  <c r="I91" i="96"/>
  <c r="I870" i="96" s="1"/>
  <c r="I869" i="96" s="1"/>
  <c r="M91" i="96"/>
  <c r="M870" i="96" s="1"/>
  <c r="M869" i="96" s="1"/>
  <c r="Q91" i="96"/>
  <c r="Q870" i="96" s="1"/>
  <c r="Q869" i="96" s="1"/>
  <c r="U91" i="96"/>
  <c r="U870" i="96" s="1"/>
  <c r="U869" i="96" s="1"/>
  <c r="Y91" i="96"/>
  <c r="Y870" i="96" s="1"/>
  <c r="Y869" i="96" s="1"/>
  <c r="E96" i="96"/>
  <c r="E874" i="96" s="1"/>
  <c r="E873" i="96" s="1"/>
  <c r="I96" i="96"/>
  <c r="I874" i="96" s="1"/>
  <c r="I873" i="96" s="1"/>
  <c r="M96" i="96"/>
  <c r="M874" i="96" s="1"/>
  <c r="M873" i="96" s="1"/>
  <c r="Q96" i="96"/>
  <c r="Q874" i="96" s="1"/>
  <c r="Q873" i="96" s="1"/>
  <c r="U96" i="96"/>
  <c r="U874" i="96" s="1"/>
  <c r="U873" i="96" s="1"/>
  <c r="Y96" i="96"/>
  <c r="Y874" i="96" s="1"/>
  <c r="Y873" i="96" s="1"/>
  <c r="E101" i="96"/>
  <c r="E878" i="96" s="1"/>
  <c r="E877" i="96" s="1"/>
  <c r="I101" i="96"/>
  <c r="I878" i="96" s="1"/>
  <c r="I877" i="96" s="1"/>
  <c r="M101" i="96"/>
  <c r="M878" i="96" s="1"/>
  <c r="M877" i="96" s="1"/>
  <c r="Q101" i="96"/>
  <c r="Q878" i="96" s="1"/>
  <c r="Q877" i="96" s="1"/>
  <c r="U101" i="96"/>
  <c r="U878" i="96" s="1"/>
  <c r="U877" i="96" s="1"/>
  <c r="Y101" i="96"/>
  <c r="Y878" i="96" s="1"/>
  <c r="Y877" i="96" s="1"/>
  <c r="E106" i="96"/>
  <c r="E882" i="96" s="1"/>
  <c r="E881" i="96" s="1"/>
  <c r="I106" i="96"/>
  <c r="I882" i="96" s="1"/>
  <c r="I881" i="96" s="1"/>
  <c r="M106" i="96"/>
  <c r="M882" i="96" s="1"/>
  <c r="M881" i="96" s="1"/>
  <c r="Q106" i="96"/>
  <c r="Q882" i="96" s="1"/>
  <c r="Q881" i="96" s="1"/>
  <c r="U106" i="96"/>
  <c r="U882" i="96" s="1"/>
  <c r="U881" i="96" s="1"/>
  <c r="Y106" i="96"/>
  <c r="E111" i="96"/>
  <c r="E886" i="96" s="1"/>
  <c r="E885" i="96" s="1"/>
  <c r="I111" i="96"/>
  <c r="I886" i="96" s="1"/>
  <c r="I885" i="96" s="1"/>
  <c r="M111" i="96"/>
  <c r="M886" i="96" s="1"/>
  <c r="M885" i="96" s="1"/>
  <c r="Q111" i="96"/>
  <c r="Q886" i="96" s="1"/>
  <c r="Q885" i="96" s="1"/>
  <c r="U111" i="96"/>
  <c r="U886" i="96" s="1"/>
  <c r="U885" i="96" s="1"/>
  <c r="Y111" i="96"/>
  <c r="Y886" i="96" s="1"/>
  <c r="Y885" i="96" s="1"/>
  <c r="E116" i="96"/>
  <c r="E890" i="96" s="1"/>
  <c r="E889" i="96" s="1"/>
  <c r="I116" i="96"/>
  <c r="I890" i="96" s="1"/>
  <c r="I889" i="96" s="1"/>
  <c r="M116" i="96"/>
  <c r="M890" i="96" s="1"/>
  <c r="M889" i="96" s="1"/>
  <c r="Q116" i="96"/>
  <c r="Q890" i="96" s="1"/>
  <c r="Q889" i="96" s="1"/>
  <c r="U116" i="96"/>
  <c r="U890" i="96" s="1"/>
  <c r="U889" i="96" s="1"/>
  <c r="Y116" i="96"/>
  <c r="Y890" i="96" s="1"/>
  <c r="Y889" i="96" s="1"/>
  <c r="E121" i="96"/>
  <c r="E894" i="96" s="1"/>
  <c r="E893" i="96" s="1"/>
  <c r="I121" i="96"/>
  <c r="I894" i="96" s="1"/>
  <c r="I893" i="96" s="1"/>
  <c r="M121" i="96"/>
  <c r="M894" i="96" s="1"/>
  <c r="M893" i="96" s="1"/>
  <c r="Q121" i="96"/>
  <c r="Q894" i="96" s="1"/>
  <c r="Q893" i="96" s="1"/>
  <c r="U121" i="96"/>
  <c r="U894" i="96" s="1"/>
  <c r="U893" i="96" s="1"/>
  <c r="Y121" i="96"/>
  <c r="Y894" i="96" s="1"/>
  <c r="Y893" i="96" s="1"/>
  <c r="E126" i="96"/>
  <c r="E898" i="96" s="1"/>
  <c r="E897" i="96" s="1"/>
  <c r="I126" i="96"/>
  <c r="I898" i="96" s="1"/>
  <c r="I897" i="96" s="1"/>
  <c r="M126" i="96"/>
  <c r="M898" i="96" s="1"/>
  <c r="M897" i="96" s="1"/>
  <c r="Q126" i="96"/>
  <c r="Q898" i="96" s="1"/>
  <c r="Q897" i="96" s="1"/>
  <c r="U126" i="96"/>
  <c r="U898" i="96" s="1"/>
  <c r="U897" i="96" s="1"/>
  <c r="Y126" i="96"/>
  <c r="Y898" i="96" s="1"/>
  <c r="Y897" i="96" s="1"/>
  <c r="E131" i="96"/>
  <c r="E902" i="96" s="1"/>
  <c r="E901" i="96" s="1"/>
  <c r="I131" i="96"/>
  <c r="I902" i="96" s="1"/>
  <c r="I901" i="96" s="1"/>
  <c r="M131" i="96"/>
  <c r="M902" i="96" s="1"/>
  <c r="M901" i="96" s="1"/>
  <c r="Q131" i="96"/>
  <c r="Q902" i="96" s="1"/>
  <c r="Q901" i="96" s="1"/>
  <c r="U131" i="96"/>
  <c r="U902" i="96" s="1"/>
  <c r="U901" i="96" s="1"/>
  <c r="Y131" i="96"/>
  <c r="Y902" i="96" s="1"/>
  <c r="Y901" i="96" s="1"/>
  <c r="E136" i="96"/>
  <c r="E906" i="96" s="1"/>
  <c r="E905" i="96" s="1"/>
  <c r="I136" i="96"/>
  <c r="I906" i="96" s="1"/>
  <c r="I905" i="96" s="1"/>
  <c r="M136" i="96"/>
  <c r="M906" i="96" s="1"/>
  <c r="M905" i="96" s="1"/>
  <c r="Q136" i="96"/>
  <c r="Q906" i="96" s="1"/>
  <c r="Q905" i="96" s="1"/>
  <c r="U136" i="96"/>
  <c r="U906" i="96" s="1"/>
  <c r="U905" i="96" s="1"/>
  <c r="Y136" i="96"/>
  <c r="Y906" i="96" s="1"/>
  <c r="Y905" i="96" s="1"/>
  <c r="E141" i="96"/>
  <c r="E910" i="96" s="1"/>
  <c r="E909" i="96" s="1"/>
  <c r="I141" i="96"/>
  <c r="I910" i="96" s="1"/>
  <c r="I909" i="96" s="1"/>
  <c r="M141" i="96"/>
  <c r="M910" i="96" s="1"/>
  <c r="M909" i="96" s="1"/>
  <c r="Q141" i="96"/>
  <c r="Q910" i="96" s="1"/>
  <c r="Q909" i="96" s="1"/>
  <c r="U141" i="96"/>
  <c r="U910" i="96" s="1"/>
  <c r="U909" i="96" s="1"/>
  <c r="Y141" i="96"/>
  <c r="Y910" i="96" s="1"/>
  <c r="Y909" i="96" s="1"/>
  <c r="E146" i="96"/>
  <c r="E914" i="96" s="1"/>
  <c r="E913" i="96" s="1"/>
  <c r="I146" i="96"/>
  <c r="I914" i="96" s="1"/>
  <c r="I913" i="96" s="1"/>
  <c r="M146" i="96"/>
  <c r="M914" i="96" s="1"/>
  <c r="M913" i="96" s="1"/>
  <c r="Q146" i="96"/>
  <c r="Q914" i="96" s="1"/>
  <c r="Q913" i="96" s="1"/>
  <c r="U146" i="96"/>
  <c r="U914" i="96" s="1"/>
  <c r="U913" i="96" s="1"/>
  <c r="Y146" i="96"/>
  <c r="Y914" i="96" s="1"/>
  <c r="Y913" i="96" s="1"/>
  <c r="E151" i="96"/>
  <c r="E918" i="96" s="1"/>
  <c r="E917" i="96" s="1"/>
  <c r="I151" i="96"/>
  <c r="I918" i="96" s="1"/>
  <c r="I917" i="96" s="1"/>
  <c r="M151" i="96"/>
  <c r="M918" i="96" s="1"/>
  <c r="M917" i="96" s="1"/>
  <c r="Q151" i="96"/>
  <c r="Q918" i="96" s="1"/>
  <c r="Q917" i="96" s="1"/>
  <c r="U151" i="96"/>
  <c r="U918" i="96" s="1"/>
  <c r="U917" i="96" s="1"/>
  <c r="Y151" i="96"/>
  <c r="Y918" i="96" s="1"/>
  <c r="Y917" i="96" s="1"/>
  <c r="E156" i="96"/>
  <c r="E922" i="96" s="1"/>
  <c r="E921" i="96" s="1"/>
  <c r="H156" i="96"/>
  <c r="H922" i="96" s="1"/>
  <c r="H921" i="96" s="1"/>
  <c r="M156" i="96"/>
  <c r="M922" i="96" s="1"/>
  <c r="M921" i="96" s="1"/>
  <c r="Q156" i="96"/>
  <c r="Q922" i="96" s="1"/>
  <c r="Q921" i="96" s="1"/>
  <c r="U156" i="96"/>
  <c r="U922" i="96" s="1"/>
  <c r="U921" i="96" s="1"/>
  <c r="Y156" i="96"/>
  <c r="Y922" i="96" s="1"/>
  <c r="Y921" i="96" s="1"/>
  <c r="E161" i="96"/>
  <c r="E926" i="96" s="1"/>
  <c r="E925" i="96" s="1"/>
  <c r="I161" i="96"/>
  <c r="I926" i="96" s="1"/>
  <c r="I925" i="96" s="1"/>
  <c r="M161" i="96"/>
  <c r="M926" i="96" s="1"/>
  <c r="M925" i="96" s="1"/>
  <c r="Q161" i="96"/>
  <c r="Q926" i="96" s="1"/>
  <c r="Q925" i="96" s="1"/>
  <c r="U161" i="96"/>
  <c r="U926" i="96" s="1"/>
  <c r="U925" i="96" s="1"/>
  <c r="Y161" i="96"/>
  <c r="Y926" i="96" s="1"/>
  <c r="Y925" i="96" s="1"/>
  <c r="F774" i="82"/>
  <c r="F777" i="82" s="1"/>
  <c r="L774" i="82" l="1"/>
  <c r="L776" i="82" s="1"/>
  <c r="F775" i="82"/>
  <c r="H774" i="82"/>
  <c r="F776" i="82"/>
  <c r="J774" i="82"/>
  <c r="Y11" i="96"/>
  <c r="Y806" i="96" s="1"/>
  <c r="Y805" i="96" s="1"/>
  <c r="X11" i="96"/>
  <c r="X806" i="96" s="1"/>
  <c r="X805" i="96" s="1"/>
  <c r="W11" i="96"/>
  <c r="W806" i="96" s="1"/>
  <c r="W805" i="96" s="1"/>
  <c r="V11" i="96"/>
  <c r="V806" i="96" s="1"/>
  <c r="V805" i="96" s="1"/>
  <c r="U11" i="96"/>
  <c r="U806" i="96" s="1"/>
  <c r="U805" i="96" s="1"/>
  <c r="T11" i="96"/>
  <c r="T806" i="96" s="1"/>
  <c r="T805" i="96" s="1"/>
  <c r="S11" i="96"/>
  <c r="S806" i="96" s="1"/>
  <c r="S805" i="96" s="1"/>
  <c r="R11" i="96"/>
  <c r="R806" i="96" s="1"/>
  <c r="R805" i="96" s="1"/>
  <c r="Q11" i="96"/>
  <c r="Q806" i="96" s="1"/>
  <c r="Q805" i="96" s="1"/>
  <c r="P11" i="96"/>
  <c r="P806" i="96" s="1"/>
  <c r="P805" i="96" s="1"/>
  <c r="O11" i="96"/>
  <c r="O806" i="96" s="1"/>
  <c r="O805" i="96" s="1"/>
  <c r="N11" i="96"/>
  <c r="N806" i="96" s="1"/>
  <c r="N805" i="96" s="1"/>
  <c r="M11" i="96"/>
  <c r="M806" i="96" s="1"/>
  <c r="M805" i="96" s="1"/>
  <c r="L11" i="96"/>
  <c r="L806" i="96" s="1"/>
  <c r="L805" i="96" s="1"/>
  <c r="K11" i="96"/>
  <c r="K806" i="96" s="1"/>
  <c r="K805" i="96" s="1"/>
  <c r="J11" i="96"/>
  <c r="I11" i="96"/>
  <c r="I806" i="96" s="1"/>
  <c r="I805" i="96" s="1"/>
  <c r="H11" i="96"/>
  <c r="H806" i="96" s="1"/>
  <c r="H805" i="96" s="1"/>
  <c r="G11" i="96"/>
  <c r="G806" i="96" s="1"/>
  <c r="G805" i="96" s="1"/>
  <c r="F11" i="96"/>
  <c r="F806" i="96" s="1"/>
  <c r="F805" i="96" s="1"/>
  <c r="E11" i="96"/>
  <c r="E806" i="96" s="1"/>
  <c r="E805" i="96" s="1"/>
  <c r="D11" i="96"/>
  <c r="D806" i="96" s="1"/>
  <c r="D805" i="96" s="1"/>
  <c r="C11" i="96"/>
  <c r="C806" i="96" s="1"/>
  <c r="C805" i="96" s="1"/>
  <c r="B806" i="96"/>
  <c r="B805" i="96" s="1"/>
  <c r="L775" i="82" l="1"/>
  <c r="L777" i="82"/>
  <c r="D16" i="96"/>
  <c r="D810" i="96" s="1"/>
  <c r="D809" i="96" s="1"/>
  <c r="H16" i="96"/>
  <c r="H810" i="96" s="1"/>
  <c r="H809" i="96" s="1"/>
  <c r="L16" i="96"/>
  <c r="L810" i="96" s="1"/>
  <c r="L809" i="96" s="1"/>
  <c r="P16" i="96"/>
  <c r="P810" i="96" s="1"/>
  <c r="P809" i="96" s="1"/>
  <c r="T16" i="96"/>
  <c r="T810" i="96" s="1"/>
  <c r="T809" i="96" s="1"/>
  <c r="X16" i="96"/>
  <c r="X810" i="96" s="1"/>
  <c r="X809" i="96" s="1"/>
  <c r="E16" i="96"/>
  <c r="E810" i="96" s="1"/>
  <c r="E809" i="96" s="1"/>
  <c r="I16" i="96"/>
  <c r="I810" i="96" s="1"/>
  <c r="I809" i="96" s="1"/>
  <c r="M16" i="96"/>
  <c r="M810" i="96" s="1"/>
  <c r="M809" i="96" s="1"/>
  <c r="Q16" i="96"/>
  <c r="Q810" i="96" s="1"/>
  <c r="Q809" i="96" s="1"/>
  <c r="U16" i="96"/>
  <c r="U810" i="96" s="1"/>
  <c r="U809" i="96" s="1"/>
  <c r="Y16" i="96"/>
  <c r="Y810" i="96" s="1"/>
  <c r="Y809" i="96" s="1"/>
  <c r="J645" i="96"/>
  <c r="J806" i="96"/>
  <c r="J805" i="96" s="1"/>
  <c r="B16" i="96"/>
  <c r="B810" i="96" s="1"/>
  <c r="B809" i="96" s="1"/>
  <c r="F16" i="96"/>
  <c r="F810" i="96" s="1"/>
  <c r="F809" i="96" s="1"/>
  <c r="J16" i="96"/>
  <c r="J810" i="96" s="1"/>
  <c r="J809" i="96" s="1"/>
  <c r="N16" i="96"/>
  <c r="N810" i="96" s="1"/>
  <c r="N809" i="96" s="1"/>
  <c r="R16" i="96"/>
  <c r="R810" i="96" s="1"/>
  <c r="R809" i="96" s="1"/>
  <c r="V16" i="96"/>
  <c r="V810" i="96" s="1"/>
  <c r="V809" i="96" s="1"/>
  <c r="C16" i="96"/>
  <c r="C810" i="96" s="1"/>
  <c r="C809" i="96" s="1"/>
  <c r="G16" i="96"/>
  <c r="G810" i="96" s="1"/>
  <c r="G809" i="96" s="1"/>
  <c r="K16" i="96"/>
  <c r="K810" i="96" s="1"/>
  <c r="K809" i="96" s="1"/>
  <c r="O16" i="96"/>
  <c r="O810" i="96" s="1"/>
  <c r="O809" i="96" s="1"/>
  <c r="S16" i="96"/>
  <c r="S810" i="96" s="1"/>
  <c r="S809" i="96" s="1"/>
  <c r="W16" i="96"/>
  <c r="W810" i="96" s="1"/>
  <c r="W809" i="96" s="1"/>
  <c r="J775" i="82"/>
  <c r="J777" i="82"/>
  <c r="J776" i="82"/>
  <c r="H777" i="82"/>
  <c r="H776" i="82"/>
  <c r="H775" i="82"/>
  <c r="C259" i="85"/>
  <c r="D259" i="85"/>
  <c r="E259" i="85"/>
  <c r="F259" i="85"/>
  <c r="G259" i="85"/>
  <c r="H259" i="85"/>
  <c r="I259" i="85"/>
  <c r="J259" i="85"/>
  <c r="K259" i="85"/>
  <c r="L259" i="85"/>
  <c r="M259" i="85"/>
  <c r="N259" i="85"/>
  <c r="O259" i="85"/>
  <c r="P259" i="85"/>
  <c r="Q259" i="85"/>
  <c r="R259" i="85"/>
  <c r="S259" i="85"/>
  <c r="T259" i="85"/>
  <c r="U259" i="85"/>
  <c r="V259" i="85"/>
  <c r="W259" i="85"/>
  <c r="X259" i="85"/>
  <c r="Y259" i="85"/>
  <c r="Z689" i="82"/>
  <c r="Y161" i="85"/>
  <c r="X161" i="85"/>
  <c r="T161" i="85"/>
  <c r="S161" i="85"/>
  <c r="Q161" i="85"/>
  <c r="P161" i="85"/>
  <c r="L161" i="85"/>
  <c r="I161" i="85"/>
  <c r="H161" i="85"/>
  <c r="D161" i="85"/>
  <c r="Y156" i="82"/>
  <c r="Y156" i="85" s="1"/>
  <c r="X156" i="82"/>
  <c r="X156" i="85" s="1"/>
  <c r="W156" i="82"/>
  <c r="V156" i="82"/>
  <c r="U156" i="82"/>
  <c r="T156" i="82"/>
  <c r="T156" i="85" s="1"/>
  <c r="S156" i="82"/>
  <c r="R156" i="82"/>
  <c r="R156" i="85" s="1"/>
  <c r="Q156" i="82"/>
  <c r="Q156" i="85" s="1"/>
  <c r="P156" i="82"/>
  <c r="P156" i="85" s="1"/>
  <c r="O156" i="82"/>
  <c r="N156" i="82"/>
  <c r="M156" i="82"/>
  <c r="L156" i="82"/>
  <c r="L156" i="85" s="1"/>
  <c r="K156" i="82"/>
  <c r="J156" i="82"/>
  <c r="I156" i="82"/>
  <c r="I156" i="85" s="1"/>
  <c r="H156" i="82"/>
  <c r="H156" i="85" s="1"/>
  <c r="G156" i="82"/>
  <c r="F156" i="82"/>
  <c r="E156" i="82"/>
  <c r="D156" i="82"/>
  <c r="D156" i="85" s="1"/>
  <c r="C156" i="82"/>
  <c r="B156" i="82"/>
  <c r="U151" i="82"/>
  <c r="T151" i="82"/>
  <c r="T151" i="85" s="1"/>
  <c r="S151" i="82"/>
  <c r="R151" i="82"/>
  <c r="Q151" i="82"/>
  <c r="Q151" i="85" s="1"/>
  <c r="P151" i="82"/>
  <c r="P309" i="82" s="1"/>
  <c r="P309" i="85" s="1"/>
  <c r="O151" i="82"/>
  <c r="O151" i="85" s="1"/>
  <c r="N151" i="82"/>
  <c r="M151" i="82"/>
  <c r="L151" i="82"/>
  <c r="L151" i="85" s="1"/>
  <c r="K151" i="82"/>
  <c r="J151" i="82"/>
  <c r="I151" i="82"/>
  <c r="I151" i="85" s="1"/>
  <c r="H151" i="82"/>
  <c r="H151" i="85" s="1"/>
  <c r="G151" i="82"/>
  <c r="F151" i="82"/>
  <c r="Y151" i="82"/>
  <c r="Y151" i="85" s="1"/>
  <c r="X151" i="82"/>
  <c r="X151" i="85" s="1"/>
  <c r="W151" i="82"/>
  <c r="V151" i="82"/>
  <c r="E151" i="82"/>
  <c r="D151" i="82"/>
  <c r="D151" i="85" s="1"/>
  <c r="C151" i="82"/>
  <c r="B151" i="82"/>
  <c r="X765" i="82" l="1"/>
  <c r="X796" i="85" s="1"/>
  <c r="X927" i="85" s="1"/>
  <c r="H467" i="82"/>
  <c r="H467" i="85" s="1"/>
  <c r="P761" i="82"/>
  <c r="P791" i="85" s="1"/>
  <c r="P923" i="85" s="1"/>
  <c r="H635" i="82"/>
  <c r="H635" i="85" s="1"/>
  <c r="X757" i="82"/>
  <c r="X786" i="85" s="1"/>
  <c r="X919" i="85" s="1"/>
  <c r="P630" i="82"/>
  <c r="P630" i="85" s="1"/>
  <c r="H477" i="82"/>
  <c r="H477" i="85" s="1"/>
  <c r="H625" i="82"/>
  <c r="H625" i="85" s="1"/>
  <c r="X314" i="82"/>
  <c r="X314" i="85" s="1"/>
  <c r="Q757" i="82"/>
  <c r="Q786" i="85" s="1"/>
  <c r="Q919" i="85" s="1"/>
  <c r="Y309" i="82"/>
  <c r="Y309" i="85" s="1"/>
  <c r="I630" i="82"/>
  <c r="I630" i="85" s="1"/>
  <c r="Q765" i="82"/>
  <c r="Q796" i="85" s="1"/>
  <c r="Q927" i="85" s="1"/>
  <c r="Y319" i="82"/>
  <c r="Y319" i="85" s="1"/>
  <c r="Y625" i="82"/>
  <c r="Y625" i="85" s="1"/>
  <c r="I309" i="82"/>
  <c r="I309" i="85" s="1"/>
  <c r="Q472" i="82"/>
  <c r="Q472" i="85" s="1"/>
  <c r="Y635" i="82"/>
  <c r="Y635" i="85" s="1"/>
  <c r="I319" i="82"/>
  <c r="I319" i="85" s="1"/>
  <c r="H761" i="82"/>
  <c r="H791" i="85" s="1"/>
  <c r="H923" i="85" s="1"/>
  <c r="P472" i="82"/>
  <c r="P472" i="85" s="1"/>
  <c r="P314" i="82"/>
  <c r="P314" i="85" s="1"/>
  <c r="H319" i="82"/>
  <c r="H319" i="85" s="1"/>
  <c r="P757" i="82"/>
  <c r="P786" i="85" s="1"/>
  <c r="P919" i="85" s="1"/>
  <c r="P625" i="82"/>
  <c r="P625" i="85" s="1"/>
  <c r="Q467" i="82"/>
  <c r="Q467" i="85" s="1"/>
  <c r="X309" i="82"/>
  <c r="X309" i="85" s="1"/>
  <c r="X761" i="82"/>
  <c r="X791" i="85" s="1"/>
  <c r="X923" i="85" s="1"/>
  <c r="Y630" i="82"/>
  <c r="Y630" i="85" s="1"/>
  <c r="H630" i="82"/>
  <c r="H630" i="85" s="1"/>
  <c r="H472" i="82"/>
  <c r="H472" i="85" s="1"/>
  <c r="I314" i="82"/>
  <c r="I314" i="85" s="1"/>
  <c r="P765" i="82"/>
  <c r="P796" i="85" s="1"/>
  <c r="P927" i="85" s="1"/>
  <c r="P635" i="82"/>
  <c r="P635" i="85" s="1"/>
  <c r="Q477" i="82"/>
  <c r="Q477" i="85" s="1"/>
  <c r="X319" i="82"/>
  <c r="X319" i="85" s="1"/>
  <c r="P151" i="85"/>
  <c r="X625" i="82"/>
  <c r="X625" i="85" s="1"/>
  <c r="X467" i="82"/>
  <c r="X467" i="85" s="1"/>
  <c r="H309" i="82"/>
  <c r="H309" i="85" s="1"/>
  <c r="X635" i="82"/>
  <c r="X635" i="85" s="1"/>
  <c r="X477" i="82"/>
  <c r="X477" i="85" s="1"/>
  <c r="H757" i="82"/>
  <c r="H786" i="85" s="1"/>
  <c r="H919" i="85" s="1"/>
  <c r="I625" i="82"/>
  <c r="I625" i="85" s="1"/>
  <c r="P467" i="82"/>
  <c r="P467" i="85" s="1"/>
  <c r="Q761" i="82"/>
  <c r="Q791" i="85" s="1"/>
  <c r="Q923" i="85" s="1"/>
  <c r="X630" i="82"/>
  <c r="X630" i="85" s="1"/>
  <c r="X472" i="82"/>
  <c r="X472" i="85" s="1"/>
  <c r="Y314" i="82"/>
  <c r="Y314" i="85" s="1"/>
  <c r="H314" i="82"/>
  <c r="H314" i="85" s="1"/>
  <c r="H796" i="85"/>
  <c r="H927" i="85" s="1"/>
  <c r="I635" i="82"/>
  <c r="I635" i="85" s="1"/>
  <c r="P477" i="82"/>
  <c r="P477" i="85" s="1"/>
  <c r="P319" i="82"/>
  <c r="P319" i="85" s="1"/>
  <c r="M151" i="85"/>
  <c r="M309" i="82"/>
  <c r="M309" i="85" s="1"/>
  <c r="M467" i="82"/>
  <c r="M467" i="85" s="1"/>
  <c r="M625" i="82"/>
  <c r="M625" i="85" s="1"/>
  <c r="M757" i="82"/>
  <c r="M786" i="85" s="1"/>
  <c r="M919" i="85" s="1"/>
  <c r="U151" i="85"/>
  <c r="U309" i="82"/>
  <c r="U309" i="85" s="1"/>
  <c r="U467" i="82"/>
  <c r="U467" i="85" s="1"/>
  <c r="U625" i="82"/>
  <c r="U625" i="85" s="1"/>
  <c r="U757" i="82"/>
  <c r="U786" i="85" s="1"/>
  <c r="U919" i="85" s="1"/>
  <c r="U156" i="85"/>
  <c r="U314" i="82"/>
  <c r="U314" i="85" s="1"/>
  <c r="U472" i="82"/>
  <c r="U472" i="85" s="1"/>
  <c r="U630" i="82"/>
  <c r="U630" i="85" s="1"/>
  <c r="U761" i="82"/>
  <c r="U791" i="85" s="1"/>
  <c r="U923" i="85" s="1"/>
  <c r="M161" i="85"/>
  <c r="M319" i="82"/>
  <c r="M319" i="85" s="1"/>
  <c r="M477" i="82"/>
  <c r="M477" i="85" s="1"/>
  <c r="M635" i="82"/>
  <c r="M635" i="85" s="1"/>
  <c r="M765" i="82"/>
  <c r="M796" i="85" s="1"/>
  <c r="M927" i="85" s="1"/>
  <c r="U161" i="85"/>
  <c r="U319" i="82"/>
  <c r="U319" i="85" s="1"/>
  <c r="U477" i="82"/>
  <c r="U477" i="85" s="1"/>
  <c r="U635" i="82"/>
  <c r="U635" i="85" s="1"/>
  <c r="U765" i="82"/>
  <c r="U796" i="85" s="1"/>
  <c r="U927" i="85" s="1"/>
  <c r="B151" i="85"/>
  <c r="B309" i="82"/>
  <c r="B309" i="85" s="1"/>
  <c r="B467" i="82"/>
  <c r="B467" i="85" s="1"/>
  <c r="B625" i="82"/>
  <c r="B625" i="85" s="1"/>
  <c r="B757" i="82"/>
  <c r="B786" i="85" s="1"/>
  <c r="B919" i="85" s="1"/>
  <c r="V151" i="85"/>
  <c r="V309" i="82"/>
  <c r="V309" i="85" s="1"/>
  <c r="V467" i="82"/>
  <c r="V467" i="85" s="1"/>
  <c r="V625" i="82"/>
  <c r="V625" i="85" s="1"/>
  <c r="V757" i="82"/>
  <c r="V786" i="85" s="1"/>
  <c r="V919" i="85" s="1"/>
  <c r="F151" i="85"/>
  <c r="F309" i="82"/>
  <c r="F309" i="85" s="1"/>
  <c r="F467" i="82"/>
  <c r="F467" i="85" s="1"/>
  <c r="F625" i="82"/>
  <c r="F625" i="85" s="1"/>
  <c r="F757" i="82"/>
  <c r="F786" i="85" s="1"/>
  <c r="F919" i="85" s="1"/>
  <c r="J151" i="85"/>
  <c r="J309" i="82"/>
  <c r="J309" i="85" s="1"/>
  <c r="J467" i="82"/>
  <c r="J467" i="85" s="1"/>
  <c r="J625" i="82"/>
  <c r="J625" i="85" s="1"/>
  <c r="J757" i="82"/>
  <c r="J786" i="85" s="1"/>
  <c r="J919" i="85" s="1"/>
  <c r="N151" i="85"/>
  <c r="N309" i="82"/>
  <c r="N309" i="85" s="1"/>
  <c r="N467" i="82"/>
  <c r="N467" i="85" s="1"/>
  <c r="N625" i="82"/>
  <c r="N625" i="85" s="1"/>
  <c r="N757" i="82"/>
  <c r="N786" i="85" s="1"/>
  <c r="N919" i="85" s="1"/>
  <c r="R151" i="85"/>
  <c r="R309" i="82"/>
  <c r="R309" i="85" s="1"/>
  <c r="R467" i="82"/>
  <c r="R467" i="85" s="1"/>
  <c r="R625" i="82"/>
  <c r="R625" i="85" s="1"/>
  <c r="R757" i="82"/>
  <c r="R786" i="85" s="1"/>
  <c r="R919" i="85" s="1"/>
  <c r="B314" i="82"/>
  <c r="B314" i="85" s="1"/>
  <c r="B472" i="82"/>
  <c r="B472" i="85" s="1"/>
  <c r="B630" i="82"/>
  <c r="B630" i="85" s="1"/>
  <c r="B761" i="82"/>
  <c r="B791" i="85" s="1"/>
  <c r="B923" i="85" s="1"/>
  <c r="F314" i="82"/>
  <c r="F314" i="85" s="1"/>
  <c r="F472" i="82"/>
  <c r="F472" i="85" s="1"/>
  <c r="F630" i="82"/>
  <c r="F630" i="85" s="1"/>
  <c r="F761" i="82"/>
  <c r="F791" i="85" s="1"/>
  <c r="F923" i="85" s="1"/>
  <c r="F156" i="85"/>
  <c r="J156" i="85"/>
  <c r="J314" i="82"/>
  <c r="J314" i="85" s="1"/>
  <c r="J472" i="82"/>
  <c r="J472" i="85" s="1"/>
  <c r="J630" i="82"/>
  <c r="J630" i="85" s="1"/>
  <c r="J761" i="82"/>
  <c r="J791" i="85" s="1"/>
  <c r="J923" i="85" s="1"/>
  <c r="N156" i="85"/>
  <c r="N314" i="82"/>
  <c r="N314" i="85" s="1"/>
  <c r="N472" i="82"/>
  <c r="N472" i="85" s="1"/>
  <c r="N630" i="82"/>
  <c r="N630" i="85" s="1"/>
  <c r="N761" i="82"/>
  <c r="N791" i="85" s="1"/>
  <c r="N923" i="85" s="1"/>
  <c r="R314" i="82"/>
  <c r="R314" i="85" s="1"/>
  <c r="R472" i="82"/>
  <c r="R472" i="85" s="1"/>
  <c r="R630" i="82"/>
  <c r="R630" i="85" s="1"/>
  <c r="R761" i="82"/>
  <c r="R791" i="85" s="1"/>
  <c r="R923" i="85" s="1"/>
  <c r="V156" i="85"/>
  <c r="V314" i="82"/>
  <c r="V314" i="85" s="1"/>
  <c r="V472" i="82"/>
  <c r="V472" i="85" s="1"/>
  <c r="V630" i="82"/>
  <c r="V630" i="85" s="1"/>
  <c r="V761" i="82"/>
  <c r="V791" i="85" s="1"/>
  <c r="V923" i="85" s="1"/>
  <c r="B319" i="82"/>
  <c r="B319" i="85" s="1"/>
  <c r="B477" i="82"/>
  <c r="B477" i="85" s="1"/>
  <c r="B635" i="82"/>
  <c r="B635" i="85" s="1"/>
  <c r="B161" i="85"/>
  <c r="F161" i="85"/>
  <c r="F319" i="82"/>
  <c r="F319" i="85" s="1"/>
  <c r="F477" i="82"/>
  <c r="F477" i="85" s="1"/>
  <c r="F635" i="82"/>
  <c r="F635" i="85" s="1"/>
  <c r="F796" i="85"/>
  <c r="F927" i="85" s="1"/>
  <c r="J161" i="85"/>
  <c r="J319" i="82"/>
  <c r="J319" i="85" s="1"/>
  <c r="J477" i="82"/>
  <c r="J477" i="85" s="1"/>
  <c r="J635" i="82"/>
  <c r="J635" i="85" s="1"/>
  <c r="J796" i="85"/>
  <c r="J927" i="85" s="1"/>
  <c r="N319" i="82"/>
  <c r="N319" i="85" s="1"/>
  <c r="N477" i="82"/>
  <c r="N477" i="85" s="1"/>
  <c r="N635" i="82"/>
  <c r="N635" i="85" s="1"/>
  <c r="N765" i="82"/>
  <c r="N796" i="85" s="1"/>
  <c r="N927" i="85" s="1"/>
  <c r="N161" i="85"/>
  <c r="R319" i="82"/>
  <c r="R319" i="85" s="1"/>
  <c r="R477" i="82"/>
  <c r="R477" i="85" s="1"/>
  <c r="R635" i="82"/>
  <c r="R635" i="85" s="1"/>
  <c r="R765" i="82"/>
  <c r="R796" i="85" s="1"/>
  <c r="R927" i="85" s="1"/>
  <c r="R161" i="85"/>
  <c r="V161" i="85"/>
  <c r="V319" i="82"/>
  <c r="V319" i="85" s="1"/>
  <c r="V477" i="82"/>
  <c r="V477" i="85" s="1"/>
  <c r="V635" i="82"/>
  <c r="V635" i="85" s="1"/>
  <c r="V765" i="82"/>
  <c r="V796" i="85" s="1"/>
  <c r="V927" i="85" s="1"/>
  <c r="Y757" i="82"/>
  <c r="Y786" i="85" s="1"/>
  <c r="Y919" i="85" s="1"/>
  <c r="I757" i="82"/>
  <c r="I786" i="85" s="1"/>
  <c r="I919" i="85" s="1"/>
  <c r="Q625" i="82"/>
  <c r="Q625" i="85" s="1"/>
  <c r="Y467" i="82"/>
  <c r="Y467" i="85" s="1"/>
  <c r="I467" i="82"/>
  <c r="I467" i="85" s="1"/>
  <c r="Q309" i="82"/>
  <c r="Q309" i="85" s="1"/>
  <c r="Y761" i="82"/>
  <c r="Y791" i="85" s="1"/>
  <c r="Y923" i="85" s="1"/>
  <c r="I761" i="82"/>
  <c r="I791" i="85" s="1"/>
  <c r="I923" i="85" s="1"/>
  <c r="Q630" i="82"/>
  <c r="Q630" i="85" s="1"/>
  <c r="Y472" i="82"/>
  <c r="Y472" i="85" s="1"/>
  <c r="I472" i="82"/>
  <c r="I472" i="85" s="1"/>
  <c r="Q314" i="82"/>
  <c r="Q314" i="85" s="1"/>
  <c r="Y765" i="82"/>
  <c r="Y796" i="85" s="1"/>
  <c r="Y927" i="85" s="1"/>
  <c r="I796" i="85"/>
  <c r="I927" i="85" s="1"/>
  <c r="Q635" i="82"/>
  <c r="Q635" i="85" s="1"/>
  <c r="Y477" i="82"/>
  <c r="Y477" i="85" s="1"/>
  <c r="I477" i="82"/>
  <c r="I477" i="85" s="1"/>
  <c r="Q319" i="82"/>
  <c r="Q319" i="85" s="1"/>
  <c r="B156" i="85"/>
  <c r="E151" i="85"/>
  <c r="E309" i="82"/>
  <c r="E309" i="85" s="1"/>
  <c r="E467" i="82"/>
  <c r="E467" i="85" s="1"/>
  <c r="E625" i="82"/>
  <c r="E625" i="85" s="1"/>
  <c r="E757" i="82"/>
  <c r="E786" i="85" s="1"/>
  <c r="E919" i="85" s="1"/>
  <c r="E156" i="85"/>
  <c r="E314" i="82"/>
  <c r="E314" i="85" s="1"/>
  <c r="E472" i="82"/>
  <c r="E472" i="85" s="1"/>
  <c r="E630" i="82"/>
  <c r="E630" i="85" s="1"/>
  <c r="E761" i="82"/>
  <c r="E791" i="85" s="1"/>
  <c r="E923" i="85" s="1"/>
  <c r="M156" i="85"/>
  <c r="M314" i="82"/>
  <c r="M314" i="85" s="1"/>
  <c r="M472" i="82"/>
  <c r="M472" i="85" s="1"/>
  <c r="M630" i="82"/>
  <c r="M630" i="85" s="1"/>
  <c r="M761" i="82"/>
  <c r="M791" i="85" s="1"/>
  <c r="M923" i="85" s="1"/>
  <c r="E161" i="85"/>
  <c r="E319" i="82"/>
  <c r="E319" i="85" s="1"/>
  <c r="E477" i="82"/>
  <c r="E477" i="85" s="1"/>
  <c r="E635" i="82"/>
  <c r="E635" i="85" s="1"/>
  <c r="E796" i="85"/>
  <c r="E927" i="85" s="1"/>
  <c r="W151" i="85"/>
  <c r="W309" i="82"/>
  <c r="W309" i="85" s="1"/>
  <c r="W467" i="82"/>
  <c r="W467" i="85" s="1"/>
  <c r="W625" i="82"/>
  <c r="W625" i="85" s="1"/>
  <c r="W757" i="82"/>
  <c r="W786" i="85" s="1"/>
  <c r="W919" i="85" s="1"/>
  <c r="K151" i="85"/>
  <c r="K309" i="82"/>
  <c r="K309" i="85" s="1"/>
  <c r="K467" i="82"/>
  <c r="K467" i="85" s="1"/>
  <c r="K625" i="82"/>
  <c r="K625" i="85" s="1"/>
  <c r="K757" i="82"/>
  <c r="K786" i="85" s="1"/>
  <c r="K919" i="85" s="1"/>
  <c r="S151" i="85"/>
  <c r="S309" i="82"/>
  <c r="S309" i="85" s="1"/>
  <c r="S467" i="82"/>
  <c r="S467" i="85" s="1"/>
  <c r="S625" i="82"/>
  <c r="S625" i="85" s="1"/>
  <c r="S757" i="82"/>
  <c r="S786" i="85" s="1"/>
  <c r="S919" i="85" s="1"/>
  <c r="G314" i="82"/>
  <c r="G314" i="85" s="1"/>
  <c r="G472" i="82"/>
  <c r="G472" i="85" s="1"/>
  <c r="G630" i="82"/>
  <c r="G630" i="85" s="1"/>
  <c r="G761" i="82"/>
  <c r="G791" i="85" s="1"/>
  <c r="G923" i="85" s="1"/>
  <c r="K156" i="85"/>
  <c r="K314" i="82"/>
  <c r="K314" i="85" s="1"/>
  <c r="K472" i="82"/>
  <c r="K472" i="85" s="1"/>
  <c r="K630" i="82"/>
  <c r="K630" i="85" s="1"/>
  <c r="K761" i="82"/>
  <c r="K791" i="85" s="1"/>
  <c r="K923" i="85" s="1"/>
  <c r="O156" i="85"/>
  <c r="O314" i="82"/>
  <c r="O314" i="85" s="1"/>
  <c r="O472" i="82"/>
  <c r="O472" i="85" s="1"/>
  <c r="O630" i="82"/>
  <c r="O630" i="85" s="1"/>
  <c r="O761" i="82"/>
  <c r="O791" i="85" s="1"/>
  <c r="O923" i="85" s="1"/>
  <c r="W156" i="85"/>
  <c r="W314" i="82"/>
  <c r="W314" i="85" s="1"/>
  <c r="W472" i="82"/>
  <c r="W472" i="85" s="1"/>
  <c r="W630" i="82"/>
  <c r="W630" i="85" s="1"/>
  <c r="W761" i="82"/>
  <c r="W791" i="85" s="1"/>
  <c r="W923" i="85" s="1"/>
  <c r="C161" i="85"/>
  <c r="C319" i="82"/>
  <c r="C319" i="85" s="1"/>
  <c r="C477" i="82"/>
  <c r="C477" i="85" s="1"/>
  <c r="C635" i="82"/>
  <c r="C635" i="85" s="1"/>
  <c r="C796" i="85"/>
  <c r="C927" i="85" s="1"/>
  <c r="C926" i="85" s="1"/>
  <c r="G319" i="82"/>
  <c r="G319" i="85" s="1"/>
  <c r="G477" i="82"/>
  <c r="G477" i="85" s="1"/>
  <c r="G635" i="82"/>
  <c r="G635" i="85" s="1"/>
  <c r="G796" i="85"/>
  <c r="G927" i="85" s="1"/>
  <c r="K161" i="85"/>
  <c r="K319" i="82"/>
  <c r="K319" i="85" s="1"/>
  <c r="K477" i="82"/>
  <c r="K477" i="85" s="1"/>
  <c r="K635" i="82"/>
  <c r="K635" i="85" s="1"/>
  <c r="K765" i="82"/>
  <c r="K796" i="85" s="1"/>
  <c r="K927" i="85" s="1"/>
  <c r="O161" i="85"/>
  <c r="O319" i="82"/>
  <c r="O319" i="85" s="1"/>
  <c r="O477" i="82"/>
  <c r="O477" i="85" s="1"/>
  <c r="O635" i="82"/>
  <c r="O635" i="85" s="1"/>
  <c r="O765" i="82"/>
  <c r="O796" i="85" s="1"/>
  <c r="O927" i="85" s="1"/>
  <c r="S319" i="82"/>
  <c r="S319" i="85" s="1"/>
  <c r="S477" i="82"/>
  <c r="S477" i="85" s="1"/>
  <c r="S635" i="82"/>
  <c r="S635" i="85" s="1"/>
  <c r="S765" i="82"/>
  <c r="S796" i="85" s="1"/>
  <c r="S927" i="85" s="1"/>
  <c r="T757" i="82"/>
  <c r="T786" i="85" s="1"/>
  <c r="T919" i="85" s="1"/>
  <c r="L757" i="82"/>
  <c r="L786" i="85" s="1"/>
  <c r="L919" i="85" s="1"/>
  <c r="D757" i="82"/>
  <c r="D786" i="85" s="1"/>
  <c r="D919" i="85" s="1"/>
  <c r="T625" i="82"/>
  <c r="T625" i="85" s="1"/>
  <c r="L625" i="82"/>
  <c r="L625" i="85" s="1"/>
  <c r="D625" i="82"/>
  <c r="D625" i="85" s="1"/>
  <c r="T467" i="82"/>
  <c r="T467" i="85" s="1"/>
  <c r="L467" i="82"/>
  <c r="L467" i="85" s="1"/>
  <c r="D467" i="82"/>
  <c r="D467" i="85" s="1"/>
  <c r="T309" i="82"/>
  <c r="T309" i="85" s="1"/>
  <c r="L309" i="82"/>
  <c r="L309" i="85" s="1"/>
  <c r="D309" i="82"/>
  <c r="D309" i="85" s="1"/>
  <c r="T761" i="82"/>
  <c r="T791" i="85" s="1"/>
  <c r="T923" i="85" s="1"/>
  <c r="L761" i="82"/>
  <c r="L791" i="85" s="1"/>
  <c r="L923" i="85" s="1"/>
  <c r="D761" i="82"/>
  <c r="D791" i="85" s="1"/>
  <c r="D923" i="85" s="1"/>
  <c r="T630" i="82"/>
  <c r="T630" i="85" s="1"/>
  <c r="L630" i="82"/>
  <c r="L630" i="85" s="1"/>
  <c r="D630" i="82"/>
  <c r="D630" i="85" s="1"/>
  <c r="T472" i="82"/>
  <c r="T472" i="85" s="1"/>
  <c r="L472" i="82"/>
  <c r="L472" i="85" s="1"/>
  <c r="D472" i="82"/>
  <c r="D472" i="85" s="1"/>
  <c r="T314" i="82"/>
  <c r="T314" i="85" s="1"/>
  <c r="L314" i="82"/>
  <c r="L314" i="85" s="1"/>
  <c r="D314" i="82"/>
  <c r="D314" i="85" s="1"/>
  <c r="T765" i="82"/>
  <c r="T796" i="85" s="1"/>
  <c r="T927" i="85" s="1"/>
  <c r="L765" i="82"/>
  <c r="L796" i="85" s="1"/>
  <c r="L927" i="85" s="1"/>
  <c r="D796" i="85"/>
  <c r="D927" i="85" s="1"/>
  <c r="T635" i="82"/>
  <c r="T635" i="85" s="1"/>
  <c r="L635" i="82"/>
  <c r="L635" i="85" s="1"/>
  <c r="D635" i="82"/>
  <c r="D635" i="85" s="1"/>
  <c r="T477" i="82"/>
  <c r="T477" i="85" s="1"/>
  <c r="L477" i="82"/>
  <c r="L477" i="85" s="1"/>
  <c r="D477" i="82"/>
  <c r="D477" i="85" s="1"/>
  <c r="T319" i="82"/>
  <c r="T319" i="85" s="1"/>
  <c r="L319" i="82"/>
  <c r="L319" i="85" s="1"/>
  <c r="D319" i="82"/>
  <c r="D319" i="85" s="1"/>
  <c r="G161" i="85"/>
  <c r="C151" i="85"/>
  <c r="C309" i="82"/>
  <c r="C309" i="85" s="1"/>
  <c r="C467" i="82"/>
  <c r="C467" i="85" s="1"/>
  <c r="C625" i="82"/>
  <c r="C625" i="85" s="1"/>
  <c r="C757" i="82"/>
  <c r="C786" i="85" s="1"/>
  <c r="C919" i="85" s="1"/>
  <c r="G151" i="85"/>
  <c r="G309" i="82"/>
  <c r="G309" i="85" s="1"/>
  <c r="G467" i="82"/>
  <c r="G467" i="85" s="1"/>
  <c r="G625" i="82"/>
  <c r="G625" i="85" s="1"/>
  <c r="G757" i="82"/>
  <c r="G786" i="85" s="1"/>
  <c r="G919" i="85" s="1"/>
  <c r="O309" i="82"/>
  <c r="O309" i="85" s="1"/>
  <c r="O467" i="82"/>
  <c r="O467" i="85" s="1"/>
  <c r="O625" i="82"/>
  <c r="O625" i="85" s="1"/>
  <c r="O757" i="82"/>
  <c r="O786" i="85" s="1"/>
  <c r="O919" i="85" s="1"/>
  <c r="C156" i="85"/>
  <c r="C314" i="82"/>
  <c r="C314" i="85" s="1"/>
  <c r="C472" i="82"/>
  <c r="C472" i="85" s="1"/>
  <c r="C630" i="82"/>
  <c r="C630" i="85" s="1"/>
  <c r="C761" i="82"/>
  <c r="C791" i="85" s="1"/>
  <c r="C923" i="85" s="1"/>
  <c r="S156" i="85"/>
  <c r="S314" i="82"/>
  <c r="S314" i="85" s="1"/>
  <c r="S472" i="82"/>
  <c r="S472" i="85" s="1"/>
  <c r="S630" i="82"/>
  <c r="S630" i="85" s="1"/>
  <c r="S761" i="82"/>
  <c r="S791" i="85" s="1"/>
  <c r="S923" i="85" s="1"/>
  <c r="W161" i="85"/>
  <c r="W319" i="82"/>
  <c r="W319" i="85" s="1"/>
  <c r="W477" i="82"/>
  <c r="W477" i="85" s="1"/>
  <c r="W635" i="82"/>
  <c r="W635" i="85" s="1"/>
  <c r="W765" i="82"/>
  <c r="W796" i="85" s="1"/>
  <c r="W927" i="85" s="1"/>
  <c r="G156" i="85"/>
  <c r="Y146" i="82"/>
  <c r="X146" i="82"/>
  <c r="W146" i="82"/>
  <c r="V146" i="82"/>
  <c r="U146" i="82"/>
  <c r="T146" i="82"/>
  <c r="S146" i="82"/>
  <c r="R146" i="82"/>
  <c r="Q146" i="82"/>
  <c r="P146" i="82"/>
  <c r="O146" i="82"/>
  <c r="N146" i="82"/>
  <c r="M146" i="82"/>
  <c r="L146" i="82"/>
  <c r="K146" i="82"/>
  <c r="J146" i="82"/>
  <c r="I146" i="82"/>
  <c r="H146" i="82"/>
  <c r="G146" i="82"/>
  <c r="F146" i="82"/>
  <c r="E146" i="82"/>
  <c r="D146" i="82"/>
  <c r="C146" i="82"/>
  <c r="B146" i="82"/>
  <c r="Y141" i="82"/>
  <c r="X141" i="82"/>
  <c r="W141" i="82"/>
  <c r="V141" i="82"/>
  <c r="U141" i="82"/>
  <c r="T141" i="82"/>
  <c r="S141" i="82"/>
  <c r="R141" i="82"/>
  <c r="Q141" i="82"/>
  <c r="P141" i="82"/>
  <c r="O141" i="82"/>
  <c r="N141" i="82"/>
  <c r="M141" i="82"/>
  <c r="L141" i="82"/>
  <c r="K141" i="82"/>
  <c r="J141" i="82"/>
  <c r="I141" i="82"/>
  <c r="H141" i="82"/>
  <c r="G141" i="82"/>
  <c r="F141" i="82"/>
  <c r="E141" i="82"/>
  <c r="D141" i="82"/>
  <c r="C141" i="82"/>
  <c r="B141" i="82"/>
  <c r="Y136" i="82"/>
  <c r="X136" i="82"/>
  <c r="W136" i="82"/>
  <c r="V136" i="82"/>
  <c r="U136" i="82"/>
  <c r="T136" i="82"/>
  <c r="S136" i="82"/>
  <c r="R136" i="82"/>
  <c r="Q136" i="82"/>
  <c r="P136" i="82"/>
  <c r="O136" i="82"/>
  <c r="N136" i="82"/>
  <c r="M136" i="82"/>
  <c r="L136" i="82"/>
  <c r="K136" i="82"/>
  <c r="J136" i="82"/>
  <c r="I136" i="82"/>
  <c r="H136" i="82"/>
  <c r="G136" i="82"/>
  <c r="F136" i="82"/>
  <c r="E136" i="82"/>
  <c r="D136" i="82"/>
  <c r="C136" i="82"/>
  <c r="B136" i="82"/>
  <c r="Y131" i="82"/>
  <c r="X131" i="82"/>
  <c r="W131" i="82"/>
  <c r="V131" i="82"/>
  <c r="U131" i="82"/>
  <c r="T131" i="82"/>
  <c r="S131" i="82"/>
  <c r="R131" i="82"/>
  <c r="Q131" i="82"/>
  <c r="P131" i="82"/>
  <c r="O131" i="82"/>
  <c r="N131" i="82"/>
  <c r="M131" i="82"/>
  <c r="L131" i="82"/>
  <c r="K131" i="82"/>
  <c r="J131" i="82"/>
  <c r="I131" i="82"/>
  <c r="H131" i="82"/>
  <c r="G131" i="82"/>
  <c r="F131" i="82"/>
  <c r="E131" i="82"/>
  <c r="D131" i="82"/>
  <c r="C131" i="82"/>
  <c r="B131" i="82"/>
  <c r="Y126" i="82"/>
  <c r="X126" i="82"/>
  <c r="W126" i="82"/>
  <c r="V126" i="82"/>
  <c r="U126" i="82"/>
  <c r="T126" i="82"/>
  <c r="S126" i="82"/>
  <c r="R126" i="82"/>
  <c r="Q126" i="82"/>
  <c r="P126" i="82"/>
  <c r="O126" i="82"/>
  <c r="N126" i="82"/>
  <c r="M126" i="82"/>
  <c r="L126" i="82"/>
  <c r="K126" i="82"/>
  <c r="J126" i="82"/>
  <c r="I126" i="82"/>
  <c r="H126" i="82"/>
  <c r="G126" i="82"/>
  <c r="F126" i="82"/>
  <c r="E126" i="82"/>
  <c r="D126" i="82"/>
  <c r="C126" i="82"/>
  <c r="B126" i="82"/>
  <c r="B284" i="82" l="1"/>
  <c r="B284" i="85" s="1"/>
  <c r="B442" i="82"/>
  <c r="B442" i="85" s="1"/>
  <c r="B600" i="82"/>
  <c r="B600" i="85" s="1"/>
  <c r="B737" i="82"/>
  <c r="B761" i="85" s="1"/>
  <c r="B899" i="85" s="1"/>
  <c r="B126" i="85"/>
  <c r="F284" i="82"/>
  <c r="F284" i="85" s="1"/>
  <c r="F442" i="82"/>
  <c r="F442" i="85" s="1"/>
  <c r="F600" i="82"/>
  <c r="F600" i="85" s="1"/>
  <c r="F737" i="82"/>
  <c r="F761" i="85" s="1"/>
  <c r="F899" i="85" s="1"/>
  <c r="F126" i="85"/>
  <c r="J126" i="85"/>
  <c r="J284" i="82"/>
  <c r="J284" i="85" s="1"/>
  <c r="J442" i="82"/>
  <c r="J442" i="85" s="1"/>
  <c r="J600" i="82"/>
  <c r="J600" i="85" s="1"/>
  <c r="J737" i="82"/>
  <c r="J761" i="85" s="1"/>
  <c r="J899" i="85" s="1"/>
  <c r="N126" i="85"/>
  <c r="N284" i="82"/>
  <c r="N284" i="85" s="1"/>
  <c r="N442" i="82"/>
  <c r="N442" i="85" s="1"/>
  <c r="N600" i="82"/>
  <c r="N600" i="85" s="1"/>
  <c r="N737" i="82"/>
  <c r="N761" i="85" s="1"/>
  <c r="N899" i="85" s="1"/>
  <c r="R284" i="82"/>
  <c r="R284" i="85" s="1"/>
  <c r="R442" i="82"/>
  <c r="R442" i="85" s="1"/>
  <c r="R600" i="82"/>
  <c r="R600" i="85" s="1"/>
  <c r="R737" i="82"/>
  <c r="R761" i="85" s="1"/>
  <c r="R899" i="85" s="1"/>
  <c r="R126" i="85"/>
  <c r="V126" i="85"/>
  <c r="V284" i="82"/>
  <c r="V284" i="85" s="1"/>
  <c r="V442" i="82"/>
  <c r="V442" i="85" s="1"/>
  <c r="V600" i="82"/>
  <c r="V600" i="85" s="1"/>
  <c r="V737" i="82"/>
  <c r="V761" i="85" s="1"/>
  <c r="V899" i="85" s="1"/>
  <c r="B131" i="85"/>
  <c r="B289" i="82"/>
  <c r="B289" i="85" s="1"/>
  <c r="B447" i="82"/>
  <c r="B447" i="85" s="1"/>
  <c r="B605" i="82"/>
  <c r="B605" i="85" s="1"/>
  <c r="B741" i="82"/>
  <c r="B766" i="85" s="1"/>
  <c r="B903" i="85" s="1"/>
  <c r="F131" i="85"/>
  <c r="F289" i="82"/>
  <c r="F289" i="85" s="1"/>
  <c r="F447" i="82"/>
  <c r="F447" i="85" s="1"/>
  <c r="F605" i="82"/>
  <c r="F605" i="85" s="1"/>
  <c r="F741" i="82"/>
  <c r="F766" i="85" s="1"/>
  <c r="F903" i="85" s="1"/>
  <c r="J131" i="85"/>
  <c r="J289" i="82"/>
  <c r="J289" i="85" s="1"/>
  <c r="J447" i="82"/>
  <c r="J447" i="85" s="1"/>
  <c r="J605" i="82"/>
  <c r="J605" i="85" s="1"/>
  <c r="J741" i="82"/>
  <c r="J766" i="85" s="1"/>
  <c r="J903" i="85" s="1"/>
  <c r="N131" i="85"/>
  <c r="N289" i="82"/>
  <c r="N289" i="85" s="1"/>
  <c r="N447" i="82"/>
  <c r="N447" i="85" s="1"/>
  <c r="N605" i="82"/>
  <c r="N605" i="85" s="1"/>
  <c r="N741" i="82"/>
  <c r="N766" i="85" s="1"/>
  <c r="N903" i="85" s="1"/>
  <c r="R131" i="85"/>
  <c r="R289" i="82"/>
  <c r="R289" i="85" s="1"/>
  <c r="R447" i="82"/>
  <c r="R447" i="85" s="1"/>
  <c r="R605" i="82"/>
  <c r="R605" i="85" s="1"/>
  <c r="R741" i="82"/>
  <c r="R766" i="85" s="1"/>
  <c r="R903" i="85" s="1"/>
  <c r="B294" i="82"/>
  <c r="B294" i="85" s="1"/>
  <c r="B452" i="82"/>
  <c r="B452" i="85" s="1"/>
  <c r="B610" i="82"/>
  <c r="B610" i="85" s="1"/>
  <c r="B745" i="82"/>
  <c r="B771" i="85" s="1"/>
  <c r="B907" i="85" s="1"/>
  <c r="B136" i="85"/>
  <c r="J294" i="82"/>
  <c r="J294" i="85" s="1"/>
  <c r="J452" i="82"/>
  <c r="J452" i="85" s="1"/>
  <c r="J610" i="82"/>
  <c r="J610" i="85" s="1"/>
  <c r="J745" i="82"/>
  <c r="J771" i="85" s="1"/>
  <c r="J907" i="85" s="1"/>
  <c r="J136" i="85"/>
  <c r="R136" i="85"/>
  <c r="R294" i="82"/>
  <c r="R294" i="85" s="1"/>
  <c r="R452" i="82"/>
  <c r="R452" i="85" s="1"/>
  <c r="R610" i="82"/>
  <c r="R610" i="85" s="1"/>
  <c r="R745" i="82"/>
  <c r="R771" i="85" s="1"/>
  <c r="R907" i="85" s="1"/>
  <c r="B299" i="82"/>
  <c r="B299" i="85" s="1"/>
  <c r="B457" i="82"/>
  <c r="B457" i="85" s="1"/>
  <c r="B615" i="82"/>
  <c r="B615" i="85" s="1"/>
  <c r="B749" i="82"/>
  <c r="B776" i="85" s="1"/>
  <c r="B911" i="85" s="1"/>
  <c r="B141" i="85"/>
  <c r="F141" i="85"/>
  <c r="F299" i="82"/>
  <c r="F299" i="85" s="1"/>
  <c r="F457" i="82"/>
  <c r="F457" i="85" s="1"/>
  <c r="F615" i="82"/>
  <c r="F615" i="85" s="1"/>
  <c r="F749" i="82"/>
  <c r="F776" i="85" s="1"/>
  <c r="F911" i="85" s="1"/>
  <c r="N141" i="85"/>
  <c r="N299" i="82"/>
  <c r="N299" i="85" s="1"/>
  <c r="N457" i="82"/>
  <c r="N457" i="85" s="1"/>
  <c r="N615" i="82"/>
  <c r="N615" i="85" s="1"/>
  <c r="N749" i="82"/>
  <c r="N776" i="85" s="1"/>
  <c r="N911" i="85" s="1"/>
  <c r="V299" i="82"/>
  <c r="V299" i="85" s="1"/>
  <c r="V457" i="82"/>
  <c r="V457" i="85" s="1"/>
  <c r="V615" i="82"/>
  <c r="V615" i="85" s="1"/>
  <c r="V749" i="82"/>
  <c r="V776" i="85" s="1"/>
  <c r="V911" i="85" s="1"/>
  <c r="V141" i="85"/>
  <c r="F146" i="85"/>
  <c r="F304" i="82"/>
  <c r="F304" i="85" s="1"/>
  <c r="F462" i="82"/>
  <c r="F462" i="85" s="1"/>
  <c r="F620" i="82"/>
  <c r="F620" i="85" s="1"/>
  <c r="F753" i="82"/>
  <c r="F781" i="85" s="1"/>
  <c r="F915" i="85" s="1"/>
  <c r="N304" i="82"/>
  <c r="N304" i="85" s="1"/>
  <c r="N462" i="82"/>
  <c r="N462" i="85" s="1"/>
  <c r="N620" i="82"/>
  <c r="N620" i="85" s="1"/>
  <c r="N753" i="82"/>
  <c r="N781" i="85" s="1"/>
  <c r="N915" i="85" s="1"/>
  <c r="N146" i="85"/>
  <c r="R146" i="85"/>
  <c r="R304" i="82"/>
  <c r="R304" i="85" s="1"/>
  <c r="R462" i="82"/>
  <c r="R462" i="85" s="1"/>
  <c r="R620" i="82"/>
  <c r="R620" i="85" s="1"/>
  <c r="R753" i="82"/>
  <c r="R781" i="85" s="1"/>
  <c r="R915" i="85" s="1"/>
  <c r="C126" i="85"/>
  <c r="C284" i="82"/>
  <c r="C284" i="85" s="1"/>
  <c r="C442" i="82"/>
  <c r="C442" i="85" s="1"/>
  <c r="C600" i="82"/>
  <c r="C600" i="85" s="1"/>
  <c r="C737" i="82"/>
  <c r="C761" i="85" s="1"/>
  <c r="C899" i="85" s="1"/>
  <c r="G126" i="85"/>
  <c r="G284" i="82"/>
  <c r="G284" i="85" s="1"/>
  <c r="G442" i="82"/>
  <c r="G442" i="85" s="1"/>
  <c r="G600" i="82"/>
  <c r="G600" i="85" s="1"/>
  <c r="G737" i="82"/>
  <c r="G761" i="85" s="1"/>
  <c r="G899" i="85" s="1"/>
  <c r="O126" i="85"/>
  <c r="O284" i="82"/>
  <c r="O284" i="85" s="1"/>
  <c r="O442" i="82"/>
  <c r="O442" i="85" s="1"/>
  <c r="O600" i="82"/>
  <c r="O600" i="85" s="1"/>
  <c r="O737" i="82"/>
  <c r="O761" i="85" s="1"/>
  <c r="O899" i="85" s="1"/>
  <c r="W126" i="85"/>
  <c r="W284" i="82"/>
  <c r="W284" i="85" s="1"/>
  <c r="W442" i="82"/>
  <c r="W442" i="85" s="1"/>
  <c r="W600" i="82"/>
  <c r="W600" i="85" s="1"/>
  <c r="W737" i="82"/>
  <c r="W761" i="85" s="1"/>
  <c r="W899" i="85" s="1"/>
  <c r="G131" i="85"/>
  <c r="G289" i="82"/>
  <c r="G289" i="85" s="1"/>
  <c r="G447" i="82"/>
  <c r="G447" i="85" s="1"/>
  <c r="G605" i="82"/>
  <c r="G605" i="85" s="1"/>
  <c r="G741" i="82"/>
  <c r="G766" i="85" s="1"/>
  <c r="G903" i="85" s="1"/>
  <c r="O131" i="85"/>
  <c r="O289" i="82"/>
  <c r="O289" i="85" s="1"/>
  <c r="O447" i="82"/>
  <c r="O447" i="85" s="1"/>
  <c r="O605" i="82"/>
  <c r="O605" i="85" s="1"/>
  <c r="O741" i="82"/>
  <c r="O766" i="85" s="1"/>
  <c r="O903" i="85" s="1"/>
  <c r="W131" i="85"/>
  <c r="W289" i="82"/>
  <c r="W289" i="85" s="1"/>
  <c r="W447" i="82"/>
  <c r="W447" i="85" s="1"/>
  <c r="W605" i="82"/>
  <c r="W605" i="85" s="1"/>
  <c r="W741" i="82"/>
  <c r="W766" i="85" s="1"/>
  <c r="W903" i="85" s="1"/>
  <c r="G136" i="85"/>
  <c r="G294" i="82"/>
  <c r="G294" i="85" s="1"/>
  <c r="G452" i="82"/>
  <c r="G452" i="85" s="1"/>
  <c r="G610" i="82"/>
  <c r="G610" i="85" s="1"/>
  <c r="G745" i="82"/>
  <c r="G771" i="85" s="1"/>
  <c r="G907" i="85" s="1"/>
  <c r="O136" i="85"/>
  <c r="O294" i="82"/>
  <c r="O294" i="85" s="1"/>
  <c r="O452" i="82"/>
  <c r="O452" i="85" s="1"/>
  <c r="O610" i="82"/>
  <c r="O610" i="85" s="1"/>
  <c r="O745" i="82"/>
  <c r="O771" i="85" s="1"/>
  <c r="O907" i="85" s="1"/>
  <c r="W136" i="85"/>
  <c r="W294" i="82"/>
  <c r="W294" i="85" s="1"/>
  <c r="W452" i="82"/>
  <c r="W452" i="85" s="1"/>
  <c r="W610" i="82"/>
  <c r="W610" i="85" s="1"/>
  <c r="W745" i="82"/>
  <c r="W771" i="85" s="1"/>
  <c r="W907" i="85" s="1"/>
  <c r="G141" i="85"/>
  <c r="G299" i="82"/>
  <c r="G299" i="85" s="1"/>
  <c r="G457" i="82"/>
  <c r="G457" i="85" s="1"/>
  <c r="G615" i="82"/>
  <c r="G615" i="85" s="1"/>
  <c r="G749" i="82"/>
  <c r="G776" i="85" s="1"/>
  <c r="G911" i="85" s="1"/>
  <c r="O141" i="85"/>
  <c r="O299" i="82"/>
  <c r="O299" i="85" s="1"/>
  <c r="O457" i="82"/>
  <c r="O457" i="85" s="1"/>
  <c r="O615" i="82"/>
  <c r="O615" i="85" s="1"/>
  <c r="O749" i="82"/>
  <c r="O776" i="85" s="1"/>
  <c r="O911" i="85" s="1"/>
  <c r="W299" i="82"/>
  <c r="W299" i="85" s="1"/>
  <c r="W457" i="82"/>
  <c r="W457" i="85" s="1"/>
  <c r="W615" i="82"/>
  <c r="W615" i="85" s="1"/>
  <c r="W749" i="82"/>
  <c r="W776" i="85" s="1"/>
  <c r="W911" i="85" s="1"/>
  <c r="W141" i="85"/>
  <c r="G146" i="85"/>
  <c r="G304" i="82"/>
  <c r="G304" i="85" s="1"/>
  <c r="G462" i="82"/>
  <c r="G462" i="85" s="1"/>
  <c r="G620" i="82"/>
  <c r="G620" i="85" s="1"/>
  <c r="G753" i="82"/>
  <c r="G781" i="85" s="1"/>
  <c r="G915" i="85" s="1"/>
  <c r="S146" i="85"/>
  <c r="S304" i="82"/>
  <c r="S304" i="85" s="1"/>
  <c r="S462" i="82"/>
  <c r="S462" i="85" s="1"/>
  <c r="S620" i="82"/>
  <c r="S620" i="85" s="1"/>
  <c r="S753" i="82"/>
  <c r="S781" i="85" s="1"/>
  <c r="S915" i="85" s="1"/>
  <c r="D126" i="85"/>
  <c r="D284" i="82"/>
  <c r="D284" i="85" s="1"/>
  <c r="D442" i="82"/>
  <c r="D442" i="85" s="1"/>
  <c r="D600" i="82"/>
  <c r="D600" i="85" s="1"/>
  <c r="D737" i="82"/>
  <c r="D761" i="85" s="1"/>
  <c r="D899" i="85" s="1"/>
  <c r="H442" i="82"/>
  <c r="H442" i="85" s="1"/>
  <c r="H737" i="82"/>
  <c r="H761" i="85" s="1"/>
  <c r="H899" i="85" s="1"/>
  <c r="H284" i="82"/>
  <c r="H284" i="85" s="1"/>
  <c r="H600" i="82"/>
  <c r="H600" i="85" s="1"/>
  <c r="H126" i="85"/>
  <c r="L126" i="85"/>
  <c r="L284" i="82"/>
  <c r="L284" i="85" s="1"/>
  <c r="L442" i="82"/>
  <c r="L442" i="85" s="1"/>
  <c r="L600" i="82"/>
  <c r="L600" i="85" s="1"/>
  <c r="L737" i="82"/>
  <c r="L761" i="85" s="1"/>
  <c r="L899" i="85" s="1"/>
  <c r="P126" i="85"/>
  <c r="P284" i="82"/>
  <c r="P284" i="85" s="1"/>
  <c r="P600" i="82"/>
  <c r="P600" i="85" s="1"/>
  <c r="P442" i="82"/>
  <c r="P442" i="85" s="1"/>
  <c r="P737" i="82"/>
  <c r="P761" i="85" s="1"/>
  <c r="P899" i="85" s="1"/>
  <c r="T126" i="85"/>
  <c r="T284" i="82"/>
  <c r="T284" i="85" s="1"/>
  <c r="T442" i="82"/>
  <c r="T442" i="85" s="1"/>
  <c r="T600" i="82"/>
  <c r="T600" i="85" s="1"/>
  <c r="T737" i="82"/>
  <c r="T761" i="85" s="1"/>
  <c r="T899" i="85" s="1"/>
  <c r="X126" i="85"/>
  <c r="X442" i="82"/>
  <c r="X442" i="85" s="1"/>
  <c r="X284" i="82"/>
  <c r="X284" i="85" s="1"/>
  <c r="X600" i="82"/>
  <c r="X600" i="85" s="1"/>
  <c r="X737" i="82"/>
  <c r="X761" i="85" s="1"/>
  <c r="X899" i="85" s="1"/>
  <c r="D131" i="85"/>
  <c r="D289" i="82"/>
  <c r="D289" i="85" s="1"/>
  <c r="D447" i="82"/>
  <c r="D447" i="85" s="1"/>
  <c r="D605" i="82"/>
  <c r="D605" i="85" s="1"/>
  <c r="D741" i="82"/>
  <c r="D766" i="85" s="1"/>
  <c r="D903" i="85" s="1"/>
  <c r="H131" i="85"/>
  <c r="H289" i="82"/>
  <c r="H289" i="85" s="1"/>
  <c r="H605" i="82"/>
  <c r="H605" i="85" s="1"/>
  <c r="H447" i="82"/>
  <c r="H447" i="85" s="1"/>
  <c r="H741" i="82"/>
  <c r="H766" i="85" s="1"/>
  <c r="H903" i="85" s="1"/>
  <c r="L131" i="85"/>
  <c r="L289" i="82"/>
  <c r="L289" i="85" s="1"/>
  <c r="L447" i="82"/>
  <c r="L447" i="85" s="1"/>
  <c r="L605" i="82"/>
  <c r="L605" i="85" s="1"/>
  <c r="L741" i="82"/>
  <c r="L766" i="85" s="1"/>
  <c r="L903" i="85" s="1"/>
  <c r="P131" i="85"/>
  <c r="P447" i="82"/>
  <c r="P447" i="85" s="1"/>
  <c r="P741" i="82"/>
  <c r="P766" i="85" s="1"/>
  <c r="P903" i="85" s="1"/>
  <c r="P289" i="82"/>
  <c r="P289" i="85" s="1"/>
  <c r="P605" i="82"/>
  <c r="P605" i="85" s="1"/>
  <c r="T131" i="85"/>
  <c r="T289" i="82"/>
  <c r="T289" i="85" s="1"/>
  <c r="T447" i="82"/>
  <c r="T447" i="85" s="1"/>
  <c r="T605" i="82"/>
  <c r="T605" i="85" s="1"/>
  <c r="T741" i="82"/>
  <c r="T766" i="85" s="1"/>
  <c r="T903" i="85" s="1"/>
  <c r="X131" i="85"/>
  <c r="X289" i="82"/>
  <c r="X289" i="85" s="1"/>
  <c r="X605" i="82"/>
  <c r="X605" i="85" s="1"/>
  <c r="X741" i="82"/>
  <c r="X766" i="85" s="1"/>
  <c r="X903" i="85" s="1"/>
  <c r="X447" i="82"/>
  <c r="X447" i="85" s="1"/>
  <c r="D136" i="85"/>
  <c r="D294" i="82"/>
  <c r="D294" i="85" s="1"/>
  <c r="D452" i="82"/>
  <c r="D452" i="85" s="1"/>
  <c r="D610" i="82"/>
  <c r="D610" i="85" s="1"/>
  <c r="D745" i="82"/>
  <c r="D771" i="85" s="1"/>
  <c r="D907" i="85" s="1"/>
  <c r="H136" i="85"/>
  <c r="H452" i="82"/>
  <c r="H452" i="85" s="1"/>
  <c r="H745" i="82"/>
  <c r="H771" i="85" s="1"/>
  <c r="H907" i="85" s="1"/>
  <c r="H294" i="82"/>
  <c r="H294" i="85" s="1"/>
  <c r="H610" i="82"/>
  <c r="H610" i="85" s="1"/>
  <c r="L136" i="85"/>
  <c r="L294" i="82"/>
  <c r="L294" i="85" s="1"/>
  <c r="L452" i="82"/>
  <c r="L452" i="85" s="1"/>
  <c r="L610" i="82"/>
  <c r="L610" i="85" s="1"/>
  <c r="L745" i="82"/>
  <c r="L771" i="85" s="1"/>
  <c r="L907" i="85" s="1"/>
  <c r="P136" i="85"/>
  <c r="P294" i="82"/>
  <c r="P294" i="85" s="1"/>
  <c r="P610" i="82"/>
  <c r="P610" i="85" s="1"/>
  <c r="P452" i="82"/>
  <c r="P452" i="85" s="1"/>
  <c r="P745" i="82"/>
  <c r="P771" i="85" s="1"/>
  <c r="P907" i="85" s="1"/>
  <c r="T136" i="85"/>
  <c r="T294" i="82"/>
  <c r="T294" i="85" s="1"/>
  <c r="T452" i="82"/>
  <c r="T452" i="85" s="1"/>
  <c r="T610" i="82"/>
  <c r="T610" i="85" s="1"/>
  <c r="T745" i="82"/>
  <c r="T771" i="85" s="1"/>
  <c r="T907" i="85" s="1"/>
  <c r="X136" i="85"/>
  <c r="X452" i="82"/>
  <c r="X452" i="85" s="1"/>
  <c r="X294" i="82"/>
  <c r="X294" i="85" s="1"/>
  <c r="X610" i="82"/>
  <c r="X610" i="85" s="1"/>
  <c r="X745" i="82"/>
  <c r="X771" i="85" s="1"/>
  <c r="X907" i="85" s="1"/>
  <c r="D141" i="85"/>
  <c r="D299" i="82"/>
  <c r="D299" i="85" s="1"/>
  <c r="D457" i="82"/>
  <c r="D457" i="85" s="1"/>
  <c r="D615" i="82"/>
  <c r="D615" i="85" s="1"/>
  <c r="D749" i="82"/>
  <c r="D776" i="85" s="1"/>
  <c r="D911" i="85" s="1"/>
  <c r="H141" i="85"/>
  <c r="H299" i="82"/>
  <c r="H299" i="85" s="1"/>
  <c r="H615" i="82"/>
  <c r="H615" i="85" s="1"/>
  <c r="H457" i="82"/>
  <c r="H457" i="85" s="1"/>
  <c r="H749" i="82"/>
  <c r="H776" i="85" s="1"/>
  <c r="H911" i="85" s="1"/>
  <c r="L141" i="85"/>
  <c r="L299" i="82"/>
  <c r="L299" i="85" s="1"/>
  <c r="L457" i="82"/>
  <c r="L457" i="85" s="1"/>
  <c r="L615" i="82"/>
  <c r="L615" i="85" s="1"/>
  <c r="L749" i="82"/>
  <c r="L776" i="85" s="1"/>
  <c r="L911" i="85" s="1"/>
  <c r="P141" i="85"/>
  <c r="P457" i="82"/>
  <c r="P457" i="85" s="1"/>
  <c r="P749" i="82"/>
  <c r="P776" i="85" s="1"/>
  <c r="P911" i="85" s="1"/>
  <c r="P299" i="82"/>
  <c r="P299" i="85" s="1"/>
  <c r="P615" i="82"/>
  <c r="P615" i="85" s="1"/>
  <c r="T141" i="85"/>
  <c r="T299" i="82"/>
  <c r="T299" i="85" s="1"/>
  <c r="T457" i="82"/>
  <c r="T457" i="85" s="1"/>
  <c r="T615" i="82"/>
  <c r="T615" i="85" s="1"/>
  <c r="T749" i="82"/>
  <c r="T776" i="85" s="1"/>
  <c r="T911" i="85" s="1"/>
  <c r="X141" i="85"/>
  <c r="X299" i="82"/>
  <c r="X299" i="85" s="1"/>
  <c r="X615" i="82"/>
  <c r="X615" i="85" s="1"/>
  <c r="X749" i="82"/>
  <c r="X776" i="85" s="1"/>
  <c r="X911" i="85" s="1"/>
  <c r="X457" i="82"/>
  <c r="X457" i="85" s="1"/>
  <c r="D146" i="85"/>
  <c r="D304" i="82"/>
  <c r="D304" i="85" s="1"/>
  <c r="D462" i="82"/>
  <c r="D462" i="85" s="1"/>
  <c r="D620" i="82"/>
  <c r="D620" i="85" s="1"/>
  <c r="D753" i="82"/>
  <c r="D781" i="85" s="1"/>
  <c r="D915" i="85" s="1"/>
  <c r="H146" i="85"/>
  <c r="H462" i="82"/>
  <c r="H462" i="85" s="1"/>
  <c r="H753" i="82"/>
  <c r="H781" i="85" s="1"/>
  <c r="H915" i="85" s="1"/>
  <c r="H304" i="82"/>
  <c r="H304" i="85" s="1"/>
  <c r="H620" i="82"/>
  <c r="H620" i="85" s="1"/>
  <c r="L146" i="85"/>
  <c r="L304" i="82"/>
  <c r="L304" i="85" s="1"/>
  <c r="L462" i="82"/>
  <c r="L462" i="85" s="1"/>
  <c r="L620" i="82"/>
  <c r="L620" i="85" s="1"/>
  <c r="L753" i="82"/>
  <c r="L781" i="85" s="1"/>
  <c r="L915" i="85" s="1"/>
  <c r="P146" i="85"/>
  <c r="P304" i="82"/>
  <c r="P304" i="85" s="1"/>
  <c r="P620" i="82"/>
  <c r="P620" i="85" s="1"/>
  <c r="P753" i="82"/>
  <c r="P781" i="85" s="1"/>
  <c r="P915" i="85" s="1"/>
  <c r="P462" i="82"/>
  <c r="P462" i="85" s="1"/>
  <c r="T146" i="85"/>
  <c r="T304" i="82"/>
  <c r="T304" i="85" s="1"/>
  <c r="T462" i="82"/>
  <c r="T462" i="85" s="1"/>
  <c r="T620" i="82"/>
  <c r="T620" i="85" s="1"/>
  <c r="T753" i="82"/>
  <c r="T781" i="85" s="1"/>
  <c r="T915" i="85" s="1"/>
  <c r="X462" i="82"/>
  <c r="X462" i="85" s="1"/>
  <c r="X146" i="85"/>
  <c r="X304" i="82"/>
  <c r="X304" i="85" s="1"/>
  <c r="X620" i="82"/>
  <c r="X620" i="85" s="1"/>
  <c r="X753" i="82"/>
  <c r="X781" i="85" s="1"/>
  <c r="X915" i="85" s="1"/>
  <c r="V131" i="85"/>
  <c r="V289" i="82"/>
  <c r="V289" i="85" s="1"/>
  <c r="V447" i="82"/>
  <c r="V447" i="85" s="1"/>
  <c r="V605" i="82"/>
  <c r="V605" i="85" s="1"/>
  <c r="V741" i="82"/>
  <c r="V766" i="85" s="1"/>
  <c r="V903" i="85" s="1"/>
  <c r="F294" i="82"/>
  <c r="F294" i="85" s="1"/>
  <c r="F452" i="82"/>
  <c r="F452" i="85" s="1"/>
  <c r="F610" i="82"/>
  <c r="F610" i="85" s="1"/>
  <c r="F745" i="82"/>
  <c r="F771" i="85" s="1"/>
  <c r="F907" i="85" s="1"/>
  <c r="F136" i="85"/>
  <c r="N136" i="85"/>
  <c r="N294" i="82"/>
  <c r="N294" i="85" s="1"/>
  <c r="N452" i="82"/>
  <c r="N452" i="85" s="1"/>
  <c r="N610" i="82"/>
  <c r="N610" i="85" s="1"/>
  <c r="N745" i="82"/>
  <c r="N771" i="85" s="1"/>
  <c r="N907" i="85" s="1"/>
  <c r="V294" i="82"/>
  <c r="V294" i="85" s="1"/>
  <c r="V452" i="82"/>
  <c r="V452" i="85" s="1"/>
  <c r="V610" i="82"/>
  <c r="V610" i="85" s="1"/>
  <c r="V745" i="82"/>
  <c r="V771" i="85" s="1"/>
  <c r="V907" i="85" s="1"/>
  <c r="V136" i="85"/>
  <c r="J141" i="85"/>
  <c r="J299" i="82"/>
  <c r="J299" i="85" s="1"/>
  <c r="J457" i="82"/>
  <c r="J457" i="85" s="1"/>
  <c r="J615" i="82"/>
  <c r="J615" i="85" s="1"/>
  <c r="J749" i="82"/>
  <c r="J776" i="85" s="1"/>
  <c r="J911" i="85" s="1"/>
  <c r="R299" i="82"/>
  <c r="R299" i="85" s="1"/>
  <c r="R457" i="82"/>
  <c r="R457" i="85" s="1"/>
  <c r="R615" i="82"/>
  <c r="R615" i="85" s="1"/>
  <c r="R749" i="82"/>
  <c r="R776" i="85" s="1"/>
  <c r="R911" i="85" s="1"/>
  <c r="R141" i="85"/>
  <c r="B304" i="82"/>
  <c r="B304" i="85" s="1"/>
  <c r="B462" i="82"/>
  <c r="B462" i="85" s="1"/>
  <c r="B620" i="82"/>
  <c r="B620" i="85" s="1"/>
  <c r="B753" i="82"/>
  <c r="B781" i="85" s="1"/>
  <c r="B915" i="85" s="1"/>
  <c r="B146" i="85"/>
  <c r="J146" i="85"/>
  <c r="J304" i="82"/>
  <c r="J304" i="85" s="1"/>
  <c r="J462" i="82"/>
  <c r="J462" i="85" s="1"/>
  <c r="J620" i="82"/>
  <c r="J620" i="85" s="1"/>
  <c r="J753" i="82"/>
  <c r="J781" i="85" s="1"/>
  <c r="J915" i="85" s="1"/>
  <c r="V146" i="85"/>
  <c r="V304" i="82"/>
  <c r="V304" i="85" s="1"/>
  <c r="V462" i="82"/>
  <c r="V462" i="85" s="1"/>
  <c r="V620" i="82"/>
  <c r="V620" i="85" s="1"/>
  <c r="V753" i="82"/>
  <c r="V781" i="85" s="1"/>
  <c r="V915" i="85" s="1"/>
  <c r="K126" i="85"/>
  <c r="K284" i="82"/>
  <c r="K284" i="85" s="1"/>
  <c r="K442" i="82"/>
  <c r="K442" i="85" s="1"/>
  <c r="K600" i="82"/>
  <c r="K600" i="85" s="1"/>
  <c r="K737" i="82"/>
  <c r="K761" i="85" s="1"/>
  <c r="K899" i="85" s="1"/>
  <c r="S126" i="85"/>
  <c r="S284" i="82"/>
  <c r="S284" i="85" s="1"/>
  <c r="S442" i="82"/>
  <c r="S442" i="85" s="1"/>
  <c r="S600" i="82"/>
  <c r="S600" i="85" s="1"/>
  <c r="S737" i="82"/>
  <c r="S761" i="85" s="1"/>
  <c r="S899" i="85" s="1"/>
  <c r="C131" i="85"/>
  <c r="C289" i="82"/>
  <c r="C289" i="85" s="1"/>
  <c r="C447" i="82"/>
  <c r="C447" i="85" s="1"/>
  <c r="C605" i="82"/>
  <c r="C605" i="85" s="1"/>
  <c r="C741" i="82"/>
  <c r="C766" i="85" s="1"/>
  <c r="C903" i="85" s="1"/>
  <c r="K131" i="85"/>
  <c r="K289" i="82"/>
  <c r="K289" i="85" s="1"/>
  <c r="K447" i="82"/>
  <c r="K447" i="85" s="1"/>
  <c r="K605" i="82"/>
  <c r="K605" i="85" s="1"/>
  <c r="K741" i="82"/>
  <c r="K766" i="85" s="1"/>
  <c r="K903" i="85" s="1"/>
  <c r="S289" i="82"/>
  <c r="S289" i="85" s="1"/>
  <c r="S447" i="82"/>
  <c r="S447" i="85" s="1"/>
  <c r="S605" i="82"/>
  <c r="S605" i="85" s="1"/>
  <c r="S741" i="82"/>
  <c r="S766" i="85" s="1"/>
  <c r="S903" i="85" s="1"/>
  <c r="S131" i="85"/>
  <c r="C136" i="85"/>
  <c r="C294" i="82"/>
  <c r="C294" i="85" s="1"/>
  <c r="C452" i="82"/>
  <c r="C452" i="85" s="1"/>
  <c r="C610" i="82"/>
  <c r="C610" i="85" s="1"/>
  <c r="C745" i="82"/>
  <c r="C771" i="85" s="1"/>
  <c r="C907" i="85" s="1"/>
  <c r="K294" i="82"/>
  <c r="K294" i="85" s="1"/>
  <c r="K452" i="82"/>
  <c r="K452" i="85" s="1"/>
  <c r="K610" i="82"/>
  <c r="K610" i="85" s="1"/>
  <c r="K745" i="82"/>
  <c r="K771" i="85" s="1"/>
  <c r="K907" i="85" s="1"/>
  <c r="K136" i="85"/>
  <c r="S136" i="85"/>
  <c r="S294" i="82"/>
  <c r="S294" i="85" s="1"/>
  <c r="S452" i="82"/>
  <c r="S452" i="85" s="1"/>
  <c r="S610" i="82"/>
  <c r="S610" i="85" s="1"/>
  <c r="S745" i="82"/>
  <c r="S771" i="85" s="1"/>
  <c r="S907" i="85" s="1"/>
  <c r="C141" i="85"/>
  <c r="C299" i="82"/>
  <c r="C299" i="85" s="1"/>
  <c r="C457" i="82"/>
  <c r="C457" i="85" s="1"/>
  <c r="C615" i="82"/>
  <c r="C615" i="85" s="1"/>
  <c r="C749" i="82"/>
  <c r="C776" i="85" s="1"/>
  <c r="C911" i="85" s="1"/>
  <c r="K299" i="82"/>
  <c r="K299" i="85" s="1"/>
  <c r="K457" i="82"/>
  <c r="K457" i="85" s="1"/>
  <c r="K615" i="82"/>
  <c r="K615" i="85" s="1"/>
  <c r="K749" i="82"/>
  <c r="K776" i="85" s="1"/>
  <c r="K911" i="85" s="1"/>
  <c r="K141" i="85"/>
  <c r="S141" i="85"/>
  <c r="S299" i="82"/>
  <c r="S299" i="85" s="1"/>
  <c r="S457" i="82"/>
  <c r="S457" i="85" s="1"/>
  <c r="S615" i="82"/>
  <c r="S615" i="85" s="1"/>
  <c r="S749" i="82"/>
  <c r="S776" i="85" s="1"/>
  <c r="S911" i="85" s="1"/>
  <c r="C146" i="85"/>
  <c r="C304" i="82"/>
  <c r="C304" i="85" s="1"/>
  <c r="C462" i="82"/>
  <c r="C462" i="85" s="1"/>
  <c r="C620" i="82"/>
  <c r="C620" i="85" s="1"/>
  <c r="C753" i="82"/>
  <c r="C781" i="85" s="1"/>
  <c r="C915" i="85" s="1"/>
  <c r="K146" i="85"/>
  <c r="K304" i="82"/>
  <c r="K304" i="85" s="1"/>
  <c r="K462" i="82"/>
  <c r="K462" i="85" s="1"/>
  <c r="K620" i="82"/>
  <c r="K620" i="85" s="1"/>
  <c r="K753" i="82"/>
  <c r="K781" i="85" s="1"/>
  <c r="K915" i="85" s="1"/>
  <c r="O146" i="85"/>
  <c r="O304" i="82"/>
  <c r="O304" i="85" s="1"/>
  <c r="O462" i="82"/>
  <c r="O462" i="85" s="1"/>
  <c r="O620" i="82"/>
  <c r="O620" i="85" s="1"/>
  <c r="O753" i="82"/>
  <c r="O781" i="85" s="1"/>
  <c r="O915" i="85" s="1"/>
  <c r="W146" i="85"/>
  <c r="W304" i="82"/>
  <c r="W304" i="85" s="1"/>
  <c r="W462" i="82"/>
  <c r="W462" i="85" s="1"/>
  <c r="W620" i="82"/>
  <c r="W620" i="85" s="1"/>
  <c r="W753" i="82"/>
  <c r="W781" i="85" s="1"/>
  <c r="W915" i="85" s="1"/>
  <c r="E126" i="85"/>
  <c r="E284" i="82"/>
  <c r="E284" i="85" s="1"/>
  <c r="E442" i="82"/>
  <c r="E442" i="85" s="1"/>
  <c r="E600" i="82"/>
  <c r="E600" i="85" s="1"/>
  <c r="E737" i="82"/>
  <c r="E761" i="85" s="1"/>
  <c r="E899" i="85" s="1"/>
  <c r="I126" i="85"/>
  <c r="I284" i="82"/>
  <c r="I284" i="85" s="1"/>
  <c r="I737" i="82"/>
  <c r="I761" i="85" s="1"/>
  <c r="I899" i="85" s="1"/>
  <c r="I600" i="82"/>
  <c r="I600" i="85" s="1"/>
  <c r="I442" i="82"/>
  <c r="I442" i="85" s="1"/>
  <c r="M126" i="85"/>
  <c r="M284" i="82"/>
  <c r="M284" i="85" s="1"/>
  <c r="M442" i="82"/>
  <c r="M442" i="85" s="1"/>
  <c r="M600" i="82"/>
  <c r="M600" i="85" s="1"/>
  <c r="M737" i="82"/>
  <c r="M761" i="85" s="1"/>
  <c r="M899" i="85" s="1"/>
  <c r="Q126" i="85"/>
  <c r="Q442" i="82"/>
  <c r="Q442" i="85" s="1"/>
  <c r="Q284" i="82"/>
  <c r="Q284" i="85" s="1"/>
  <c r="Q600" i="82"/>
  <c r="Q600" i="85" s="1"/>
  <c r="Q737" i="82"/>
  <c r="Q761" i="85" s="1"/>
  <c r="Q899" i="85" s="1"/>
  <c r="U126" i="85"/>
  <c r="U284" i="82"/>
  <c r="U284" i="85" s="1"/>
  <c r="U442" i="82"/>
  <c r="U442" i="85" s="1"/>
  <c r="U600" i="82"/>
  <c r="U600" i="85" s="1"/>
  <c r="U737" i="82"/>
  <c r="U761" i="85" s="1"/>
  <c r="U899" i="85" s="1"/>
  <c r="Y126" i="85"/>
  <c r="Y600" i="82"/>
  <c r="Y600" i="85" s="1"/>
  <c r="Y737" i="82"/>
  <c r="Y761" i="85" s="1"/>
  <c r="Y899" i="85" s="1"/>
  <c r="Y442" i="82"/>
  <c r="Y442" i="85" s="1"/>
  <c r="Y284" i="82"/>
  <c r="Y284" i="85" s="1"/>
  <c r="E131" i="85"/>
  <c r="E289" i="82"/>
  <c r="E289" i="85" s="1"/>
  <c r="E447" i="82"/>
  <c r="E447" i="85" s="1"/>
  <c r="E605" i="82"/>
  <c r="E605" i="85" s="1"/>
  <c r="E741" i="82"/>
  <c r="E766" i="85" s="1"/>
  <c r="E903" i="85" s="1"/>
  <c r="I131" i="85"/>
  <c r="I289" i="82"/>
  <c r="I289" i="85" s="1"/>
  <c r="I447" i="82"/>
  <c r="I447" i="85" s="1"/>
  <c r="I741" i="82"/>
  <c r="I766" i="85" s="1"/>
  <c r="I903" i="85" s="1"/>
  <c r="I605" i="82"/>
  <c r="I605" i="85" s="1"/>
  <c r="M131" i="85"/>
  <c r="M289" i="82"/>
  <c r="M289" i="85" s="1"/>
  <c r="M447" i="82"/>
  <c r="M447" i="85" s="1"/>
  <c r="M605" i="82"/>
  <c r="M605" i="85" s="1"/>
  <c r="M741" i="82"/>
  <c r="M766" i="85" s="1"/>
  <c r="M903" i="85" s="1"/>
  <c r="Q131" i="85"/>
  <c r="Q447" i="82"/>
  <c r="Q447" i="85" s="1"/>
  <c r="Q289" i="82"/>
  <c r="Q289" i="85" s="1"/>
  <c r="Q741" i="82"/>
  <c r="Q766" i="85" s="1"/>
  <c r="Q903" i="85" s="1"/>
  <c r="Q605" i="82"/>
  <c r="Q605" i="85" s="1"/>
  <c r="U131" i="85"/>
  <c r="U289" i="82"/>
  <c r="U289" i="85" s="1"/>
  <c r="U447" i="82"/>
  <c r="U447" i="85" s="1"/>
  <c r="U605" i="82"/>
  <c r="U605" i="85" s="1"/>
  <c r="U741" i="82"/>
  <c r="U766" i="85" s="1"/>
  <c r="U903" i="85" s="1"/>
  <c r="Y131" i="85"/>
  <c r="Y605" i="82"/>
  <c r="Y605" i="85" s="1"/>
  <c r="Y447" i="82"/>
  <c r="Y447" i="85" s="1"/>
  <c r="Y289" i="82"/>
  <c r="Y289" i="85" s="1"/>
  <c r="Y741" i="82"/>
  <c r="Y766" i="85" s="1"/>
  <c r="Y903" i="85" s="1"/>
  <c r="E136" i="85"/>
  <c r="E294" i="82"/>
  <c r="E294" i="85" s="1"/>
  <c r="E452" i="82"/>
  <c r="E452" i="85" s="1"/>
  <c r="E610" i="82"/>
  <c r="E610" i="85" s="1"/>
  <c r="E745" i="82"/>
  <c r="E771" i="85" s="1"/>
  <c r="E907" i="85" s="1"/>
  <c r="I136" i="85"/>
  <c r="I294" i="82"/>
  <c r="I294" i="85" s="1"/>
  <c r="I610" i="82"/>
  <c r="I610" i="85" s="1"/>
  <c r="I452" i="82"/>
  <c r="I452" i="85" s="1"/>
  <c r="I745" i="82"/>
  <c r="I771" i="85" s="1"/>
  <c r="I907" i="85" s="1"/>
  <c r="M136" i="85"/>
  <c r="M294" i="82"/>
  <c r="M294" i="85" s="1"/>
  <c r="M452" i="82"/>
  <c r="M452" i="85" s="1"/>
  <c r="M610" i="82"/>
  <c r="M610" i="85" s="1"/>
  <c r="M745" i="82"/>
  <c r="M771" i="85" s="1"/>
  <c r="M907" i="85" s="1"/>
  <c r="Q136" i="85"/>
  <c r="Q452" i="82"/>
  <c r="Q452" i="85" s="1"/>
  <c r="Q610" i="82"/>
  <c r="Q610" i="85" s="1"/>
  <c r="Q294" i="82"/>
  <c r="Q294" i="85" s="1"/>
  <c r="Q745" i="82"/>
  <c r="Q771" i="85" s="1"/>
  <c r="Q907" i="85" s="1"/>
  <c r="U136" i="85"/>
  <c r="U294" i="82"/>
  <c r="U294" i="85" s="1"/>
  <c r="U452" i="82"/>
  <c r="U452" i="85" s="1"/>
  <c r="U610" i="82"/>
  <c r="U610" i="85" s="1"/>
  <c r="U745" i="82"/>
  <c r="U771" i="85" s="1"/>
  <c r="U907" i="85" s="1"/>
  <c r="Y136" i="85"/>
  <c r="Y610" i="82"/>
  <c r="Y610" i="85" s="1"/>
  <c r="Y452" i="82"/>
  <c r="Y452" i="85" s="1"/>
  <c r="Y745" i="82"/>
  <c r="Y771" i="85" s="1"/>
  <c r="Y907" i="85" s="1"/>
  <c r="Y294" i="82"/>
  <c r="Y294" i="85" s="1"/>
  <c r="E141" i="85"/>
  <c r="E299" i="82"/>
  <c r="E299" i="85" s="1"/>
  <c r="E457" i="82"/>
  <c r="E457" i="85" s="1"/>
  <c r="E615" i="82"/>
  <c r="E615" i="85" s="1"/>
  <c r="E749" i="82"/>
  <c r="E776" i="85" s="1"/>
  <c r="E911" i="85" s="1"/>
  <c r="I141" i="85"/>
  <c r="I299" i="82"/>
  <c r="I299" i="85" s="1"/>
  <c r="I749" i="82"/>
  <c r="I776" i="85" s="1"/>
  <c r="I911" i="85" s="1"/>
  <c r="I457" i="82"/>
  <c r="I457" i="85" s="1"/>
  <c r="I615" i="82"/>
  <c r="I615" i="85" s="1"/>
  <c r="M299" i="82"/>
  <c r="M299" i="85" s="1"/>
  <c r="M457" i="82"/>
  <c r="M457" i="85" s="1"/>
  <c r="M615" i="82"/>
  <c r="M615" i="85" s="1"/>
  <c r="M749" i="82"/>
  <c r="M776" i="85" s="1"/>
  <c r="M911" i="85" s="1"/>
  <c r="M141" i="85"/>
  <c r="Q141" i="85"/>
  <c r="Q457" i="82"/>
  <c r="Q457" i="85" s="1"/>
  <c r="Q299" i="82"/>
  <c r="Q299" i="85" s="1"/>
  <c r="Q749" i="82"/>
  <c r="Q776" i="85" s="1"/>
  <c r="Q911" i="85" s="1"/>
  <c r="Q615" i="82"/>
  <c r="Q615" i="85" s="1"/>
  <c r="U141" i="85"/>
  <c r="U299" i="82"/>
  <c r="U299" i="85" s="1"/>
  <c r="U457" i="82"/>
  <c r="U457" i="85" s="1"/>
  <c r="U615" i="82"/>
  <c r="U615" i="85" s="1"/>
  <c r="U749" i="82"/>
  <c r="U776" i="85" s="1"/>
  <c r="U911" i="85" s="1"/>
  <c r="Y141" i="85"/>
  <c r="Y615" i="82"/>
  <c r="Y615" i="85" s="1"/>
  <c r="Y299" i="82"/>
  <c r="Y299" i="85" s="1"/>
  <c r="Y749" i="82"/>
  <c r="Y776" i="85" s="1"/>
  <c r="Y911" i="85" s="1"/>
  <c r="Y457" i="82"/>
  <c r="Y457" i="85" s="1"/>
  <c r="E146" i="85"/>
  <c r="E304" i="82"/>
  <c r="E304" i="85" s="1"/>
  <c r="E462" i="82"/>
  <c r="E462" i="85" s="1"/>
  <c r="E620" i="82"/>
  <c r="E620" i="85" s="1"/>
  <c r="E753" i="82"/>
  <c r="E781" i="85" s="1"/>
  <c r="E915" i="85" s="1"/>
  <c r="I146" i="85"/>
  <c r="I304" i="82"/>
  <c r="I304" i="85" s="1"/>
  <c r="I753" i="82"/>
  <c r="I781" i="85" s="1"/>
  <c r="I915" i="85" s="1"/>
  <c r="I620" i="82"/>
  <c r="I620" i="85" s="1"/>
  <c r="I462" i="82"/>
  <c r="I462" i="85" s="1"/>
  <c r="M304" i="82"/>
  <c r="M304" i="85" s="1"/>
  <c r="M462" i="82"/>
  <c r="M462" i="85" s="1"/>
  <c r="M620" i="82"/>
  <c r="M620" i="85" s="1"/>
  <c r="M753" i="82"/>
  <c r="M781" i="85" s="1"/>
  <c r="M915" i="85" s="1"/>
  <c r="M146" i="85"/>
  <c r="Q146" i="85"/>
  <c r="Q462" i="82"/>
  <c r="Q462" i="85" s="1"/>
  <c r="Q304" i="82"/>
  <c r="Q304" i="85" s="1"/>
  <c r="Q620" i="82"/>
  <c r="Q620" i="85" s="1"/>
  <c r="Q753" i="82"/>
  <c r="Q781" i="85" s="1"/>
  <c r="Q915" i="85" s="1"/>
  <c r="U146" i="85"/>
  <c r="U304" i="82"/>
  <c r="U304" i="85" s="1"/>
  <c r="U462" i="82"/>
  <c r="U462" i="85" s="1"/>
  <c r="U620" i="82"/>
  <c r="U620" i="85" s="1"/>
  <c r="U753" i="82"/>
  <c r="U781" i="85" s="1"/>
  <c r="U915" i="85" s="1"/>
  <c r="Y146" i="85"/>
  <c r="Y620" i="82"/>
  <c r="Y620" i="85" s="1"/>
  <c r="Y462" i="82"/>
  <c r="Y462" i="85" s="1"/>
  <c r="Y753" i="82"/>
  <c r="Y781" i="85" s="1"/>
  <c r="Y915" i="85" s="1"/>
  <c r="Y304" i="82"/>
  <c r="Y304" i="85" s="1"/>
  <c r="Y121" i="82"/>
  <c r="X121" i="82"/>
  <c r="W121" i="82"/>
  <c r="V121" i="82"/>
  <c r="U121" i="82"/>
  <c r="T121" i="82"/>
  <c r="S121" i="82"/>
  <c r="R121" i="82"/>
  <c r="Q121" i="82"/>
  <c r="P121" i="82"/>
  <c r="O121" i="82"/>
  <c r="N121" i="82"/>
  <c r="M121" i="82"/>
  <c r="L121" i="82"/>
  <c r="K121" i="82"/>
  <c r="J121" i="82"/>
  <c r="I121" i="82"/>
  <c r="H121" i="82"/>
  <c r="G121" i="82"/>
  <c r="F121" i="82"/>
  <c r="E121" i="82"/>
  <c r="D121" i="82"/>
  <c r="C121" i="82"/>
  <c r="B121" i="82"/>
  <c r="Y116" i="82"/>
  <c r="X116" i="82"/>
  <c r="W116" i="82"/>
  <c r="V116" i="82"/>
  <c r="U116" i="82"/>
  <c r="T116" i="82"/>
  <c r="S116" i="82"/>
  <c r="R116" i="82"/>
  <c r="Q116" i="82"/>
  <c r="P116" i="82"/>
  <c r="O116" i="82"/>
  <c r="N116" i="82"/>
  <c r="M116" i="82"/>
  <c r="L116" i="82"/>
  <c r="K116" i="82"/>
  <c r="J116" i="82"/>
  <c r="I116" i="82"/>
  <c r="H116" i="82"/>
  <c r="G116" i="82"/>
  <c r="F116" i="82"/>
  <c r="E116" i="82"/>
  <c r="D116" i="82"/>
  <c r="C116" i="82"/>
  <c r="B116" i="82"/>
  <c r="Y111" i="82"/>
  <c r="X111" i="82"/>
  <c r="W111" i="82"/>
  <c r="V111" i="82"/>
  <c r="U111" i="82"/>
  <c r="T111" i="82"/>
  <c r="S111" i="82"/>
  <c r="R111" i="82"/>
  <c r="Q111" i="82"/>
  <c r="P111" i="82"/>
  <c r="O111" i="82"/>
  <c r="N111" i="82"/>
  <c r="M111" i="82"/>
  <c r="L111" i="82"/>
  <c r="K111" i="82"/>
  <c r="J111" i="82"/>
  <c r="I111" i="82"/>
  <c r="H111" i="82"/>
  <c r="G111" i="82"/>
  <c r="F111" i="82"/>
  <c r="E111" i="82"/>
  <c r="D111" i="82"/>
  <c r="C111" i="82"/>
  <c r="B111" i="82"/>
  <c r="Y106" i="82"/>
  <c r="X106" i="82"/>
  <c r="W106" i="82"/>
  <c r="V106" i="82"/>
  <c r="U106" i="82"/>
  <c r="T106" i="82"/>
  <c r="S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Y101" i="82"/>
  <c r="X101" i="82"/>
  <c r="W101" i="82"/>
  <c r="V101" i="82"/>
  <c r="U101" i="82"/>
  <c r="T101" i="82"/>
  <c r="S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Y96" i="82"/>
  <c r="X96" i="82"/>
  <c r="W96" i="82"/>
  <c r="V96" i="82"/>
  <c r="U96" i="82"/>
  <c r="T96" i="82"/>
  <c r="S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B570" i="82" s="1"/>
  <c r="Y91" i="82"/>
  <c r="X91" i="82"/>
  <c r="W91" i="82"/>
  <c r="V91" i="82"/>
  <c r="U91" i="82"/>
  <c r="T91" i="82"/>
  <c r="S91" i="82"/>
  <c r="R91" i="82"/>
  <c r="Q91" i="82"/>
  <c r="P91" i="82"/>
  <c r="O91" i="82"/>
  <c r="N91" i="82"/>
  <c r="M91" i="82"/>
  <c r="L91" i="82"/>
  <c r="K91" i="82"/>
  <c r="J91" i="82"/>
  <c r="I91" i="82"/>
  <c r="H91" i="82"/>
  <c r="G91" i="82"/>
  <c r="F91" i="82"/>
  <c r="E91" i="82"/>
  <c r="D91" i="82"/>
  <c r="C91" i="82"/>
  <c r="B91" i="82"/>
  <c r="Y86" i="82"/>
  <c r="X86" i="82"/>
  <c r="W86" i="82"/>
  <c r="V86" i="82"/>
  <c r="U86" i="82"/>
  <c r="T86" i="82"/>
  <c r="S86" i="82"/>
  <c r="R86" i="82"/>
  <c r="Q86" i="82"/>
  <c r="P86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C86" i="82"/>
  <c r="B86" i="82"/>
  <c r="Y81" i="82"/>
  <c r="X81" i="82"/>
  <c r="W81" i="82"/>
  <c r="V81" i="82"/>
  <c r="U81" i="82"/>
  <c r="T81" i="82"/>
  <c r="S81" i="82"/>
  <c r="R81" i="82"/>
  <c r="Q81" i="82"/>
  <c r="P81" i="82"/>
  <c r="O81" i="82"/>
  <c r="N81" i="82"/>
  <c r="M81" i="82"/>
  <c r="L81" i="82"/>
  <c r="K81" i="82"/>
  <c r="J81" i="82"/>
  <c r="I81" i="82"/>
  <c r="H81" i="82"/>
  <c r="G81" i="82"/>
  <c r="F81" i="82"/>
  <c r="E81" i="82"/>
  <c r="D81" i="82"/>
  <c r="C81" i="82"/>
  <c r="B81" i="82"/>
  <c r="Y76" i="82"/>
  <c r="X76" i="82"/>
  <c r="W76" i="82"/>
  <c r="V76" i="82"/>
  <c r="U76" i="82"/>
  <c r="T76" i="82"/>
  <c r="S76" i="82"/>
  <c r="R76" i="82"/>
  <c r="Q76" i="82"/>
  <c r="P76" i="82"/>
  <c r="O76" i="82"/>
  <c r="N76" i="82"/>
  <c r="M76" i="82"/>
  <c r="L76" i="82"/>
  <c r="K76" i="82"/>
  <c r="J76" i="82"/>
  <c r="I76" i="82"/>
  <c r="H76" i="82"/>
  <c r="G76" i="82"/>
  <c r="F76" i="82"/>
  <c r="E76" i="82"/>
  <c r="D76" i="82"/>
  <c r="C76" i="82"/>
  <c r="B76" i="82"/>
  <c r="Y71" i="82"/>
  <c r="X71" i="82"/>
  <c r="W71" i="82"/>
  <c r="V71" i="82"/>
  <c r="U71" i="82"/>
  <c r="T71" i="82"/>
  <c r="S71" i="82"/>
  <c r="R71" i="82"/>
  <c r="Q71" i="82"/>
  <c r="P71" i="82"/>
  <c r="O71" i="82"/>
  <c r="N71" i="82"/>
  <c r="M71" i="82"/>
  <c r="L71" i="82"/>
  <c r="K71" i="82"/>
  <c r="J71" i="82"/>
  <c r="I71" i="82"/>
  <c r="H71" i="82"/>
  <c r="G71" i="82"/>
  <c r="F71" i="82"/>
  <c r="E71" i="82"/>
  <c r="D71" i="82"/>
  <c r="C71" i="82"/>
  <c r="B71" i="82"/>
  <c r="Y66" i="82"/>
  <c r="X66" i="82"/>
  <c r="W66" i="82"/>
  <c r="V66" i="82"/>
  <c r="U66" i="82"/>
  <c r="T66" i="82"/>
  <c r="S66" i="82"/>
  <c r="R66" i="82"/>
  <c r="Q66" i="82"/>
  <c r="P66" i="82"/>
  <c r="O66" i="82"/>
  <c r="N66" i="82"/>
  <c r="M66" i="82"/>
  <c r="L66" i="82"/>
  <c r="K66" i="82"/>
  <c r="J66" i="82"/>
  <c r="I66" i="82"/>
  <c r="H66" i="82"/>
  <c r="G66" i="82"/>
  <c r="F66" i="82"/>
  <c r="E66" i="82"/>
  <c r="D66" i="82"/>
  <c r="C66" i="82"/>
  <c r="B66" i="82"/>
  <c r="Y61" i="82"/>
  <c r="X61" i="82"/>
  <c r="W61" i="82"/>
  <c r="V61" i="82"/>
  <c r="U61" i="82"/>
  <c r="T61" i="82"/>
  <c r="S61" i="82"/>
  <c r="R61" i="82"/>
  <c r="Q61" i="82"/>
  <c r="P61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C61" i="82"/>
  <c r="Y56" i="82"/>
  <c r="X56" i="82"/>
  <c r="W56" i="82"/>
  <c r="V56" i="82"/>
  <c r="U56" i="82"/>
  <c r="T56" i="82"/>
  <c r="S56" i="82"/>
  <c r="R56" i="82"/>
  <c r="Q56" i="82"/>
  <c r="P56" i="82"/>
  <c r="O56" i="82"/>
  <c r="N56" i="82"/>
  <c r="M56" i="82"/>
  <c r="L56" i="82"/>
  <c r="K56" i="82"/>
  <c r="J56" i="82"/>
  <c r="I56" i="82"/>
  <c r="H56" i="82"/>
  <c r="G56" i="82"/>
  <c r="F56" i="82"/>
  <c r="E56" i="82"/>
  <c r="D56" i="82"/>
  <c r="C56" i="82"/>
  <c r="B56" i="82"/>
  <c r="Y51" i="82"/>
  <c r="X51" i="82"/>
  <c r="W51" i="82"/>
  <c r="V51" i="82"/>
  <c r="U51" i="82"/>
  <c r="T51" i="82"/>
  <c r="S51" i="82"/>
  <c r="R51" i="82"/>
  <c r="Q51" i="82"/>
  <c r="P51" i="82"/>
  <c r="O51" i="82"/>
  <c r="N51" i="82"/>
  <c r="M51" i="82"/>
  <c r="L51" i="82"/>
  <c r="K51" i="82"/>
  <c r="J51" i="82"/>
  <c r="I51" i="82"/>
  <c r="H51" i="82"/>
  <c r="G51" i="82"/>
  <c r="F51" i="82"/>
  <c r="E51" i="82"/>
  <c r="D51" i="82"/>
  <c r="C51" i="82"/>
  <c r="B51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C46" i="82"/>
  <c r="B46" i="82"/>
  <c r="Y41" i="82"/>
  <c r="Y41" i="85" s="1"/>
  <c r="X41" i="82"/>
  <c r="X41" i="85" s="1"/>
  <c r="W41" i="82"/>
  <c r="W41" i="85" s="1"/>
  <c r="V41" i="82"/>
  <c r="V41" i="85" s="1"/>
  <c r="U41" i="82"/>
  <c r="U41" i="85" s="1"/>
  <c r="T41" i="82"/>
  <c r="T41" i="85" s="1"/>
  <c r="S41" i="82"/>
  <c r="S41" i="85" s="1"/>
  <c r="R41" i="82"/>
  <c r="R41" i="85" s="1"/>
  <c r="Q41" i="82"/>
  <c r="Q41" i="85" s="1"/>
  <c r="P41" i="82"/>
  <c r="P41" i="85" s="1"/>
  <c r="O41" i="82"/>
  <c r="O41" i="85" s="1"/>
  <c r="N41" i="82"/>
  <c r="N41" i="85" s="1"/>
  <c r="M41" i="82"/>
  <c r="M41" i="85" s="1"/>
  <c r="L41" i="82"/>
  <c r="L41" i="85" s="1"/>
  <c r="K41" i="82"/>
  <c r="K41" i="85" s="1"/>
  <c r="J41" i="82"/>
  <c r="J41" i="85" s="1"/>
  <c r="I41" i="82"/>
  <c r="I41" i="85" s="1"/>
  <c r="H41" i="82"/>
  <c r="H41" i="85" s="1"/>
  <c r="G41" i="82"/>
  <c r="G41" i="85" s="1"/>
  <c r="F41" i="82"/>
  <c r="F41" i="85" s="1"/>
  <c r="E41" i="82"/>
  <c r="E41" i="85" s="1"/>
  <c r="D41" i="82"/>
  <c r="D41" i="85" s="1"/>
  <c r="C41" i="82"/>
  <c r="C41" i="85" s="1"/>
  <c r="B41" i="82"/>
  <c r="B41" i="85" s="1"/>
  <c r="Y36" i="82"/>
  <c r="Y36" i="85" s="1"/>
  <c r="X36" i="82"/>
  <c r="X36" i="85" s="1"/>
  <c r="W36" i="82"/>
  <c r="W36" i="85" s="1"/>
  <c r="V36" i="82"/>
  <c r="V36" i="85" s="1"/>
  <c r="U36" i="82"/>
  <c r="U36" i="85" s="1"/>
  <c r="T36" i="82"/>
  <c r="T36" i="85" s="1"/>
  <c r="S36" i="82"/>
  <c r="S36" i="85" s="1"/>
  <c r="R36" i="82"/>
  <c r="R36" i="85" s="1"/>
  <c r="Q36" i="82"/>
  <c r="Q36" i="85" s="1"/>
  <c r="P36" i="82"/>
  <c r="P36" i="85" s="1"/>
  <c r="O36" i="82"/>
  <c r="O36" i="85" s="1"/>
  <c r="N36" i="82"/>
  <c r="N36" i="85" s="1"/>
  <c r="M36" i="82"/>
  <c r="M36" i="85" s="1"/>
  <c r="L36" i="82"/>
  <c r="L36" i="85" s="1"/>
  <c r="K36" i="82"/>
  <c r="K36" i="85" s="1"/>
  <c r="J36" i="82"/>
  <c r="J36" i="85" s="1"/>
  <c r="I36" i="82"/>
  <c r="I36" i="85" s="1"/>
  <c r="H36" i="82"/>
  <c r="H36" i="85" s="1"/>
  <c r="G36" i="82"/>
  <c r="G36" i="85" s="1"/>
  <c r="F36" i="82"/>
  <c r="F36" i="85" s="1"/>
  <c r="E36" i="82"/>
  <c r="E36" i="85" s="1"/>
  <c r="D36" i="82"/>
  <c r="D36" i="85" s="1"/>
  <c r="C36" i="82"/>
  <c r="C36" i="85" s="1"/>
  <c r="B36" i="82"/>
  <c r="B36" i="85" s="1"/>
  <c r="Y31" i="82"/>
  <c r="Y31" i="85" s="1"/>
  <c r="X31" i="82"/>
  <c r="X31" i="85" s="1"/>
  <c r="W31" i="82"/>
  <c r="W31" i="85" s="1"/>
  <c r="V31" i="82"/>
  <c r="V31" i="85" s="1"/>
  <c r="U31" i="82"/>
  <c r="U31" i="85" s="1"/>
  <c r="T31" i="82"/>
  <c r="T31" i="85" s="1"/>
  <c r="S31" i="82"/>
  <c r="S31" i="85" s="1"/>
  <c r="R31" i="82"/>
  <c r="R31" i="85" s="1"/>
  <c r="Q31" i="82"/>
  <c r="Q31" i="85" s="1"/>
  <c r="P31" i="82"/>
  <c r="P31" i="85" s="1"/>
  <c r="O31" i="82"/>
  <c r="O31" i="85" s="1"/>
  <c r="N31" i="82"/>
  <c r="N31" i="85" s="1"/>
  <c r="M31" i="82"/>
  <c r="M31" i="85" s="1"/>
  <c r="L31" i="82"/>
  <c r="L31" i="85" s="1"/>
  <c r="K31" i="82"/>
  <c r="K31" i="85" s="1"/>
  <c r="J31" i="82"/>
  <c r="J31" i="85" s="1"/>
  <c r="I31" i="82"/>
  <c r="I31" i="85" s="1"/>
  <c r="H31" i="82"/>
  <c r="H31" i="85" s="1"/>
  <c r="G31" i="82"/>
  <c r="G31" i="85" s="1"/>
  <c r="F31" i="82"/>
  <c r="F31" i="85" s="1"/>
  <c r="E31" i="82"/>
  <c r="E31" i="85" s="1"/>
  <c r="D31" i="82"/>
  <c r="D31" i="85" s="1"/>
  <c r="C31" i="82"/>
  <c r="C31" i="85" s="1"/>
  <c r="B31" i="82"/>
  <c r="B31" i="85" s="1"/>
  <c r="Y26" i="82"/>
  <c r="Y26" i="85" s="1"/>
  <c r="X26" i="82"/>
  <c r="X26" i="85" s="1"/>
  <c r="W26" i="82"/>
  <c r="W26" i="85" s="1"/>
  <c r="V26" i="82"/>
  <c r="V26" i="85" s="1"/>
  <c r="U26" i="82"/>
  <c r="U26" i="85" s="1"/>
  <c r="T26" i="82"/>
  <c r="T26" i="85" s="1"/>
  <c r="S26" i="82"/>
  <c r="S26" i="85" s="1"/>
  <c r="R26" i="82"/>
  <c r="R26" i="85" s="1"/>
  <c r="Q26" i="82"/>
  <c r="Q26" i="85" s="1"/>
  <c r="P26" i="85"/>
  <c r="O26" i="82"/>
  <c r="O26" i="85" s="1"/>
  <c r="N26" i="82"/>
  <c r="N26" i="85" s="1"/>
  <c r="M26" i="82"/>
  <c r="M26" i="85" s="1"/>
  <c r="L26" i="82"/>
  <c r="L26" i="85" s="1"/>
  <c r="K26" i="82"/>
  <c r="K26" i="85" s="1"/>
  <c r="J26" i="82"/>
  <c r="J26" i="85" s="1"/>
  <c r="I26" i="82"/>
  <c r="I26" i="85" s="1"/>
  <c r="H26" i="82"/>
  <c r="H26" i="85" s="1"/>
  <c r="G26" i="82"/>
  <c r="G26" i="85" s="1"/>
  <c r="F26" i="82"/>
  <c r="F26" i="85" s="1"/>
  <c r="E26" i="82"/>
  <c r="E26" i="85" s="1"/>
  <c r="D26" i="85"/>
  <c r="C26" i="82"/>
  <c r="C26" i="85" s="1"/>
  <c r="B26" i="82"/>
  <c r="B26" i="85" s="1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C10" i="85" s="1"/>
  <c r="Y327" i="82" l="1"/>
  <c r="Y327" i="85" s="1"/>
  <c r="I649" i="82"/>
  <c r="I651" i="85" s="1"/>
  <c r="I811" i="85" s="1"/>
  <c r="Q653" i="82"/>
  <c r="Q656" i="85" s="1"/>
  <c r="Q815" i="85" s="1"/>
  <c r="Y179" i="82"/>
  <c r="Y179" i="85" s="1"/>
  <c r="I657" i="82"/>
  <c r="I661" i="85" s="1"/>
  <c r="I819" i="85" s="1"/>
  <c r="Q661" i="82"/>
  <c r="Q666" i="85" s="1"/>
  <c r="Q823" i="85" s="1"/>
  <c r="Y189" i="82"/>
  <c r="Y189" i="85" s="1"/>
  <c r="I510" i="82"/>
  <c r="I510" i="85" s="1"/>
  <c r="M515" i="82"/>
  <c r="M515" i="85" s="1"/>
  <c r="Y645" i="82"/>
  <c r="Y646" i="85" s="1"/>
  <c r="Y807" i="85" s="1"/>
  <c r="I327" i="82"/>
  <c r="I327" i="85" s="1"/>
  <c r="Q490" i="82"/>
  <c r="Q490" i="85" s="1"/>
  <c r="Y495" i="82"/>
  <c r="I179" i="82"/>
  <c r="I179" i="85" s="1"/>
  <c r="Q500" i="82"/>
  <c r="Q500" i="85" s="1"/>
  <c r="Y505" i="82"/>
  <c r="Y505" i="85" s="1"/>
  <c r="I189" i="82"/>
  <c r="I189" i="85" s="1"/>
  <c r="M194" i="82"/>
  <c r="M194" i="85" s="1"/>
  <c r="U357" i="82"/>
  <c r="U357" i="85" s="1"/>
  <c r="I645" i="82"/>
  <c r="I646" i="85" s="1"/>
  <c r="I807" i="85" s="1"/>
  <c r="Q169" i="82"/>
  <c r="Q169" i="85" s="1"/>
  <c r="Y174" i="82"/>
  <c r="Y174" i="85" s="1"/>
  <c r="I495" i="82"/>
  <c r="I495" i="85" s="1"/>
  <c r="Q332" i="82"/>
  <c r="Q332" i="85" s="1"/>
  <c r="Y342" i="82"/>
  <c r="Y342" i="85" s="1"/>
  <c r="I505" i="82"/>
  <c r="I505" i="85" s="1"/>
  <c r="Q665" i="82"/>
  <c r="Q671" i="85" s="1"/>
  <c r="Q827" i="85" s="1"/>
  <c r="U669" i="82"/>
  <c r="U676" i="85" s="1"/>
  <c r="U831" i="85" s="1"/>
  <c r="E357" i="82"/>
  <c r="E357" i="85" s="1"/>
  <c r="Q485" i="82"/>
  <c r="Q485" i="85" s="1"/>
  <c r="Y649" i="82"/>
  <c r="Y651" i="85" s="1"/>
  <c r="Y811" i="85" s="1"/>
  <c r="I174" i="82"/>
  <c r="I174" i="85" s="1"/>
  <c r="Q337" i="82"/>
  <c r="Q337" i="85" s="1"/>
  <c r="Y657" i="82"/>
  <c r="Y661" i="85" s="1"/>
  <c r="Y819" i="85" s="1"/>
  <c r="I342" i="82"/>
  <c r="I342" i="85" s="1"/>
  <c r="Q347" i="82"/>
  <c r="Q347" i="85" s="1"/>
  <c r="Y510" i="82"/>
  <c r="Y510" i="85" s="1"/>
  <c r="E669" i="82"/>
  <c r="E676" i="85" s="1"/>
  <c r="E831" i="85" s="1"/>
  <c r="M199" i="82"/>
  <c r="M199" i="85" s="1"/>
  <c r="T352" i="82"/>
  <c r="T352" i="85" s="1"/>
  <c r="D352" i="82"/>
  <c r="D352" i="85" s="1"/>
  <c r="U645" i="82"/>
  <c r="U646" i="85" s="1"/>
  <c r="U807" i="85" s="1"/>
  <c r="M485" i="82"/>
  <c r="M485" i="85" s="1"/>
  <c r="E327" i="82"/>
  <c r="E327" i="85" s="1"/>
  <c r="U649" i="82"/>
  <c r="U651" i="85" s="1"/>
  <c r="U811" i="85" s="1"/>
  <c r="M490" i="82"/>
  <c r="M490" i="85" s="1"/>
  <c r="E174" i="82"/>
  <c r="E174" i="85" s="1"/>
  <c r="U495" i="82"/>
  <c r="U495" i="85" s="1"/>
  <c r="M337" i="82"/>
  <c r="M337" i="85" s="1"/>
  <c r="E179" i="82"/>
  <c r="E179" i="85" s="1"/>
  <c r="U657" i="82"/>
  <c r="U661" i="85" s="1"/>
  <c r="U819" i="85" s="1"/>
  <c r="M500" i="82"/>
  <c r="M500" i="85" s="1"/>
  <c r="E342" i="82"/>
  <c r="E342" i="85" s="1"/>
  <c r="U505" i="82"/>
  <c r="U505" i="85" s="1"/>
  <c r="M347" i="82"/>
  <c r="M347" i="85" s="1"/>
  <c r="E189" i="82"/>
  <c r="E189" i="85" s="1"/>
  <c r="U510" i="82"/>
  <c r="U510" i="85" s="1"/>
  <c r="Q352" i="82"/>
  <c r="Q352" i="85" s="1"/>
  <c r="Y194" i="82"/>
  <c r="Y194" i="85" s="1"/>
  <c r="Q669" i="82"/>
  <c r="Q676" i="85" s="1"/>
  <c r="Q831" i="85" s="1"/>
  <c r="I515" i="82"/>
  <c r="I515" i="85" s="1"/>
  <c r="Y199" i="82"/>
  <c r="Y199" i="85" s="1"/>
  <c r="L352" i="82"/>
  <c r="L352" i="85" s="1"/>
  <c r="E645" i="82"/>
  <c r="E646" i="85" s="1"/>
  <c r="E807" i="85" s="1"/>
  <c r="U327" i="82"/>
  <c r="U327" i="85" s="1"/>
  <c r="M169" i="82"/>
  <c r="M169" i="85" s="1"/>
  <c r="E649" i="82"/>
  <c r="E651" i="85" s="1"/>
  <c r="E811" i="85" s="1"/>
  <c r="U174" i="82"/>
  <c r="U174" i="85" s="1"/>
  <c r="M653" i="82"/>
  <c r="M656" i="85" s="1"/>
  <c r="M815" i="85" s="1"/>
  <c r="E495" i="82"/>
  <c r="E495" i="85" s="1"/>
  <c r="U179" i="82"/>
  <c r="U179" i="85" s="1"/>
  <c r="M332" i="82"/>
  <c r="M332" i="85" s="1"/>
  <c r="E657" i="82"/>
  <c r="E661" i="85" s="1"/>
  <c r="E819" i="85" s="1"/>
  <c r="U342" i="82"/>
  <c r="U342" i="85" s="1"/>
  <c r="M661" i="82"/>
  <c r="M666" i="85" s="1"/>
  <c r="M823" i="85" s="1"/>
  <c r="E505" i="82"/>
  <c r="E505" i="85" s="1"/>
  <c r="U189" i="82"/>
  <c r="U189" i="85" s="1"/>
  <c r="M665" i="82"/>
  <c r="M671" i="85" s="1"/>
  <c r="M827" i="85" s="1"/>
  <c r="E510" i="82"/>
  <c r="E510" i="85" s="1"/>
  <c r="I352" i="82"/>
  <c r="I352" i="85" s="1"/>
  <c r="I194" i="82"/>
  <c r="I194" i="85" s="1"/>
  <c r="Y515" i="82"/>
  <c r="Y515" i="85" s="1"/>
  <c r="Q357" i="82"/>
  <c r="Q357" i="85" s="1"/>
  <c r="I199" i="82"/>
  <c r="I199" i="85" s="1"/>
  <c r="M645" i="82"/>
  <c r="M646" i="85" s="1"/>
  <c r="M807" i="85" s="1"/>
  <c r="U485" i="82"/>
  <c r="U485" i="85" s="1"/>
  <c r="E485" i="82"/>
  <c r="E485" i="85" s="1"/>
  <c r="M327" i="82"/>
  <c r="M327" i="85" s="1"/>
  <c r="U169" i="82"/>
  <c r="U169" i="85" s="1"/>
  <c r="E169" i="82"/>
  <c r="E169" i="85" s="1"/>
  <c r="M649" i="82"/>
  <c r="M651" i="85" s="1"/>
  <c r="M811" i="85" s="1"/>
  <c r="U490" i="82"/>
  <c r="U490" i="85" s="1"/>
  <c r="E490" i="82"/>
  <c r="E490" i="85" s="1"/>
  <c r="M174" i="82"/>
  <c r="M174" i="85" s="1"/>
  <c r="U653" i="82"/>
  <c r="U656" i="85" s="1"/>
  <c r="U815" i="85" s="1"/>
  <c r="E653" i="82"/>
  <c r="E656" i="85" s="1"/>
  <c r="E815" i="85" s="1"/>
  <c r="M495" i="82"/>
  <c r="M495" i="85" s="1"/>
  <c r="U337" i="82"/>
  <c r="U337" i="85" s="1"/>
  <c r="E337" i="82"/>
  <c r="E337" i="85" s="1"/>
  <c r="M179" i="82"/>
  <c r="M179" i="85" s="1"/>
  <c r="U332" i="82"/>
  <c r="U332" i="85" s="1"/>
  <c r="E332" i="82"/>
  <c r="E332" i="85" s="1"/>
  <c r="M657" i="82"/>
  <c r="M661" i="85" s="1"/>
  <c r="M819" i="85" s="1"/>
  <c r="U500" i="82"/>
  <c r="U500" i="85" s="1"/>
  <c r="E500" i="82"/>
  <c r="E500" i="85" s="1"/>
  <c r="M342" i="82"/>
  <c r="M342" i="85" s="1"/>
  <c r="U661" i="82"/>
  <c r="U666" i="85" s="1"/>
  <c r="U823" i="85" s="1"/>
  <c r="E661" i="82"/>
  <c r="E666" i="85" s="1"/>
  <c r="E823" i="85" s="1"/>
  <c r="M505" i="82"/>
  <c r="M505" i="85" s="1"/>
  <c r="U347" i="82"/>
  <c r="U347" i="85" s="1"/>
  <c r="E347" i="82"/>
  <c r="E347" i="85" s="1"/>
  <c r="M189" i="82"/>
  <c r="M189" i="85" s="1"/>
  <c r="U665" i="82"/>
  <c r="U671" i="85" s="1"/>
  <c r="U827" i="85" s="1"/>
  <c r="E665" i="82"/>
  <c r="E671" i="85" s="1"/>
  <c r="E827" i="85" s="1"/>
  <c r="M510" i="82"/>
  <c r="M510" i="85" s="1"/>
  <c r="U352" i="82"/>
  <c r="U352" i="85" s="1"/>
  <c r="M352" i="82"/>
  <c r="M352" i="85" s="1"/>
  <c r="E352" i="82"/>
  <c r="E352" i="85" s="1"/>
  <c r="Q194" i="82"/>
  <c r="Q194" i="85" s="1"/>
  <c r="Y669" i="82"/>
  <c r="Y676" i="85" s="1"/>
  <c r="Y831" i="85" s="1"/>
  <c r="I669" i="82"/>
  <c r="I676" i="85" s="1"/>
  <c r="I831" i="85" s="1"/>
  <c r="Q515" i="82"/>
  <c r="Q515" i="85" s="1"/>
  <c r="Y357" i="82"/>
  <c r="Y357" i="85" s="1"/>
  <c r="I357" i="82"/>
  <c r="I357" i="85" s="1"/>
  <c r="Q199" i="82"/>
  <c r="Q199" i="85" s="1"/>
  <c r="Q645" i="82"/>
  <c r="Q646" i="85" s="1"/>
  <c r="Q807" i="85" s="1"/>
  <c r="Y485" i="82"/>
  <c r="Y485" i="85" s="1"/>
  <c r="I485" i="82"/>
  <c r="I485" i="85" s="1"/>
  <c r="Q327" i="82"/>
  <c r="Q327" i="85" s="1"/>
  <c r="Y169" i="82"/>
  <c r="Y169" i="85" s="1"/>
  <c r="I169" i="82"/>
  <c r="I169" i="85" s="1"/>
  <c r="Q649" i="82"/>
  <c r="Q651" i="85" s="1"/>
  <c r="Q811" i="85" s="1"/>
  <c r="Y490" i="82"/>
  <c r="Y490" i="85" s="1"/>
  <c r="I490" i="82"/>
  <c r="I490" i="85" s="1"/>
  <c r="Q174" i="82"/>
  <c r="Q174" i="85" s="1"/>
  <c r="Y653" i="82"/>
  <c r="Y656" i="85" s="1"/>
  <c r="Y815" i="85" s="1"/>
  <c r="I653" i="82"/>
  <c r="I656" i="85" s="1"/>
  <c r="I815" i="85" s="1"/>
  <c r="Q495" i="82"/>
  <c r="Q495" i="85" s="1"/>
  <c r="Y337" i="82"/>
  <c r="Y337" i="85" s="1"/>
  <c r="I337" i="82"/>
  <c r="I337" i="85" s="1"/>
  <c r="Q179" i="82"/>
  <c r="Q179" i="85" s="1"/>
  <c r="Y332" i="82"/>
  <c r="Y332" i="85" s="1"/>
  <c r="I332" i="82"/>
  <c r="I332" i="85" s="1"/>
  <c r="Q657" i="82"/>
  <c r="Q661" i="85" s="1"/>
  <c r="Q819" i="85" s="1"/>
  <c r="Y500" i="82"/>
  <c r="Y500" i="85" s="1"/>
  <c r="I500" i="82"/>
  <c r="I500" i="85" s="1"/>
  <c r="Q342" i="82"/>
  <c r="Q342" i="85" s="1"/>
  <c r="Y661" i="82"/>
  <c r="Y666" i="85" s="1"/>
  <c r="Y823" i="85" s="1"/>
  <c r="I661" i="82"/>
  <c r="I666" i="85" s="1"/>
  <c r="I823" i="85" s="1"/>
  <c r="Q505" i="82"/>
  <c r="Q505" i="85" s="1"/>
  <c r="Y347" i="82"/>
  <c r="Y347" i="85" s="1"/>
  <c r="I347" i="82"/>
  <c r="I347" i="85" s="1"/>
  <c r="Q189" i="82"/>
  <c r="Q189" i="85" s="1"/>
  <c r="Y665" i="82"/>
  <c r="Y671" i="85" s="1"/>
  <c r="Y827" i="85" s="1"/>
  <c r="I665" i="82"/>
  <c r="I671" i="85" s="1"/>
  <c r="I827" i="85" s="1"/>
  <c r="Q510" i="82"/>
  <c r="Q510" i="85" s="1"/>
  <c r="X352" i="82"/>
  <c r="X352" i="85" s="1"/>
  <c r="P352" i="82"/>
  <c r="P352" i="85" s="1"/>
  <c r="H352" i="82"/>
  <c r="H352" i="85" s="1"/>
  <c r="U194" i="82"/>
  <c r="U194" i="85" s="1"/>
  <c r="E194" i="82"/>
  <c r="E194" i="85" s="1"/>
  <c r="M669" i="82"/>
  <c r="M676" i="85" s="1"/>
  <c r="M831" i="85" s="1"/>
  <c r="U515" i="82"/>
  <c r="U515" i="85" s="1"/>
  <c r="E515" i="82"/>
  <c r="E515" i="85" s="1"/>
  <c r="M357" i="82"/>
  <c r="M357" i="85" s="1"/>
  <c r="U199" i="82"/>
  <c r="U199" i="85" s="1"/>
  <c r="E199" i="82"/>
  <c r="E199" i="85" s="1"/>
  <c r="V645" i="82"/>
  <c r="V646" i="85" s="1"/>
  <c r="V807" i="85" s="1"/>
  <c r="N645" i="82"/>
  <c r="N646" i="85" s="1"/>
  <c r="N807" i="85" s="1"/>
  <c r="F645" i="82"/>
  <c r="F646" i="85" s="1"/>
  <c r="F807" i="85" s="1"/>
  <c r="V485" i="82"/>
  <c r="V485" i="85" s="1"/>
  <c r="N485" i="82"/>
  <c r="N485" i="85" s="1"/>
  <c r="F485" i="82"/>
  <c r="F485" i="85" s="1"/>
  <c r="V327" i="82"/>
  <c r="V327" i="85" s="1"/>
  <c r="N327" i="82"/>
  <c r="N327" i="85" s="1"/>
  <c r="F327" i="82"/>
  <c r="F327" i="85" s="1"/>
  <c r="V169" i="82"/>
  <c r="V169" i="85" s="1"/>
  <c r="N169" i="82"/>
  <c r="N169" i="85" s="1"/>
  <c r="F169" i="82"/>
  <c r="F169" i="85" s="1"/>
  <c r="V649" i="82"/>
  <c r="V651" i="85" s="1"/>
  <c r="V811" i="85" s="1"/>
  <c r="N649" i="82"/>
  <c r="N651" i="85" s="1"/>
  <c r="N811" i="85" s="1"/>
  <c r="F649" i="82"/>
  <c r="F651" i="85" s="1"/>
  <c r="F811" i="85" s="1"/>
  <c r="V490" i="82"/>
  <c r="V490" i="85" s="1"/>
  <c r="N490" i="82"/>
  <c r="N490" i="85" s="1"/>
  <c r="F490" i="82"/>
  <c r="F490" i="85" s="1"/>
  <c r="V174" i="82"/>
  <c r="V174" i="85" s="1"/>
  <c r="N174" i="82"/>
  <c r="N174" i="85" s="1"/>
  <c r="F174" i="82"/>
  <c r="F174" i="85" s="1"/>
  <c r="V653" i="82"/>
  <c r="V656" i="85" s="1"/>
  <c r="V815" i="85" s="1"/>
  <c r="N653" i="82"/>
  <c r="N656" i="85" s="1"/>
  <c r="N815" i="85" s="1"/>
  <c r="F653" i="82"/>
  <c r="F656" i="85" s="1"/>
  <c r="F815" i="85" s="1"/>
  <c r="V495" i="82"/>
  <c r="V495" i="85" s="1"/>
  <c r="N495" i="82"/>
  <c r="N495" i="85" s="1"/>
  <c r="F495" i="82"/>
  <c r="F495" i="85" s="1"/>
  <c r="V337" i="82"/>
  <c r="V337" i="85" s="1"/>
  <c r="N337" i="82"/>
  <c r="N337" i="85" s="1"/>
  <c r="F337" i="82"/>
  <c r="F337" i="85" s="1"/>
  <c r="V179" i="82"/>
  <c r="V179" i="85" s="1"/>
  <c r="N179" i="82"/>
  <c r="N179" i="85" s="1"/>
  <c r="F179" i="82"/>
  <c r="F179" i="85" s="1"/>
  <c r="V332" i="82"/>
  <c r="V332" i="85" s="1"/>
  <c r="N332" i="82"/>
  <c r="N332" i="85" s="1"/>
  <c r="F332" i="82"/>
  <c r="F332" i="85" s="1"/>
  <c r="V657" i="82"/>
  <c r="V661" i="85" s="1"/>
  <c r="V819" i="85" s="1"/>
  <c r="N657" i="82"/>
  <c r="N661" i="85" s="1"/>
  <c r="N819" i="85" s="1"/>
  <c r="F657" i="82"/>
  <c r="F661" i="85" s="1"/>
  <c r="F819" i="85" s="1"/>
  <c r="V500" i="82"/>
  <c r="V500" i="85" s="1"/>
  <c r="N500" i="82"/>
  <c r="N500" i="85" s="1"/>
  <c r="F500" i="82"/>
  <c r="F500" i="85" s="1"/>
  <c r="V342" i="82"/>
  <c r="V342" i="85" s="1"/>
  <c r="N342" i="82"/>
  <c r="N342" i="85" s="1"/>
  <c r="F342" i="82"/>
  <c r="F342" i="85" s="1"/>
  <c r="F184" i="82"/>
  <c r="F184" i="85" s="1"/>
  <c r="N184" i="82"/>
  <c r="N184" i="85" s="1"/>
  <c r="V184" i="82"/>
  <c r="V184" i="85" s="1"/>
  <c r="V661" i="82"/>
  <c r="V666" i="85" s="1"/>
  <c r="V823" i="85" s="1"/>
  <c r="N661" i="82"/>
  <c r="N666" i="85" s="1"/>
  <c r="N823" i="85" s="1"/>
  <c r="F661" i="82"/>
  <c r="F666" i="85" s="1"/>
  <c r="F823" i="85" s="1"/>
  <c r="V505" i="82"/>
  <c r="V505" i="85" s="1"/>
  <c r="N505" i="82"/>
  <c r="N505" i="85" s="1"/>
  <c r="F505" i="82"/>
  <c r="F505" i="85" s="1"/>
  <c r="V347" i="82"/>
  <c r="V347" i="85" s="1"/>
  <c r="N347" i="82"/>
  <c r="N347" i="85" s="1"/>
  <c r="B189" i="82"/>
  <c r="B189" i="85" s="1"/>
  <c r="R189" i="82"/>
  <c r="R189" i="85" s="1"/>
  <c r="N189" i="82"/>
  <c r="N189" i="85" s="1"/>
  <c r="F189" i="82"/>
  <c r="F189" i="85" s="1"/>
  <c r="V665" i="82"/>
  <c r="V671" i="85" s="1"/>
  <c r="V827" i="85" s="1"/>
  <c r="N665" i="82"/>
  <c r="N671" i="85" s="1"/>
  <c r="N827" i="85" s="1"/>
  <c r="F665" i="82"/>
  <c r="F671" i="85" s="1"/>
  <c r="F827" i="85" s="1"/>
  <c r="V510" i="82"/>
  <c r="V510" i="85" s="1"/>
  <c r="N510" i="82"/>
  <c r="N510" i="85" s="1"/>
  <c r="F510" i="82"/>
  <c r="F510" i="85" s="1"/>
  <c r="V194" i="82"/>
  <c r="V194" i="85" s="1"/>
  <c r="N194" i="82"/>
  <c r="N194" i="85" s="1"/>
  <c r="F194" i="82"/>
  <c r="F194" i="85" s="1"/>
  <c r="V669" i="82"/>
  <c r="V676" i="85" s="1"/>
  <c r="V831" i="85" s="1"/>
  <c r="N669" i="82"/>
  <c r="N676" i="85" s="1"/>
  <c r="N831" i="85" s="1"/>
  <c r="F669" i="82"/>
  <c r="F676" i="85" s="1"/>
  <c r="F831" i="85" s="1"/>
  <c r="V515" i="82"/>
  <c r="V515" i="85" s="1"/>
  <c r="N515" i="82"/>
  <c r="N515" i="85" s="1"/>
  <c r="F515" i="82"/>
  <c r="F515" i="85" s="1"/>
  <c r="V357" i="82"/>
  <c r="V357" i="85" s="1"/>
  <c r="N357" i="82"/>
  <c r="N357" i="85" s="1"/>
  <c r="F357" i="82"/>
  <c r="F357" i="85" s="1"/>
  <c r="V199" i="82"/>
  <c r="V199" i="85" s="1"/>
  <c r="J199" i="82"/>
  <c r="J199" i="85" s="1"/>
  <c r="B46" i="85"/>
  <c r="B520" i="82"/>
  <c r="B520" i="85" s="1"/>
  <c r="B204" i="82"/>
  <c r="B204" i="85" s="1"/>
  <c r="B362" i="82"/>
  <c r="B362" i="85" s="1"/>
  <c r="B673" i="82"/>
  <c r="B681" i="85" s="1"/>
  <c r="J46" i="85"/>
  <c r="J520" i="82"/>
  <c r="J520" i="85" s="1"/>
  <c r="J204" i="82"/>
  <c r="J204" i="85" s="1"/>
  <c r="J362" i="82"/>
  <c r="J362" i="85" s="1"/>
  <c r="J673" i="82"/>
  <c r="J681" i="85" s="1"/>
  <c r="R46" i="85"/>
  <c r="R673" i="82"/>
  <c r="R681" i="85" s="1"/>
  <c r="R204" i="82"/>
  <c r="R204" i="85" s="1"/>
  <c r="R362" i="82"/>
  <c r="R362" i="85" s="1"/>
  <c r="R520" i="82"/>
  <c r="R520" i="85" s="1"/>
  <c r="B51" i="85"/>
  <c r="B367" i="82"/>
  <c r="B367" i="85" s="1"/>
  <c r="B525" i="82"/>
  <c r="B525" i="85" s="1"/>
  <c r="B677" i="82"/>
  <c r="B686" i="85" s="1"/>
  <c r="B839" i="85" s="1"/>
  <c r="J51" i="85"/>
  <c r="J367" i="82"/>
  <c r="J367" i="85" s="1"/>
  <c r="J525" i="82"/>
  <c r="J525" i="85" s="1"/>
  <c r="J677" i="82"/>
  <c r="J686" i="85" s="1"/>
  <c r="J839" i="85" s="1"/>
  <c r="R51" i="85"/>
  <c r="R367" i="82"/>
  <c r="R367" i="85" s="1"/>
  <c r="R525" i="82"/>
  <c r="R525" i="85" s="1"/>
  <c r="R677" i="82"/>
  <c r="R686" i="85" s="1"/>
  <c r="R839" i="85" s="1"/>
  <c r="B56" i="85"/>
  <c r="B214" i="82"/>
  <c r="B214" i="85" s="1"/>
  <c r="B372" i="82"/>
  <c r="B372" i="85" s="1"/>
  <c r="B530" i="82"/>
  <c r="B530" i="85" s="1"/>
  <c r="B681" i="82"/>
  <c r="B691" i="85" s="1"/>
  <c r="J56" i="85"/>
  <c r="J214" i="82"/>
  <c r="J214" i="85" s="1"/>
  <c r="J372" i="82"/>
  <c r="J372" i="85" s="1"/>
  <c r="J530" i="82"/>
  <c r="J530" i="85" s="1"/>
  <c r="J681" i="82"/>
  <c r="J691" i="85" s="1"/>
  <c r="R56" i="85"/>
  <c r="R214" i="82"/>
  <c r="R214" i="85" s="1"/>
  <c r="R372" i="82"/>
  <c r="R372" i="85" s="1"/>
  <c r="R530" i="82"/>
  <c r="R530" i="85" s="1"/>
  <c r="R681" i="82"/>
  <c r="R691" i="85" s="1"/>
  <c r="C61" i="85"/>
  <c r="C535" i="82"/>
  <c r="C535" i="85" s="1"/>
  <c r="C685" i="82"/>
  <c r="C696" i="85" s="1"/>
  <c r="C847" i="85" s="1"/>
  <c r="C219" i="82"/>
  <c r="C219" i="85" s="1"/>
  <c r="C377" i="82"/>
  <c r="C377" i="85" s="1"/>
  <c r="K61" i="85"/>
  <c r="K535" i="82"/>
  <c r="K535" i="85" s="1"/>
  <c r="K685" i="82"/>
  <c r="K696" i="85" s="1"/>
  <c r="K847" i="85" s="1"/>
  <c r="K377" i="82"/>
  <c r="K377" i="85" s="1"/>
  <c r="K219" i="82"/>
  <c r="K219" i="85" s="1"/>
  <c r="S535" i="82"/>
  <c r="S535" i="85" s="1"/>
  <c r="S685" i="82"/>
  <c r="S696" i="85" s="1"/>
  <c r="S847" i="85" s="1"/>
  <c r="S61" i="85"/>
  <c r="S219" i="82"/>
  <c r="S219" i="85" s="1"/>
  <c r="S377" i="82"/>
  <c r="S377" i="85" s="1"/>
  <c r="C224" i="82"/>
  <c r="C224" i="85" s="1"/>
  <c r="C382" i="82"/>
  <c r="C382" i="85" s="1"/>
  <c r="C66" i="85"/>
  <c r="C540" i="82"/>
  <c r="C540" i="85" s="1"/>
  <c r="C689" i="82"/>
  <c r="C701" i="85" s="1"/>
  <c r="C851" i="85" s="1"/>
  <c r="K66" i="85"/>
  <c r="K382" i="82"/>
  <c r="K382" i="85" s="1"/>
  <c r="K540" i="82"/>
  <c r="K540" i="85" s="1"/>
  <c r="K224" i="82"/>
  <c r="K224" i="85" s="1"/>
  <c r="K689" i="82"/>
  <c r="K701" i="85" s="1"/>
  <c r="K851" i="85" s="1"/>
  <c r="S382" i="82"/>
  <c r="S382" i="85" s="1"/>
  <c r="S540" i="82"/>
  <c r="S540" i="85" s="1"/>
  <c r="S66" i="85"/>
  <c r="S689" i="82"/>
  <c r="S701" i="85" s="1"/>
  <c r="S851" i="85" s="1"/>
  <c r="S224" i="82"/>
  <c r="S224" i="85" s="1"/>
  <c r="C229" i="82"/>
  <c r="C229" i="85" s="1"/>
  <c r="C545" i="82"/>
  <c r="C545" i="85" s="1"/>
  <c r="C71" i="85"/>
  <c r="C387" i="82"/>
  <c r="C387" i="85" s="1"/>
  <c r="C693" i="82"/>
  <c r="C706" i="85" s="1"/>
  <c r="C855" i="85" s="1"/>
  <c r="J71" i="85"/>
  <c r="J387" i="82"/>
  <c r="J387" i="85" s="1"/>
  <c r="J693" i="82"/>
  <c r="J706" i="85" s="1"/>
  <c r="J855" i="85" s="1"/>
  <c r="J545" i="82"/>
  <c r="J545" i="85" s="1"/>
  <c r="J229" i="82"/>
  <c r="J229" i="85" s="1"/>
  <c r="R71" i="85"/>
  <c r="R229" i="82"/>
  <c r="R229" i="85" s="1"/>
  <c r="R545" i="82"/>
  <c r="R545" i="85" s="1"/>
  <c r="R693" i="82"/>
  <c r="R706" i="85" s="1"/>
  <c r="R855" i="85" s="1"/>
  <c r="R387" i="82"/>
  <c r="R387" i="85" s="1"/>
  <c r="B392" i="82"/>
  <c r="B392" i="85" s="1"/>
  <c r="B697" i="82"/>
  <c r="B711" i="85" s="1"/>
  <c r="B859" i="85" s="1"/>
  <c r="B234" i="82"/>
  <c r="B234" i="85" s="1"/>
  <c r="B76" i="85"/>
  <c r="B550" i="82"/>
  <c r="B550" i="85" s="1"/>
  <c r="J76" i="85"/>
  <c r="J234" i="82"/>
  <c r="J234" i="85" s="1"/>
  <c r="J392" i="82"/>
  <c r="J392" i="85" s="1"/>
  <c r="J697" i="82"/>
  <c r="J711" i="85" s="1"/>
  <c r="J859" i="85" s="1"/>
  <c r="J550" i="82"/>
  <c r="J550" i="85" s="1"/>
  <c r="R76" i="85"/>
  <c r="R392" i="82"/>
  <c r="R392" i="85" s="1"/>
  <c r="R234" i="82"/>
  <c r="R234" i="85" s="1"/>
  <c r="R550" i="82"/>
  <c r="R550" i="85" s="1"/>
  <c r="R697" i="82"/>
  <c r="R711" i="85" s="1"/>
  <c r="R859" i="85" s="1"/>
  <c r="B555" i="82"/>
  <c r="B555" i="85" s="1"/>
  <c r="B397" i="82"/>
  <c r="B397" i="85" s="1"/>
  <c r="B701" i="82"/>
  <c r="B716" i="85" s="1"/>
  <c r="B863" i="85" s="1"/>
  <c r="B81" i="85"/>
  <c r="B239" i="82"/>
  <c r="B239" i="85" s="1"/>
  <c r="J239" i="82"/>
  <c r="J239" i="85" s="1"/>
  <c r="J397" i="82"/>
  <c r="J397" i="85" s="1"/>
  <c r="J701" i="82"/>
  <c r="J716" i="85" s="1"/>
  <c r="J863" i="85" s="1"/>
  <c r="J555" i="82"/>
  <c r="J555" i="85" s="1"/>
  <c r="J81" i="85"/>
  <c r="R81" i="85"/>
  <c r="R397" i="82"/>
  <c r="R397" i="85" s="1"/>
  <c r="R239" i="82"/>
  <c r="R239" i="85" s="1"/>
  <c r="R555" i="82"/>
  <c r="R555" i="85" s="1"/>
  <c r="R701" i="82"/>
  <c r="R716" i="85" s="1"/>
  <c r="R863" i="85" s="1"/>
  <c r="B86" i="85"/>
  <c r="B560" i="82"/>
  <c r="B560" i="85" s="1"/>
  <c r="B402" i="82"/>
  <c r="B402" i="85" s="1"/>
  <c r="B705" i="82"/>
  <c r="B721" i="85" s="1"/>
  <c r="B867" i="85" s="1"/>
  <c r="B244" i="82"/>
  <c r="B244" i="85" s="1"/>
  <c r="J86" i="85"/>
  <c r="J244" i="82"/>
  <c r="J244" i="85" s="1"/>
  <c r="J402" i="82"/>
  <c r="J402" i="85" s="1"/>
  <c r="J705" i="82"/>
  <c r="J721" i="85" s="1"/>
  <c r="J867" i="85" s="1"/>
  <c r="J560" i="82"/>
  <c r="J560" i="85" s="1"/>
  <c r="R86" i="85"/>
  <c r="R402" i="82"/>
  <c r="R402" i="85" s="1"/>
  <c r="R244" i="82"/>
  <c r="R244" i="85" s="1"/>
  <c r="R560" i="82"/>
  <c r="R560" i="85" s="1"/>
  <c r="R705" i="82"/>
  <c r="R721" i="85" s="1"/>
  <c r="R867" i="85" s="1"/>
  <c r="B91" i="85"/>
  <c r="B565" i="82"/>
  <c r="B565" i="85" s="1"/>
  <c r="B407" i="82"/>
  <c r="B407" i="85" s="1"/>
  <c r="B709" i="82"/>
  <c r="B726" i="85" s="1"/>
  <c r="B871" i="85" s="1"/>
  <c r="B249" i="82"/>
  <c r="B249" i="85" s="1"/>
  <c r="F91" i="85"/>
  <c r="F407" i="82"/>
  <c r="F407" i="85" s="1"/>
  <c r="F709" i="82"/>
  <c r="F726" i="85" s="1"/>
  <c r="F871" i="85" s="1"/>
  <c r="F565" i="82"/>
  <c r="F565" i="85" s="1"/>
  <c r="F249" i="82"/>
  <c r="F249" i="85" s="1"/>
  <c r="N91" i="85"/>
  <c r="N249" i="82"/>
  <c r="N249" i="85" s="1"/>
  <c r="N565" i="82"/>
  <c r="N565" i="85" s="1"/>
  <c r="N407" i="82"/>
  <c r="N407" i="85" s="1"/>
  <c r="N709" i="82"/>
  <c r="N726" i="85" s="1"/>
  <c r="N871" i="85" s="1"/>
  <c r="V91" i="85"/>
  <c r="V407" i="82"/>
  <c r="V407" i="85" s="1"/>
  <c r="V709" i="82"/>
  <c r="V726" i="85" s="1"/>
  <c r="V871" i="85" s="1"/>
  <c r="V249" i="82"/>
  <c r="V249" i="85" s="1"/>
  <c r="V565" i="82"/>
  <c r="V565" i="85" s="1"/>
  <c r="F412" i="82"/>
  <c r="F412" i="85" s="1"/>
  <c r="F713" i="82"/>
  <c r="F731" i="85" s="1"/>
  <c r="F875" i="85" s="1"/>
  <c r="F96" i="85"/>
  <c r="F254" i="82"/>
  <c r="F254" i="85" s="1"/>
  <c r="F570" i="82"/>
  <c r="F570" i="85" s="1"/>
  <c r="N254" i="82"/>
  <c r="N254" i="85" s="1"/>
  <c r="N570" i="82"/>
  <c r="N570" i="85" s="1"/>
  <c r="N96" i="85"/>
  <c r="N412" i="82"/>
  <c r="N412" i="85" s="1"/>
  <c r="N713" i="82"/>
  <c r="N731" i="85" s="1"/>
  <c r="N875" i="85" s="1"/>
  <c r="R96" i="85"/>
  <c r="R412" i="82"/>
  <c r="R412" i="85" s="1"/>
  <c r="R254" i="82"/>
  <c r="R254" i="85" s="1"/>
  <c r="R570" i="82"/>
  <c r="R570" i="85" s="1"/>
  <c r="R713" i="82"/>
  <c r="R731" i="85" s="1"/>
  <c r="R875" i="85" s="1"/>
  <c r="B575" i="82"/>
  <c r="B575" i="85" s="1"/>
  <c r="B101" i="85"/>
  <c r="B209" i="82"/>
  <c r="B209" i="85" s="1"/>
  <c r="B417" i="82"/>
  <c r="B417" i="85" s="1"/>
  <c r="B717" i="82"/>
  <c r="B736" i="85" s="1"/>
  <c r="B879" i="85" s="1"/>
  <c r="B259" i="82"/>
  <c r="B259" i="85" s="1"/>
  <c r="J101" i="85"/>
  <c r="J209" i="82"/>
  <c r="J209" i="85" s="1"/>
  <c r="J417" i="82"/>
  <c r="J417" i="85" s="1"/>
  <c r="J717" i="82"/>
  <c r="J736" i="85" s="1"/>
  <c r="J879" i="85" s="1"/>
  <c r="J575" i="82"/>
  <c r="J575" i="85" s="1"/>
  <c r="R101" i="85"/>
  <c r="R417" i="82"/>
  <c r="R417" i="85" s="1"/>
  <c r="R575" i="82"/>
  <c r="R575" i="85" s="1"/>
  <c r="R209" i="82"/>
  <c r="R209" i="85" s="1"/>
  <c r="R717" i="82"/>
  <c r="R736" i="85" s="1"/>
  <c r="R879" i="85" s="1"/>
  <c r="B106" i="85"/>
  <c r="B721" i="82"/>
  <c r="B741" i="85" s="1"/>
  <c r="B883" i="85" s="1"/>
  <c r="B264" i="82"/>
  <c r="B264" i="85" s="1"/>
  <c r="B580" i="82"/>
  <c r="B580" i="85" s="1"/>
  <c r="B422" i="82"/>
  <c r="B422" i="85" s="1"/>
  <c r="J106" i="85"/>
  <c r="J422" i="82"/>
  <c r="J422" i="85" s="1"/>
  <c r="J264" i="82"/>
  <c r="J264" i="85" s="1"/>
  <c r="J580" i="82"/>
  <c r="J580" i="85" s="1"/>
  <c r="J721" i="82"/>
  <c r="J741" i="85" s="1"/>
  <c r="J883" i="85" s="1"/>
  <c r="R106" i="85"/>
  <c r="R580" i="82"/>
  <c r="R580" i="85" s="1"/>
  <c r="R422" i="82"/>
  <c r="R422" i="85" s="1"/>
  <c r="R721" i="82"/>
  <c r="R741" i="85" s="1"/>
  <c r="R883" i="85" s="1"/>
  <c r="R264" i="82"/>
  <c r="R264" i="85" s="1"/>
  <c r="B111" i="85"/>
  <c r="B725" i="82"/>
  <c r="B746" i="85" s="1"/>
  <c r="B887" i="85" s="1"/>
  <c r="B269" i="82"/>
  <c r="B269" i="85" s="1"/>
  <c r="B585" i="82"/>
  <c r="B585" i="85" s="1"/>
  <c r="B427" i="82"/>
  <c r="B427" i="85" s="1"/>
  <c r="J111" i="85"/>
  <c r="J427" i="82"/>
  <c r="J427" i="85" s="1"/>
  <c r="J269" i="82"/>
  <c r="J269" i="85" s="1"/>
  <c r="J585" i="82"/>
  <c r="J585" i="85" s="1"/>
  <c r="J725" i="82"/>
  <c r="J746" i="85" s="1"/>
  <c r="J887" i="85" s="1"/>
  <c r="R111" i="85"/>
  <c r="R269" i="82"/>
  <c r="R269" i="85" s="1"/>
  <c r="R585" i="82"/>
  <c r="R585" i="85" s="1"/>
  <c r="R427" i="82"/>
  <c r="R427" i="85" s="1"/>
  <c r="R725" i="82"/>
  <c r="R746" i="85" s="1"/>
  <c r="R887" i="85" s="1"/>
  <c r="F116" i="85"/>
  <c r="F274" i="82"/>
  <c r="F274" i="85" s="1"/>
  <c r="F432" i="82"/>
  <c r="F432" i="85" s="1"/>
  <c r="F590" i="82"/>
  <c r="F590" i="85" s="1"/>
  <c r="F729" i="82"/>
  <c r="F751" i="85" s="1"/>
  <c r="F891" i="85" s="1"/>
  <c r="N274" i="82"/>
  <c r="N274" i="85" s="1"/>
  <c r="N432" i="82"/>
  <c r="N432" i="85" s="1"/>
  <c r="N590" i="82"/>
  <c r="N590" i="85" s="1"/>
  <c r="N729" i="82"/>
  <c r="N751" i="85" s="1"/>
  <c r="N891" i="85" s="1"/>
  <c r="N116" i="85"/>
  <c r="V116" i="85"/>
  <c r="V274" i="82"/>
  <c r="V274" i="85" s="1"/>
  <c r="V432" i="82"/>
  <c r="V432" i="85" s="1"/>
  <c r="V590" i="82"/>
  <c r="V590" i="85" s="1"/>
  <c r="V729" i="82"/>
  <c r="V751" i="85" s="1"/>
  <c r="V891" i="85" s="1"/>
  <c r="F279" i="82"/>
  <c r="F279" i="85" s="1"/>
  <c r="F437" i="82"/>
  <c r="F437" i="85" s="1"/>
  <c r="F595" i="82"/>
  <c r="F595" i="85" s="1"/>
  <c r="F733" i="82"/>
  <c r="F756" i="85" s="1"/>
  <c r="F895" i="85" s="1"/>
  <c r="F121" i="85"/>
  <c r="N121" i="85"/>
  <c r="N279" i="82"/>
  <c r="N279" i="85" s="1"/>
  <c r="N437" i="82"/>
  <c r="N437" i="85" s="1"/>
  <c r="N595" i="82"/>
  <c r="N595" i="85" s="1"/>
  <c r="N733" i="82"/>
  <c r="N756" i="85" s="1"/>
  <c r="N895" i="85" s="1"/>
  <c r="V279" i="82"/>
  <c r="V279" i="85" s="1"/>
  <c r="V437" i="82"/>
  <c r="V437" i="85" s="1"/>
  <c r="V595" i="82"/>
  <c r="V595" i="85" s="1"/>
  <c r="V733" i="82"/>
  <c r="V756" i="85" s="1"/>
  <c r="V895" i="85" s="1"/>
  <c r="V121" i="85"/>
  <c r="G184" i="82"/>
  <c r="G184" i="85" s="1"/>
  <c r="O184" i="82"/>
  <c r="O184" i="85" s="1"/>
  <c r="W184" i="82"/>
  <c r="W184" i="85" s="1"/>
  <c r="G46" i="85"/>
  <c r="G520" i="82"/>
  <c r="G520" i="85" s="1"/>
  <c r="G673" i="82"/>
  <c r="G681" i="85" s="1"/>
  <c r="G362" i="82"/>
  <c r="G362" i="85" s="1"/>
  <c r="G204" i="82"/>
  <c r="G204" i="85" s="1"/>
  <c r="O46" i="85"/>
  <c r="O520" i="82"/>
  <c r="O520" i="85" s="1"/>
  <c r="O673" i="82"/>
  <c r="O681" i="85" s="1"/>
  <c r="O204" i="82"/>
  <c r="O204" i="85" s="1"/>
  <c r="O362" i="82"/>
  <c r="O362" i="85" s="1"/>
  <c r="C51" i="85"/>
  <c r="C367" i="82"/>
  <c r="C367" i="85" s="1"/>
  <c r="C525" i="82"/>
  <c r="C525" i="85" s="1"/>
  <c r="C677" i="82"/>
  <c r="C686" i="85" s="1"/>
  <c r="C839" i="85" s="1"/>
  <c r="K51" i="85"/>
  <c r="K367" i="82"/>
  <c r="K367" i="85" s="1"/>
  <c r="K525" i="82"/>
  <c r="K525" i="85" s="1"/>
  <c r="K677" i="82"/>
  <c r="K686" i="85" s="1"/>
  <c r="K839" i="85" s="1"/>
  <c r="S51" i="85"/>
  <c r="S367" i="82"/>
  <c r="S367" i="85" s="1"/>
  <c r="S525" i="82"/>
  <c r="S525" i="85" s="1"/>
  <c r="S677" i="82"/>
  <c r="S686" i="85" s="1"/>
  <c r="S839" i="85" s="1"/>
  <c r="C56" i="85"/>
  <c r="C214" i="82"/>
  <c r="C214" i="85" s="1"/>
  <c r="C372" i="82"/>
  <c r="C372" i="85" s="1"/>
  <c r="C530" i="82"/>
  <c r="C530" i="85" s="1"/>
  <c r="C681" i="82"/>
  <c r="C691" i="85" s="1"/>
  <c r="S56" i="85"/>
  <c r="S214" i="82"/>
  <c r="S214" i="85" s="1"/>
  <c r="S372" i="82"/>
  <c r="S372" i="85" s="1"/>
  <c r="S530" i="82"/>
  <c r="S530" i="85" s="1"/>
  <c r="S681" i="82"/>
  <c r="S691" i="85" s="1"/>
  <c r="D61" i="85"/>
  <c r="D685" i="82"/>
  <c r="D696" i="85" s="1"/>
  <c r="D847" i="85" s="1"/>
  <c r="D219" i="82"/>
  <c r="D219" i="85" s="1"/>
  <c r="D535" i="82"/>
  <c r="D535" i="85" s="1"/>
  <c r="D377" i="82"/>
  <c r="D377" i="85" s="1"/>
  <c r="L61" i="85"/>
  <c r="L685" i="82"/>
  <c r="L696" i="85" s="1"/>
  <c r="L847" i="85" s="1"/>
  <c r="L219" i="82"/>
  <c r="L219" i="85" s="1"/>
  <c r="L377" i="82"/>
  <c r="L377" i="85" s="1"/>
  <c r="L535" i="82"/>
  <c r="L535" i="85" s="1"/>
  <c r="T61" i="85"/>
  <c r="T685" i="82"/>
  <c r="T696" i="85" s="1"/>
  <c r="T847" i="85" s="1"/>
  <c r="T219" i="82"/>
  <c r="T219" i="85" s="1"/>
  <c r="T535" i="82"/>
  <c r="T535" i="85" s="1"/>
  <c r="T377" i="82"/>
  <c r="T377" i="85" s="1"/>
  <c r="D224" i="82"/>
  <c r="D224" i="85" s="1"/>
  <c r="D66" i="85"/>
  <c r="D540" i="82"/>
  <c r="D540" i="85" s="1"/>
  <c r="D689" i="82"/>
  <c r="D701" i="85" s="1"/>
  <c r="D851" i="85" s="1"/>
  <c r="D382" i="82"/>
  <c r="D382" i="85" s="1"/>
  <c r="H224" i="82"/>
  <c r="H224" i="85" s="1"/>
  <c r="H540" i="82"/>
  <c r="H540" i="85" s="1"/>
  <c r="H66" i="85"/>
  <c r="H689" i="82"/>
  <c r="H701" i="85" s="1"/>
  <c r="H851" i="85" s="1"/>
  <c r="H382" i="82"/>
  <c r="H382" i="85" s="1"/>
  <c r="P66" i="85"/>
  <c r="P540" i="82"/>
  <c r="P540" i="85" s="1"/>
  <c r="P689" i="82"/>
  <c r="P701" i="85" s="1"/>
  <c r="P851" i="85" s="1"/>
  <c r="P382" i="82"/>
  <c r="P382" i="85" s="1"/>
  <c r="P224" i="82"/>
  <c r="P224" i="85" s="1"/>
  <c r="X66" i="85"/>
  <c r="X382" i="82"/>
  <c r="X382" i="85" s="1"/>
  <c r="X540" i="82"/>
  <c r="X540" i="85" s="1"/>
  <c r="X224" i="82"/>
  <c r="X224" i="85" s="1"/>
  <c r="X689" i="82"/>
  <c r="X701" i="85" s="1"/>
  <c r="X851" i="85" s="1"/>
  <c r="O71" i="85"/>
  <c r="O387" i="82"/>
  <c r="O387" i="85" s="1"/>
  <c r="O693" i="82"/>
  <c r="O706" i="85" s="1"/>
  <c r="O855" i="85" s="1"/>
  <c r="O229" i="82"/>
  <c r="O229" i="85" s="1"/>
  <c r="O545" i="82"/>
  <c r="O545" i="85" s="1"/>
  <c r="C76" i="85"/>
  <c r="C234" i="82"/>
  <c r="C234" i="85" s="1"/>
  <c r="C550" i="82"/>
  <c r="C550" i="85" s="1"/>
  <c r="C392" i="82"/>
  <c r="C392" i="85" s="1"/>
  <c r="C697" i="82"/>
  <c r="C711" i="85" s="1"/>
  <c r="C859" i="85" s="1"/>
  <c r="S234" i="82"/>
  <c r="S234" i="85" s="1"/>
  <c r="S550" i="82"/>
  <c r="S550" i="85" s="1"/>
  <c r="S76" i="85"/>
  <c r="S392" i="82"/>
  <c r="S392" i="85" s="1"/>
  <c r="S391" i="85" s="1"/>
  <c r="S697" i="82"/>
  <c r="S711" i="85" s="1"/>
  <c r="S859" i="85" s="1"/>
  <c r="G81" i="85"/>
  <c r="G397" i="82"/>
  <c r="G397" i="85" s="1"/>
  <c r="G239" i="82"/>
  <c r="G239" i="85" s="1"/>
  <c r="G555" i="82"/>
  <c r="G555" i="85" s="1"/>
  <c r="G701" i="82"/>
  <c r="G716" i="85" s="1"/>
  <c r="G863" i="85" s="1"/>
  <c r="O81" i="85"/>
  <c r="O555" i="82"/>
  <c r="O555" i="85" s="1"/>
  <c r="O397" i="82"/>
  <c r="O397" i="85" s="1"/>
  <c r="O701" i="82"/>
  <c r="O716" i="85" s="1"/>
  <c r="O863" i="85" s="1"/>
  <c r="O239" i="82"/>
  <c r="O239" i="85" s="1"/>
  <c r="W81" i="85"/>
  <c r="W701" i="82"/>
  <c r="W716" i="85" s="1"/>
  <c r="W863" i="85" s="1"/>
  <c r="W239" i="82"/>
  <c r="W239" i="85" s="1"/>
  <c r="W555" i="82"/>
  <c r="W555" i="85" s="1"/>
  <c r="W397" i="82"/>
  <c r="W397" i="85" s="1"/>
  <c r="G86" i="85"/>
  <c r="G402" i="82"/>
  <c r="G402" i="85" s="1"/>
  <c r="G244" i="82"/>
  <c r="G244" i="85" s="1"/>
  <c r="G560" i="82"/>
  <c r="G560" i="85" s="1"/>
  <c r="G705" i="82"/>
  <c r="G721" i="85" s="1"/>
  <c r="G867" i="85" s="1"/>
  <c r="O86" i="85"/>
  <c r="O560" i="82"/>
  <c r="O560" i="85" s="1"/>
  <c r="O402" i="82"/>
  <c r="O402" i="85" s="1"/>
  <c r="O705" i="82"/>
  <c r="O721" i="85" s="1"/>
  <c r="O867" i="85" s="1"/>
  <c r="O244" i="82"/>
  <c r="O244" i="85" s="1"/>
  <c r="W86" i="85"/>
  <c r="W705" i="82"/>
  <c r="W721" i="85" s="1"/>
  <c r="W867" i="85" s="1"/>
  <c r="W244" i="82"/>
  <c r="W244" i="85" s="1"/>
  <c r="W560" i="82"/>
  <c r="W560" i="85" s="1"/>
  <c r="W402" i="82"/>
  <c r="W402" i="85" s="1"/>
  <c r="G91" i="85"/>
  <c r="G407" i="82"/>
  <c r="G407" i="85" s="1"/>
  <c r="G249" i="82"/>
  <c r="G249" i="85" s="1"/>
  <c r="G565" i="82"/>
  <c r="G565" i="85" s="1"/>
  <c r="G709" i="82"/>
  <c r="G726" i="85" s="1"/>
  <c r="G871" i="85" s="1"/>
  <c r="O565" i="82"/>
  <c r="O565" i="85" s="1"/>
  <c r="O91" i="85"/>
  <c r="O407" i="82"/>
  <c r="O407" i="85" s="1"/>
  <c r="O709" i="82"/>
  <c r="O726" i="85" s="1"/>
  <c r="O871" i="85" s="1"/>
  <c r="O249" i="82"/>
  <c r="O249" i="85" s="1"/>
  <c r="W709" i="82"/>
  <c r="W726" i="85" s="1"/>
  <c r="W871" i="85" s="1"/>
  <c r="W249" i="82"/>
  <c r="W249" i="85" s="1"/>
  <c r="W565" i="82"/>
  <c r="W565" i="85" s="1"/>
  <c r="W91" i="85"/>
  <c r="W407" i="82"/>
  <c r="W407" i="85" s="1"/>
  <c r="G96" i="85"/>
  <c r="G412" i="82"/>
  <c r="G412" i="85" s="1"/>
  <c r="G254" i="82"/>
  <c r="G254" i="85" s="1"/>
  <c r="G570" i="82"/>
  <c r="G570" i="85" s="1"/>
  <c r="G713" i="82"/>
  <c r="G731" i="85" s="1"/>
  <c r="G875" i="85" s="1"/>
  <c r="O570" i="82"/>
  <c r="O570" i="85" s="1"/>
  <c r="O412" i="82"/>
  <c r="O412" i="85" s="1"/>
  <c r="O713" i="82"/>
  <c r="O731" i="85" s="1"/>
  <c r="O875" i="85" s="1"/>
  <c r="O254" i="82"/>
  <c r="O254" i="85" s="1"/>
  <c r="O96" i="85"/>
  <c r="W96" i="85"/>
  <c r="W713" i="82"/>
  <c r="W731" i="85" s="1"/>
  <c r="W875" i="85" s="1"/>
  <c r="W254" i="82"/>
  <c r="W254" i="85" s="1"/>
  <c r="W570" i="82"/>
  <c r="W570" i="85" s="1"/>
  <c r="W412" i="82"/>
  <c r="W412" i="85" s="1"/>
  <c r="C101" i="85"/>
  <c r="C209" i="82"/>
  <c r="C575" i="82"/>
  <c r="C575" i="85" s="1"/>
  <c r="C717" i="82"/>
  <c r="C736" i="85" s="1"/>
  <c r="C879" i="85" s="1"/>
  <c r="C417" i="82"/>
  <c r="C417" i="85" s="1"/>
  <c r="K101" i="85"/>
  <c r="K209" i="82"/>
  <c r="K209" i="85" s="1"/>
  <c r="K417" i="82"/>
  <c r="K417" i="85" s="1"/>
  <c r="K717" i="82"/>
  <c r="K736" i="85" s="1"/>
  <c r="K879" i="85" s="1"/>
  <c r="K575" i="82"/>
  <c r="K575" i="85" s="1"/>
  <c r="W101" i="85"/>
  <c r="W209" i="82"/>
  <c r="W209" i="85" s="1"/>
  <c r="W717" i="82"/>
  <c r="W736" i="85" s="1"/>
  <c r="W879" i="85" s="1"/>
  <c r="W575" i="82"/>
  <c r="W575" i="85" s="1"/>
  <c r="W417" i="82"/>
  <c r="W417" i="85" s="1"/>
  <c r="G106" i="85"/>
  <c r="G264" i="82"/>
  <c r="G264" i="85" s="1"/>
  <c r="G422" i="82"/>
  <c r="G422" i="85" s="1"/>
  <c r="G580" i="82"/>
  <c r="G580" i="85" s="1"/>
  <c r="G721" i="82"/>
  <c r="G741" i="85" s="1"/>
  <c r="G883" i="85" s="1"/>
  <c r="O106" i="85"/>
  <c r="O264" i="82"/>
  <c r="O264" i="85" s="1"/>
  <c r="O422" i="82"/>
  <c r="O422" i="85" s="1"/>
  <c r="O580" i="82"/>
  <c r="O580" i="85" s="1"/>
  <c r="O721" i="82"/>
  <c r="O741" i="85" s="1"/>
  <c r="O883" i="85" s="1"/>
  <c r="W106" i="85"/>
  <c r="W264" i="82"/>
  <c r="W264" i="85" s="1"/>
  <c r="W422" i="82"/>
  <c r="W422" i="85" s="1"/>
  <c r="W580" i="82"/>
  <c r="W580" i="85" s="1"/>
  <c r="W721" i="82"/>
  <c r="W741" i="85" s="1"/>
  <c r="W883" i="85" s="1"/>
  <c r="G111" i="85"/>
  <c r="G269" i="82"/>
  <c r="G269" i="85" s="1"/>
  <c r="G427" i="82"/>
  <c r="G427" i="85" s="1"/>
  <c r="G585" i="82"/>
  <c r="G585" i="85" s="1"/>
  <c r="G725" i="82"/>
  <c r="G746" i="85" s="1"/>
  <c r="G887" i="85" s="1"/>
  <c r="O111" i="85"/>
  <c r="O269" i="82"/>
  <c r="O269" i="85" s="1"/>
  <c r="O427" i="82"/>
  <c r="O427" i="85" s="1"/>
  <c r="O585" i="82"/>
  <c r="O585" i="85" s="1"/>
  <c r="O725" i="82"/>
  <c r="O746" i="85" s="1"/>
  <c r="O887" i="85" s="1"/>
  <c r="W111" i="85"/>
  <c r="W269" i="82"/>
  <c r="W269" i="85" s="1"/>
  <c r="W427" i="82"/>
  <c r="W427" i="85" s="1"/>
  <c r="W585" i="82"/>
  <c r="W585" i="85" s="1"/>
  <c r="W725" i="82"/>
  <c r="W746" i="85" s="1"/>
  <c r="W887" i="85" s="1"/>
  <c r="G116" i="85"/>
  <c r="G274" i="82"/>
  <c r="G274" i="85" s="1"/>
  <c r="G432" i="82"/>
  <c r="G432" i="85" s="1"/>
  <c r="G590" i="82"/>
  <c r="G590" i="85" s="1"/>
  <c r="G729" i="82"/>
  <c r="G751" i="85" s="1"/>
  <c r="G891" i="85" s="1"/>
  <c r="O274" i="82"/>
  <c r="O274" i="85" s="1"/>
  <c r="O432" i="82"/>
  <c r="O432" i="85" s="1"/>
  <c r="O590" i="82"/>
  <c r="O590" i="85" s="1"/>
  <c r="O729" i="82"/>
  <c r="O751" i="85" s="1"/>
  <c r="O891" i="85" s="1"/>
  <c r="O116" i="85"/>
  <c r="W116" i="85"/>
  <c r="W274" i="82"/>
  <c r="W274" i="85" s="1"/>
  <c r="W432" i="82"/>
  <c r="W432" i="85" s="1"/>
  <c r="W590" i="82"/>
  <c r="W590" i="85" s="1"/>
  <c r="W729" i="82"/>
  <c r="W751" i="85" s="1"/>
  <c r="W891" i="85" s="1"/>
  <c r="G121" i="85"/>
  <c r="G279" i="82"/>
  <c r="G279" i="85" s="1"/>
  <c r="G437" i="82"/>
  <c r="G437" i="85" s="1"/>
  <c r="G595" i="82"/>
  <c r="G595" i="85" s="1"/>
  <c r="G733" i="82"/>
  <c r="G756" i="85" s="1"/>
  <c r="G895" i="85" s="1"/>
  <c r="O279" i="82"/>
  <c r="O279" i="85" s="1"/>
  <c r="O437" i="82"/>
  <c r="O437" i="85" s="1"/>
  <c r="O595" i="82"/>
  <c r="O595" i="85" s="1"/>
  <c r="O733" i="82"/>
  <c r="O756" i="85" s="1"/>
  <c r="O895" i="85" s="1"/>
  <c r="O121" i="85"/>
  <c r="W121" i="85"/>
  <c r="W279" i="82"/>
  <c r="W279" i="85" s="1"/>
  <c r="W437" i="82"/>
  <c r="W437" i="85" s="1"/>
  <c r="W595" i="82"/>
  <c r="W595" i="85" s="1"/>
  <c r="W733" i="82"/>
  <c r="W756" i="85" s="1"/>
  <c r="W895" i="85" s="1"/>
  <c r="X645" i="82"/>
  <c r="X646" i="85" s="1"/>
  <c r="X807" i="85" s="1"/>
  <c r="T645" i="82"/>
  <c r="T646" i="85" s="1"/>
  <c r="T807" i="85" s="1"/>
  <c r="P645" i="82"/>
  <c r="P646" i="85" s="1"/>
  <c r="P807" i="85" s="1"/>
  <c r="L645" i="82"/>
  <c r="L646" i="85" s="1"/>
  <c r="L807" i="85" s="1"/>
  <c r="H645" i="82"/>
  <c r="H646" i="85" s="1"/>
  <c r="H807" i="85" s="1"/>
  <c r="D645" i="82"/>
  <c r="D646" i="85" s="1"/>
  <c r="D807" i="85" s="1"/>
  <c r="X485" i="82"/>
  <c r="X485" i="85" s="1"/>
  <c r="T485" i="82"/>
  <c r="T485" i="85" s="1"/>
  <c r="P485" i="82"/>
  <c r="P485" i="85" s="1"/>
  <c r="L485" i="82"/>
  <c r="L485" i="85" s="1"/>
  <c r="H485" i="82"/>
  <c r="H485" i="85" s="1"/>
  <c r="D485" i="82"/>
  <c r="D485" i="85" s="1"/>
  <c r="X327" i="82"/>
  <c r="X327" i="85" s="1"/>
  <c r="T327" i="82"/>
  <c r="T327" i="85" s="1"/>
  <c r="P327" i="82"/>
  <c r="P327" i="85" s="1"/>
  <c r="L327" i="82"/>
  <c r="L327" i="85" s="1"/>
  <c r="H327" i="82"/>
  <c r="H327" i="85" s="1"/>
  <c r="D327" i="82"/>
  <c r="D327" i="85" s="1"/>
  <c r="X169" i="82"/>
  <c r="X169" i="85" s="1"/>
  <c r="T169" i="82"/>
  <c r="T169" i="85" s="1"/>
  <c r="P169" i="82"/>
  <c r="P169" i="85" s="1"/>
  <c r="L169" i="82"/>
  <c r="L169" i="85" s="1"/>
  <c r="H169" i="82"/>
  <c r="H169" i="85" s="1"/>
  <c r="D169" i="82"/>
  <c r="D169" i="85" s="1"/>
  <c r="X649" i="82"/>
  <c r="X651" i="85" s="1"/>
  <c r="X811" i="85" s="1"/>
  <c r="T649" i="82"/>
  <c r="T651" i="85" s="1"/>
  <c r="T811" i="85" s="1"/>
  <c r="P649" i="82"/>
  <c r="P651" i="85" s="1"/>
  <c r="P811" i="85" s="1"/>
  <c r="L649" i="82"/>
  <c r="L651" i="85" s="1"/>
  <c r="L811" i="85" s="1"/>
  <c r="H649" i="82"/>
  <c r="H651" i="85" s="1"/>
  <c r="H811" i="85" s="1"/>
  <c r="D649" i="82"/>
  <c r="D651" i="85" s="1"/>
  <c r="D811" i="85" s="1"/>
  <c r="X490" i="82"/>
  <c r="X490" i="85" s="1"/>
  <c r="T490" i="82"/>
  <c r="T490" i="85" s="1"/>
  <c r="P490" i="82"/>
  <c r="P490" i="85" s="1"/>
  <c r="L490" i="82"/>
  <c r="L490" i="85" s="1"/>
  <c r="H490" i="82"/>
  <c r="H490" i="85" s="1"/>
  <c r="D490" i="82"/>
  <c r="D490" i="85" s="1"/>
  <c r="X174" i="82"/>
  <c r="X174" i="85" s="1"/>
  <c r="T174" i="82"/>
  <c r="T174" i="85" s="1"/>
  <c r="P174" i="82"/>
  <c r="P174" i="85" s="1"/>
  <c r="L174" i="82"/>
  <c r="L174" i="85" s="1"/>
  <c r="H174" i="82"/>
  <c r="H174" i="85" s="1"/>
  <c r="D174" i="82"/>
  <c r="D174" i="85" s="1"/>
  <c r="X653" i="82"/>
  <c r="X656" i="85" s="1"/>
  <c r="X815" i="85" s="1"/>
  <c r="T653" i="82"/>
  <c r="T656" i="85" s="1"/>
  <c r="T815" i="85" s="1"/>
  <c r="P653" i="82"/>
  <c r="P656" i="85" s="1"/>
  <c r="P815" i="85" s="1"/>
  <c r="L653" i="82"/>
  <c r="L656" i="85" s="1"/>
  <c r="L815" i="85" s="1"/>
  <c r="H653" i="82"/>
  <c r="H656" i="85" s="1"/>
  <c r="H815" i="85" s="1"/>
  <c r="D653" i="82"/>
  <c r="D656" i="85" s="1"/>
  <c r="D815" i="85" s="1"/>
  <c r="X495" i="82"/>
  <c r="X495" i="85" s="1"/>
  <c r="T495" i="82"/>
  <c r="T495" i="85" s="1"/>
  <c r="P495" i="82"/>
  <c r="P495" i="85" s="1"/>
  <c r="L495" i="82"/>
  <c r="L495" i="85" s="1"/>
  <c r="H495" i="82"/>
  <c r="H495" i="85" s="1"/>
  <c r="D495" i="82"/>
  <c r="D495" i="85" s="1"/>
  <c r="X337" i="82"/>
  <c r="X337" i="85" s="1"/>
  <c r="T337" i="82"/>
  <c r="T337" i="85" s="1"/>
  <c r="P337" i="82"/>
  <c r="P337" i="85" s="1"/>
  <c r="L337" i="82"/>
  <c r="L337" i="85" s="1"/>
  <c r="H337" i="82"/>
  <c r="H337" i="85" s="1"/>
  <c r="D337" i="82"/>
  <c r="D337" i="85" s="1"/>
  <c r="X179" i="82"/>
  <c r="X179" i="85" s="1"/>
  <c r="T179" i="82"/>
  <c r="T179" i="85" s="1"/>
  <c r="P179" i="82"/>
  <c r="P179" i="85" s="1"/>
  <c r="L179" i="82"/>
  <c r="L179" i="85" s="1"/>
  <c r="H179" i="82"/>
  <c r="H179" i="85" s="1"/>
  <c r="D179" i="82"/>
  <c r="D179" i="85" s="1"/>
  <c r="X332" i="82"/>
  <c r="X332" i="85" s="1"/>
  <c r="T332" i="82"/>
  <c r="T332" i="85" s="1"/>
  <c r="P332" i="82"/>
  <c r="P332" i="85" s="1"/>
  <c r="L332" i="82"/>
  <c r="L332" i="85" s="1"/>
  <c r="H332" i="82"/>
  <c r="H332" i="85" s="1"/>
  <c r="D332" i="82"/>
  <c r="D332" i="85" s="1"/>
  <c r="X657" i="82"/>
  <c r="X661" i="85" s="1"/>
  <c r="X819" i="85" s="1"/>
  <c r="T657" i="82"/>
  <c r="T661" i="85" s="1"/>
  <c r="T819" i="85" s="1"/>
  <c r="P657" i="82"/>
  <c r="P661" i="85" s="1"/>
  <c r="P819" i="85" s="1"/>
  <c r="L657" i="82"/>
  <c r="L661" i="85" s="1"/>
  <c r="L819" i="85" s="1"/>
  <c r="H657" i="82"/>
  <c r="H661" i="85" s="1"/>
  <c r="H819" i="85" s="1"/>
  <c r="D657" i="82"/>
  <c r="D661" i="85" s="1"/>
  <c r="D819" i="85" s="1"/>
  <c r="X500" i="82"/>
  <c r="X500" i="85" s="1"/>
  <c r="T500" i="82"/>
  <c r="T500" i="85" s="1"/>
  <c r="P500" i="82"/>
  <c r="P500" i="85" s="1"/>
  <c r="L500" i="82"/>
  <c r="L500" i="85" s="1"/>
  <c r="H500" i="82"/>
  <c r="H500" i="85" s="1"/>
  <c r="D500" i="82"/>
  <c r="D500" i="85" s="1"/>
  <c r="X342" i="82"/>
  <c r="X342" i="85" s="1"/>
  <c r="T342" i="82"/>
  <c r="T342" i="85" s="1"/>
  <c r="P342" i="82"/>
  <c r="P342" i="85" s="1"/>
  <c r="L342" i="82"/>
  <c r="L342" i="85" s="1"/>
  <c r="H342" i="82"/>
  <c r="H342" i="85" s="1"/>
  <c r="D342" i="82"/>
  <c r="D342" i="85" s="1"/>
  <c r="D184" i="82"/>
  <c r="D184" i="85" s="1"/>
  <c r="H184" i="82"/>
  <c r="H184" i="85" s="1"/>
  <c r="L184" i="82"/>
  <c r="L184" i="85" s="1"/>
  <c r="P184" i="82"/>
  <c r="P184" i="85" s="1"/>
  <c r="T184" i="82"/>
  <c r="T184" i="85" s="1"/>
  <c r="X184" i="82"/>
  <c r="X184" i="85" s="1"/>
  <c r="X661" i="82"/>
  <c r="X666" i="85" s="1"/>
  <c r="X823" i="85" s="1"/>
  <c r="T661" i="82"/>
  <c r="T666" i="85" s="1"/>
  <c r="T823" i="85" s="1"/>
  <c r="P661" i="82"/>
  <c r="P666" i="85" s="1"/>
  <c r="P823" i="85" s="1"/>
  <c r="L661" i="82"/>
  <c r="L666" i="85" s="1"/>
  <c r="L823" i="85" s="1"/>
  <c r="H661" i="82"/>
  <c r="H666" i="85" s="1"/>
  <c r="H823" i="85" s="1"/>
  <c r="D661" i="82"/>
  <c r="D666" i="85" s="1"/>
  <c r="D823" i="85" s="1"/>
  <c r="X505" i="82"/>
  <c r="X505" i="85" s="1"/>
  <c r="T505" i="82"/>
  <c r="T505" i="85" s="1"/>
  <c r="P505" i="82"/>
  <c r="P505" i="85" s="1"/>
  <c r="L505" i="82"/>
  <c r="L505" i="85" s="1"/>
  <c r="H505" i="82"/>
  <c r="H505" i="85" s="1"/>
  <c r="D505" i="82"/>
  <c r="D505" i="85" s="1"/>
  <c r="X347" i="82"/>
  <c r="X347" i="85" s="1"/>
  <c r="T347" i="82"/>
  <c r="T347" i="85" s="1"/>
  <c r="P347" i="82"/>
  <c r="P347" i="85" s="1"/>
  <c r="L347" i="82"/>
  <c r="L347" i="85" s="1"/>
  <c r="H347" i="82"/>
  <c r="H347" i="85" s="1"/>
  <c r="D347" i="82"/>
  <c r="D347" i="85" s="1"/>
  <c r="X189" i="82"/>
  <c r="X189" i="85" s="1"/>
  <c r="T189" i="82"/>
  <c r="T189" i="85" s="1"/>
  <c r="P189" i="82"/>
  <c r="P189" i="85" s="1"/>
  <c r="L189" i="82"/>
  <c r="L189" i="85" s="1"/>
  <c r="H189" i="82"/>
  <c r="H189" i="85" s="1"/>
  <c r="D189" i="82"/>
  <c r="D189" i="85" s="1"/>
  <c r="X665" i="82"/>
  <c r="X671" i="85" s="1"/>
  <c r="X827" i="85" s="1"/>
  <c r="T665" i="82"/>
  <c r="T671" i="85" s="1"/>
  <c r="T827" i="85" s="1"/>
  <c r="P665" i="82"/>
  <c r="P671" i="85" s="1"/>
  <c r="P827" i="85" s="1"/>
  <c r="L665" i="82"/>
  <c r="L671" i="85" s="1"/>
  <c r="L827" i="85" s="1"/>
  <c r="H665" i="82"/>
  <c r="H671" i="85" s="1"/>
  <c r="H827" i="85" s="1"/>
  <c r="D665" i="82"/>
  <c r="D671" i="85" s="1"/>
  <c r="D827" i="85" s="1"/>
  <c r="X510" i="82"/>
  <c r="X510" i="85" s="1"/>
  <c r="T510" i="82"/>
  <c r="T510" i="85" s="1"/>
  <c r="P510" i="82"/>
  <c r="P510" i="85" s="1"/>
  <c r="L510" i="82"/>
  <c r="L510" i="85" s="1"/>
  <c r="H510" i="82"/>
  <c r="H510" i="85" s="1"/>
  <c r="D510" i="82"/>
  <c r="D510" i="85" s="1"/>
  <c r="W352" i="82"/>
  <c r="W352" i="85" s="1"/>
  <c r="S352" i="82"/>
  <c r="S352" i="85" s="1"/>
  <c r="O352" i="82"/>
  <c r="O352" i="85" s="1"/>
  <c r="K352" i="82"/>
  <c r="K352" i="85" s="1"/>
  <c r="G352" i="82"/>
  <c r="G352" i="85" s="1"/>
  <c r="C352" i="82"/>
  <c r="C352" i="85" s="1"/>
  <c r="X194" i="82"/>
  <c r="X194" i="85" s="1"/>
  <c r="T194" i="82"/>
  <c r="T194" i="85" s="1"/>
  <c r="P194" i="82"/>
  <c r="P194" i="85" s="1"/>
  <c r="L194" i="82"/>
  <c r="L194" i="85" s="1"/>
  <c r="H194" i="82"/>
  <c r="H194" i="85" s="1"/>
  <c r="D194" i="82"/>
  <c r="D194" i="85" s="1"/>
  <c r="X669" i="82"/>
  <c r="X676" i="85" s="1"/>
  <c r="X831" i="85" s="1"/>
  <c r="T669" i="82"/>
  <c r="T676" i="85" s="1"/>
  <c r="T831" i="85" s="1"/>
  <c r="P669" i="82"/>
  <c r="P676" i="85" s="1"/>
  <c r="P831" i="85" s="1"/>
  <c r="L669" i="82"/>
  <c r="L676" i="85" s="1"/>
  <c r="L831" i="85" s="1"/>
  <c r="H669" i="82"/>
  <c r="H676" i="85" s="1"/>
  <c r="H831" i="85" s="1"/>
  <c r="D669" i="82"/>
  <c r="D676" i="85" s="1"/>
  <c r="D831" i="85" s="1"/>
  <c r="X515" i="82"/>
  <c r="X515" i="85" s="1"/>
  <c r="T515" i="82"/>
  <c r="T515" i="85" s="1"/>
  <c r="P515" i="82"/>
  <c r="P515" i="85" s="1"/>
  <c r="L515" i="82"/>
  <c r="L515" i="85" s="1"/>
  <c r="H515" i="82"/>
  <c r="H515" i="85" s="1"/>
  <c r="D515" i="82"/>
  <c r="D515" i="85" s="1"/>
  <c r="X357" i="82"/>
  <c r="X357" i="85" s="1"/>
  <c r="T357" i="82"/>
  <c r="T357" i="85" s="1"/>
  <c r="P357" i="82"/>
  <c r="P357" i="85" s="1"/>
  <c r="L357" i="82"/>
  <c r="L357" i="85" s="1"/>
  <c r="H357" i="82"/>
  <c r="H357" i="85" s="1"/>
  <c r="D357" i="82"/>
  <c r="D357" i="85" s="1"/>
  <c r="X199" i="82"/>
  <c r="X199" i="85" s="1"/>
  <c r="T199" i="82"/>
  <c r="T199" i="85" s="1"/>
  <c r="P199" i="82"/>
  <c r="P199" i="85" s="1"/>
  <c r="L199" i="82"/>
  <c r="L199" i="85" s="1"/>
  <c r="H199" i="82"/>
  <c r="H199" i="85" s="1"/>
  <c r="D199" i="82"/>
  <c r="D199" i="85" s="1"/>
  <c r="D520" i="82"/>
  <c r="D520" i="85" s="1"/>
  <c r="D673" i="82"/>
  <c r="D681" i="85" s="1"/>
  <c r="D204" i="82"/>
  <c r="D204" i="85" s="1"/>
  <c r="D362" i="82"/>
  <c r="D362" i="85" s="1"/>
  <c r="D46" i="85"/>
  <c r="H46" i="85"/>
  <c r="H204" i="82"/>
  <c r="H204" i="85" s="1"/>
  <c r="H362" i="82"/>
  <c r="H362" i="85" s="1"/>
  <c r="H520" i="82"/>
  <c r="H520" i="85" s="1"/>
  <c r="H673" i="82"/>
  <c r="H681" i="85" s="1"/>
  <c r="L46" i="85"/>
  <c r="L520" i="82"/>
  <c r="L520" i="85" s="1"/>
  <c r="L204" i="82"/>
  <c r="L204" i="85" s="1"/>
  <c r="L362" i="82"/>
  <c r="L362" i="85" s="1"/>
  <c r="L673" i="82"/>
  <c r="L681" i="85" s="1"/>
  <c r="P46" i="85"/>
  <c r="P520" i="82"/>
  <c r="P520" i="85" s="1"/>
  <c r="P673" i="82"/>
  <c r="P681" i="85" s="1"/>
  <c r="P204" i="82"/>
  <c r="P204" i="85" s="1"/>
  <c r="P362" i="82"/>
  <c r="P362" i="85" s="1"/>
  <c r="T46" i="85"/>
  <c r="T520" i="82"/>
  <c r="T520" i="85" s="1"/>
  <c r="T204" i="82"/>
  <c r="T204" i="85" s="1"/>
  <c r="T362" i="82"/>
  <c r="T362" i="85" s="1"/>
  <c r="T673" i="82"/>
  <c r="T681" i="85" s="1"/>
  <c r="X46" i="85"/>
  <c r="X204" i="82"/>
  <c r="X204" i="85" s="1"/>
  <c r="X362" i="82"/>
  <c r="X362" i="85" s="1"/>
  <c r="X520" i="82"/>
  <c r="X520" i="85" s="1"/>
  <c r="X673" i="82"/>
  <c r="X681" i="85" s="1"/>
  <c r="D51" i="85"/>
  <c r="D367" i="82"/>
  <c r="D367" i="85" s="1"/>
  <c r="D525" i="82"/>
  <c r="D525" i="85" s="1"/>
  <c r="D677" i="82"/>
  <c r="D686" i="85" s="1"/>
  <c r="D839" i="85" s="1"/>
  <c r="H51" i="85"/>
  <c r="H367" i="82"/>
  <c r="H367" i="85" s="1"/>
  <c r="H525" i="82"/>
  <c r="H525" i="85" s="1"/>
  <c r="H677" i="82"/>
  <c r="H686" i="85" s="1"/>
  <c r="H839" i="85" s="1"/>
  <c r="L51" i="85"/>
  <c r="L367" i="82"/>
  <c r="L367" i="85" s="1"/>
  <c r="L525" i="82"/>
  <c r="L525" i="85" s="1"/>
  <c r="L677" i="82"/>
  <c r="L686" i="85" s="1"/>
  <c r="L839" i="85" s="1"/>
  <c r="P367" i="82"/>
  <c r="P367" i="85" s="1"/>
  <c r="P525" i="82"/>
  <c r="P525" i="85" s="1"/>
  <c r="P677" i="82"/>
  <c r="P686" i="85" s="1"/>
  <c r="P839" i="85" s="1"/>
  <c r="P51" i="85"/>
  <c r="T51" i="85"/>
  <c r="T367" i="82"/>
  <c r="T367" i="85" s="1"/>
  <c r="T525" i="82"/>
  <c r="T525" i="85" s="1"/>
  <c r="T677" i="82"/>
  <c r="T686" i="85" s="1"/>
  <c r="T839" i="85" s="1"/>
  <c r="X51" i="85"/>
  <c r="X367" i="82"/>
  <c r="X367" i="85" s="1"/>
  <c r="X525" i="82"/>
  <c r="X525" i="85" s="1"/>
  <c r="X677" i="82"/>
  <c r="X686" i="85" s="1"/>
  <c r="X839" i="85" s="1"/>
  <c r="D56" i="85"/>
  <c r="D214" i="82"/>
  <c r="D214" i="85" s="1"/>
  <c r="D372" i="82"/>
  <c r="D372" i="85" s="1"/>
  <c r="D530" i="82"/>
  <c r="D530" i="85" s="1"/>
  <c r="D681" i="82"/>
  <c r="D691" i="85" s="1"/>
  <c r="H56" i="85"/>
  <c r="H214" i="82"/>
  <c r="H214" i="85" s="1"/>
  <c r="H372" i="82"/>
  <c r="H372" i="85" s="1"/>
  <c r="H530" i="82"/>
  <c r="H530" i="85" s="1"/>
  <c r="H681" i="82"/>
  <c r="H691" i="85" s="1"/>
  <c r="L56" i="85"/>
  <c r="L214" i="82"/>
  <c r="L214" i="85" s="1"/>
  <c r="L372" i="82"/>
  <c r="L372" i="85" s="1"/>
  <c r="L530" i="82"/>
  <c r="L530" i="85" s="1"/>
  <c r="L681" i="82"/>
  <c r="L691" i="85" s="1"/>
  <c r="P214" i="82"/>
  <c r="P214" i="85" s="1"/>
  <c r="P372" i="82"/>
  <c r="P372" i="85" s="1"/>
  <c r="P530" i="82"/>
  <c r="P530" i="85" s="1"/>
  <c r="P681" i="82"/>
  <c r="P691" i="85" s="1"/>
  <c r="P56" i="85"/>
  <c r="T56" i="85"/>
  <c r="T214" i="82"/>
  <c r="T214" i="85" s="1"/>
  <c r="T372" i="82"/>
  <c r="T372" i="85" s="1"/>
  <c r="T530" i="82"/>
  <c r="T530" i="85" s="1"/>
  <c r="T681" i="82"/>
  <c r="T691" i="85" s="1"/>
  <c r="X56" i="85"/>
  <c r="X214" i="82"/>
  <c r="X214" i="85" s="1"/>
  <c r="X372" i="82"/>
  <c r="X372" i="85" s="1"/>
  <c r="X530" i="82"/>
  <c r="X530" i="85" s="1"/>
  <c r="X681" i="82"/>
  <c r="X691" i="85" s="1"/>
  <c r="E61" i="85"/>
  <c r="E219" i="82"/>
  <c r="E219" i="85" s="1"/>
  <c r="E377" i="82"/>
  <c r="E377" i="85" s="1"/>
  <c r="E535" i="82"/>
  <c r="E535" i="85" s="1"/>
  <c r="E685" i="82"/>
  <c r="E696" i="85" s="1"/>
  <c r="E847" i="85" s="1"/>
  <c r="I219" i="82"/>
  <c r="I219" i="85" s="1"/>
  <c r="I377" i="82"/>
  <c r="I377" i="85" s="1"/>
  <c r="I61" i="85"/>
  <c r="I535" i="82"/>
  <c r="I535" i="85" s="1"/>
  <c r="I685" i="82"/>
  <c r="I696" i="85" s="1"/>
  <c r="I847" i="85" s="1"/>
  <c r="M219" i="82"/>
  <c r="M219" i="85" s="1"/>
  <c r="M61" i="85"/>
  <c r="M377" i="82"/>
  <c r="M377" i="85" s="1"/>
  <c r="M685" i="82"/>
  <c r="M696" i="85" s="1"/>
  <c r="M847" i="85" s="1"/>
  <c r="M535" i="82"/>
  <c r="M535" i="85" s="1"/>
  <c r="Q61" i="85"/>
  <c r="Q219" i="82"/>
  <c r="Q219" i="85" s="1"/>
  <c r="Q377" i="82"/>
  <c r="Q377" i="85" s="1"/>
  <c r="Q535" i="82"/>
  <c r="Q535" i="85" s="1"/>
  <c r="Q685" i="82"/>
  <c r="Q696" i="85" s="1"/>
  <c r="Q847" i="85" s="1"/>
  <c r="U61" i="85"/>
  <c r="U219" i="82"/>
  <c r="U219" i="85" s="1"/>
  <c r="U377" i="82"/>
  <c r="U377" i="85" s="1"/>
  <c r="U535" i="82"/>
  <c r="U535" i="85" s="1"/>
  <c r="U685" i="82"/>
  <c r="U696" i="85" s="1"/>
  <c r="U847" i="85" s="1"/>
  <c r="Y61" i="85"/>
  <c r="Y219" i="82"/>
  <c r="Y219" i="85" s="1"/>
  <c r="Y377" i="82"/>
  <c r="Y377" i="85" s="1"/>
  <c r="Y535" i="82"/>
  <c r="Y535" i="85" s="1"/>
  <c r="Y685" i="82"/>
  <c r="Y696" i="85" s="1"/>
  <c r="Y847" i="85" s="1"/>
  <c r="E66" i="85"/>
  <c r="E689" i="82"/>
  <c r="E701" i="85" s="1"/>
  <c r="E851" i="85" s="1"/>
  <c r="E224" i="82"/>
  <c r="E224" i="85" s="1"/>
  <c r="E540" i="82"/>
  <c r="E540" i="85" s="1"/>
  <c r="E382" i="82"/>
  <c r="E382" i="85" s="1"/>
  <c r="I224" i="82"/>
  <c r="I224" i="85" s="1"/>
  <c r="I689" i="82"/>
  <c r="I701" i="85" s="1"/>
  <c r="I851" i="85" s="1"/>
  <c r="I540" i="82"/>
  <c r="I540" i="85" s="1"/>
  <c r="I382" i="82"/>
  <c r="I382" i="85" s="1"/>
  <c r="I66" i="85"/>
  <c r="M689" i="82"/>
  <c r="M701" i="85" s="1"/>
  <c r="M851" i="85" s="1"/>
  <c r="M66" i="85"/>
  <c r="M224" i="82"/>
  <c r="M224" i="85" s="1"/>
  <c r="M382" i="82"/>
  <c r="M382" i="85" s="1"/>
  <c r="M540" i="82"/>
  <c r="M540" i="85" s="1"/>
  <c r="Q66" i="85"/>
  <c r="Q689" i="82"/>
  <c r="Q701" i="85" s="1"/>
  <c r="Q851" i="85" s="1"/>
  <c r="Q224" i="82"/>
  <c r="Q224" i="85" s="1"/>
  <c r="Q540" i="82"/>
  <c r="Q540" i="85" s="1"/>
  <c r="Q382" i="82"/>
  <c r="Q382" i="85" s="1"/>
  <c r="U66" i="85"/>
  <c r="U689" i="82"/>
  <c r="U701" i="85" s="1"/>
  <c r="U851" i="85" s="1"/>
  <c r="U224" i="82"/>
  <c r="U224" i="85" s="1"/>
  <c r="U540" i="82"/>
  <c r="U540" i="85" s="1"/>
  <c r="U382" i="82"/>
  <c r="U382" i="85" s="1"/>
  <c r="Y540" i="82"/>
  <c r="Y540" i="85" s="1"/>
  <c r="Y66" i="85"/>
  <c r="Y689" i="82"/>
  <c r="Y701" i="85" s="1"/>
  <c r="Y851" i="85" s="1"/>
  <c r="Y382" i="82"/>
  <c r="Y382" i="85" s="1"/>
  <c r="Y224" i="82"/>
  <c r="Y224" i="85" s="1"/>
  <c r="E71" i="85"/>
  <c r="E387" i="82"/>
  <c r="E387" i="85" s="1"/>
  <c r="E693" i="82"/>
  <c r="E706" i="85" s="1"/>
  <c r="E855" i="85" s="1"/>
  <c r="E229" i="82"/>
  <c r="E229" i="85" s="1"/>
  <c r="E545" i="82"/>
  <c r="E545" i="85" s="1"/>
  <c r="H71" i="85"/>
  <c r="H229" i="82"/>
  <c r="H229" i="85" s="1"/>
  <c r="H387" i="82"/>
  <c r="H387" i="85" s="1"/>
  <c r="H545" i="82"/>
  <c r="H545" i="85" s="1"/>
  <c r="H693" i="82"/>
  <c r="H706" i="85" s="1"/>
  <c r="H855" i="85" s="1"/>
  <c r="L71" i="85"/>
  <c r="L229" i="82"/>
  <c r="L229" i="85" s="1"/>
  <c r="L387" i="82"/>
  <c r="L387" i="85" s="1"/>
  <c r="L545" i="82"/>
  <c r="L545" i="85" s="1"/>
  <c r="L693" i="82"/>
  <c r="L706" i="85" s="1"/>
  <c r="L855" i="85" s="1"/>
  <c r="P229" i="82"/>
  <c r="P229" i="85" s="1"/>
  <c r="P387" i="82"/>
  <c r="P387" i="85" s="1"/>
  <c r="P545" i="82"/>
  <c r="P545" i="85" s="1"/>
  <c r="P693" i="82"/>
  <c r="P706" i="85" s="1"/>
  <c r="P855" i="85" s="1"/>
  <c r="P71" i="85"/>
  <c r="T229" i="82"/>
  <c r="T229" i="85" s="1"/>
  <c r="T387" i="82"/>
  <c r="T387" i="85" s="1"/>
  <c r="T545" i="82"/>
  <c r="T545" i="85" s="1"/>
  <c r="T693" i="82"/>
  <c r="T706" i="85" s="1"/>
  <c r="T855" i="85" s="1"/>
  <c r="T71" i="85"/>
  <c r="X71" i="85"/>
  <c r="X229" i="82"/>
  <c r="X229" i="85" s="1"/>
  <c r="X387" i="82"/>
  <c r="X387" i="85" s="1"/>
  <c r="X545" i="82"/>
  <c r="X545" i="85" s="1"/>
  <c r="X693" i="82"/>
  <c r="X706" i="85" s="1"/>
  <c r="X855" i="85" s="1"/>
  <c r="D234" i="82"/>
  <c r="D234" i="85" s="1"/>
  <c r="D392" i="82"/>
  <c r="D392" i="85" s="1"/>
  <c r="D550" i="82"/>
  <c r="D550" i="85" s="1"/>
  <c r="D697" i="82"/>
  <c r="D711" i="85" s="1"/>
  <c r="D859" i="85" s="1"/>
  <c r="D76" i="85"/>
  <c r="H76" i="85"/>
  <c r="H234" i="82"/>
  <c r="H234" i="85" s="1"/>
  <c r="H392" i="82"/>
  <c r="H392" i="85" s="1"/>
  <c r="H550" i="82"/>
  <c r="H550" i="85" s="1"/>
  <c r="H697" i="82"/>
  <c r="H711" i="85" s="1"/>
  <c r="H859" i="85" s="1"/>
  <c r="L234" i="82"/>
  <c r="L234" i="85" s="1"/>
  <c r="L392" i="82"/>
  <c r="L392" i="85" s="1"/>
  <c r="L550" i="82"/>
  <c r="L550" i="85" s="1"/>
  <c r="L697" i="82"/>
  <c r="L711" i="85" s="1"/>
  <c r="L859" i="85" s="1"/>
  <c r="L76" i="85"/>
  <c r="P76" i="85"/>
  <c r="P234" i="82"/>
  <c r="P234" i="85" s="1"/>
  <c r="P392" i="82"/>
  <c r="P392" i="85" s="1"/>
  <c r="P550" i="82"/>
  <c r="P550" i="85" s="1"/>
  <c r="P697" i="82"/>
  <c r="P711" i="85" s="1"/>
  <c r="P859" i="85" s="1"/>
  <c r="T234" i="82"/>
  <c r="T234" i="85" s="1"/>
  <c r="T392" i="82"/>
  <c r="T392" i="85" s="1"/>
  <c r="T550" i="82"/>
  <c r="T550" i="85" s="1"/>
  <c r="T697" i="82"/>
  <c r="T711" i="85" s="1"/>
  <c r="T859" i="85" s="1"/>
  <c r="T76" i="85"/>
  <c r="X76" i="85"/>
  <c r="X234" i="82"/>
  <c r="X234" i="85" s="1"/>
  <c r="X392" i="82"/>
  <c r="X392" i="85" s="1"/>
  <c r="X550" i="82"/>
  <c r="X550" i="85" s="1"/>
  <c r="X697" i="82"/>
  <c r="X711" i="85" s="1"/>
  <c r="X859" i="85" s="1"/>
  <c r="D81" i="85"/>
  <c r="D239" i="82"/>
  <c r="D239" i="85" s="1"/>
  <c r="D397" i="82"/>
  <c r="D397" i="85" s="1"/>
  <c r="D555" i="82"/>
  <c r="D555" i="85" s="1"/>
  <c r="D701" i="82"/>
  <c r="D716" i="85" s="1"/>
  <c r="D863" i="85" s="1"/>
  <c r="H81" i="85"/>
  <c r="H239" i="82"/>
  <c r="H239" i="85" s="1"/>
  <c r="H397" i="82"/>
  <c r="H397" i="85" s="1"/>
  <c r="H555" i="82"/>
  <c r="H555" i="85" s="1"/>
  <c r="H701" i="82"/>
  <c r="H716" i="85" s="1"/>
  <c r="H863" i="85" s="1"/>
  <c r="L81" i="85"/>
  <c r="L239" i="82"/>
  <c r="L239" i="85" s="1"/>
  <c r="L397" i="82"/>
  <c r="L397" i="85" s="1"/>
  <c r="L555" i="82"/>
  <c r="L555" i="85" s="1"/>
  <c r="L701" i="82"/>
  <c r="L716" i="85" s="1"/>
  <c r="L863" i="85" s="1"/>
  <c r="P81" i="85"/>
  <c r="P239" i="82"/>
  <c r="P239" i="85" s="1"/>
  <c r="P397" i="82"/>
  <c r="P397" i="85" s="1"/>
  <c r="P555" i="82"/>
  <c r="P555" i="85" s="1"/>
  <c r="P701" i="82"/>
  <c r="P716" i="85" s="1"/>
  <c r="P863" i="85" s="1"/>
  <c r="T81" i="85"/>
  <c r="T239" i="82"/>
  <c r="T239" i="85" s="1"/>
  <c r="T397" i="82"/>
  <c r="T397" i="85" s="1"/>
  <c r="T555" i="82"/>
  <c r="T555" i="85" s="1"/>
  <c r="T701" i="82"/>
  <c r="T716" i="85" s="1"/>
  <c r="T863" i="85" s="1"/>
  <c r="X81" i="85"/>
  <c r="X239" i="82"/>
  <c r="X239" i="85" s="1"/>
  <c r="X397" i="82"/>
  <c r="X397" i="85" s="1"/>
  <c r="X555" i="82"/>
  <c r="X555" i="85" s="1"/>
  <c r="X701" i="82"/>
  <c r="X716" i="85" s="1"/>
  <c r="X863" i="85" s="1"/>
  <c r="D86" i="85"/>
  <c r="D244" i="82"/>
  <c r="D244" i="85" s="1"/>
  <c r="D402" i="82"/>
  <c r="D402" i="85" s="1"/>
  <c r="D560" i="82"/>
  <c r="D560" i="85" s="1"/>
  <c r="D705" i="82"/>
  <c r="D721" i="85" s="1"/>
  <c r="D867" i="85" s="1"/>
  <c r="H244" i="82"/>
  <c r="H244" i="85" s="1"/>
  <c r="H402" i="82"/>
  <c r="H402" i="85" s="1"/>
  <c r="H560" i="82"/>
  <c r="H560" i="85" s="1"/>
  <c r="H705" i="82"/>
  <c r="H721" i="85" s="1"/>
  <c r="H867" i="85" s="1"/>
  <c r="H86" i="85"/>
  <c r="L86" i="85"/>
  <c r="L244" i="82"/>
  <c r="L244" i="85" s="1"/>
  <c r="L402" i="82"/>
  <c r="L402" i="85" s="1"/>
  <c r="L560" i="82"/>
  <c r="L560" i="85" s="1"/>
  <c r="L705" i="82"/>
  <c r="L721" i="85" s="1"/>
  <c r="L867" i="85" s="1"/>
  <c r="P244" i="82"/>
  <c r="P244" i="85" s="1"/>
  <c r="P402" i="82"/>
  <c r="P402" i="85" s="1"/>
  <c r="P560" i="82"/>
  <c r="P560" i="85" s="1"/>
  <c r="P705" i="82"/>
  <c r="P721" i="85" s="1"/>
  <c r="P867" i="85" s="1"/>
  <c r="P86" i="85"/>
  <c r="T86" i="85"/>
  <c r="T244" i="82"/>
  <c r="T244" i="85" s="1"/>
  <c r="T402" i="82"/>
  <c r="T402" i="85" s="1"/>
  <c r="T560" i="82"/>
  <c r="T560" i="85" s="1"/>
  <c r="T705" i="82"/>
  <c r="T721" i="85" s="1"/>
  <c r="T867" i="85" s="1"/>
  <c r="X244" i="82"/>
  <c r="X244" i="85" s="1"/>
  <c r="X402" i="82"/>
  <c r="X402" i="85" s="1"/>
  <c r="X560" i="82"/>
  <c r="X560" i="85" s="1"/>
  <c r="X705" i="82"/>
  <c r="X721" i="85" s="1"/>
  <c r="X867" i="85" s="1"/>
  <c r="X86" i="85"/>
  <c r="D91" i="85"/>
  <c r="D249" i="82"/>
  <c r="D249" i="85" s="1"/>
  <c r="D407" i="82"/>
  <c r="D407" i="85" s="1"/>
  <c r="D565" i="82"/>
  <c r="D565" i="85" s="1"/>
  <c r="D709" i="82"/>
  <c r="D726" i="85" s="1"/>
  <c r="D871" i="85" s="1"/>
  <c r="H249" i="82"/>
  <c r="H249" i="85" s="1"/>
  <c r="H407" i="82"/>
  <c r="H407" i="85" s="1"/>
  <c r="H565" i="82"/>
  <c r="H565" i="85" s="1"/>
  <c r="H709" i="82"/>
  <c r="H726" i="85" s="1"/>
  <c r="H871" i="85" s="1"/>
  <c r="H91" i="85"/>
  <c r="L91" i="85"/>
  <c r="L249" i="82"/>
  <c r="L249" i="85" s="1"/>
  <c r="L407" i="82"/>
  <c r="L407" i="85" s="1"/>
  <c r="L565" i="82"/>
  <c r="L565" i="85" s="1"/>
  <c r="L709" i="82"/>
  <c r="L726" i="85" s="1"/>
  <c r="L871" i="85" s="1"/>
  <c r="P249" i="82"/>
  <c r="P249" i="85" s="1"/>
  <c r="P407" i="82"/>
  <c r="P407" i="85" s="1"/>
  <c r="P565" i="82"/>
  <c r="P565" i="85" s="1"/>
  <c r="P709" i="82"/>
  <c r="P726" i="85" s="1"/>
  <c r="P871" i="85" s="1"/>
  <c r="P91" i="85"/>
  <c r="T91" i="85"/>
  <c r="T249" i="82"/>
  <c r="T249" i="85" s="1"/>
  <c r="T407" i="82"/>
  <c r="T407" i="85" s="1"/>
  <c r="T565" i="82"/>
  <c r="T565" i="85" s="1"/>
  <c r="T709" i="82"/>
  <c r="T726" i="85" s="1"/>
  <c r="T871" i="85" s="1"/>
  <c r="X249" i="82"/>
  <c r="X249" i="85" s="1"/>
  <c r="X407" i="82"/>
  <c r="X407" i="85" s="1"/>
  <c r="X565" i="82"/>
  <c r="X565" i="85" s="1"/>
  <c r="X709" i="82"/>
  <c r="X726" i="85" s="1"/>
  <c r="X871" i="85" s="1"/>
  <c r="X91" i="85"/>
  <c r="D96" i="85"/>
  <c r="D254" i="82"/>
  <c r="D254" i="85" s="1"/>
  <c r="D412" i="82"/>
  <c r="D412" i="85" s="1"/>
  <c r="D570" i="82"/>
  <c r="D570" i="85" s="1"/>
  <c r="D713" i="82"/>
  <c r="D731" i="85" s="1"/>
  <c r="D875" i="85" s="1"/>
  <c r="H96" i="85"/>
  <c r="H254" i="82"/>
  <c r="H254" i="85" s="1"/>
  <c r="H412" i="82"/>
  <c r="H412" i="85" s="1"/>
  <c r="H570" i="82"/>
  <c r="H570" i="85" s="1"/>
  <c r="H713" i="82"/>
  <c r="H731" i="85" s="1"/>
  <c r="H875" i="85" s="1"/>
  <c r="L96" i="85"/>
  <c r="L254" i="82"/>
  <c r="L254" i="85" s="1"/>
  <c r="L412" i="82"/>
  <c r="L412" i="85" s="1"/>
  <c r="L570" i="82"/>
  <c r="L570" i="85" s="1"/>
  <c r="L713" i="82"/>
  <c r="L731" i="85" s="1"/>
  <c r="L875" i="85" s="1"/>
  <c r="P96" i="85"/>
  <c r="P254" i="82"/>
  <c r="P254" i="85" s="1"/>
  <c r="P412" i="82"/>
  <c r="P412" i="85" s="1"/>
  <c r="P570" i="82"/>
  <c r="P570" i="85" s="1"/>
  <c r="P713" i="82"/>
  <c r="P731" i="85" s="1"/>
  <c r="P875" i="85" s="1"/>
  <c r="T96" i="85"/>
  <c r="T254" i="82"/>
  <c r="T254" i="85" s="1"/>
  <c r="T412" i="82"/>
  <c r="T412" i="85" s="1"/>
  <c r="T570" i="82"/>
  <c r="T570" i="85" s="1"/>
  <c r="T713" i="82"/>
  <c r="T731" i="85" s="1"/>
  <c r="T875" i="85" s="1"/>
  <c r="X96" i="85"/>
  <c r="X254" i="82"/>
  <c r="X254" i="85" s="1"/>
  <c r="X412" i="82"/>
  <c r="X412" i="85" s="1"/>
  <c r="X570" i="82"/>
  <c r="X570" i="85" s="1"/>
  <c r="X713" i="82"/>
  <c r="X731" i="85" s="1"/>
  <c r="X875" i="85" s="1"/>
  <c r="D101" i="85"/>
  <c r="D417" i="82"/>
  <c r="D417" i="85" s="1"/>
  <c r="D575" i="82"/>
  <c r="D575" i="85" s="1"/>
  <c r="D717" i="82"/>
  <c r="D736" i="85" s="1"/>
  <c r="D879" i="85" s="1"/>
  <c r="D209" i="82"/>
  <c r="D209" i="85" s="1"/>
  <c r="H101" i="85"/>
  <c r="H417" i="82"/>
  <c r="H417" i="85" s="1"/>
  <c r="H575" i="82"/>
  <c r="H575" i="85" s="1"/>
  <c r="H717" i="82"/>
  <c r="H736" i="85" s="1"/>
  <c r="H879" i="85" s="1"/>
  <c r="H209" i="82"/>
  <c r="L101" i="85"/>
  <c r="L417" i="82"/>
  <c r="L417" i="85" s="1"/>
  <c r="L575" i="82"/>
  <c r="L575" i="85" s="1"/>
  <c r="L717" i="82"/>
  <c r="L736" i="85" s="1"/>
  <c r="L879" i="85" s="1"/>
  <c r="L209" i="82"/>
  <c r="L209" i="85" s="1"/>
  <c r="P101" i="85"/>
  <c r="P417" i="82"/>
  <c r="P417" i="85" s="1"/>
  <c r="P575" i="82"/>
  <c r="P575" i="85" s="1"/>
  <c r="P717" i="82"/>
  <c r="P736" i="85" s="1"/>
  <c r="P879" i="85" s="1"/>
  <c r="P209" i="82"/>
  <c r="P209" i="85" s="1"/>
  <c r="T101" i="85"/>
  <c r="T417" i="82"/>
  <c r="T417" i="85" s="1"/>
  <c r="T575" i="82"/>
  <c r="T575" i="85" s="1"/>
  <c r="T717" i="82"/>
  <c r="T736" i="85" s="1"/>
  <c r="T879" i="85" s="1"/>
  <c r="T209" i="82"/>
  <c r="T209" i="85" s="1"/>
  <c r="X101" i="85"/>
  <c r="X417" i="82"/>
  <c r="X417" i="85" s="1"/>
  <c r="X575" i="82"/>
  <c r="X575" i="85" s="1"/>
  <c r="X717" i="82"/>
  <c r="X736" i="85" s="1"/>
  <c r="X879" i="85" s="1"/>
  <c r="X209" i="82"/>
  <c r="X209" i="85" s="1"/>
  <c r="D422" i="82"/>
  <c r="D422" i="85" s="1"/>
  <c r="D721" i="82"/>
  <c r="D741" i="85" s="1"/>
  <c r="D883" i="85" s="1"/>
  <c r="D106" i="85"/>
  <c r="D580" i="82"/>
  <c r="D580" i="85" s="1"/>
  <c r="D264" i="82"/>
  <c r="D264" i="85" s="1"/>
  <c r="H106" i="85"/>
  <c r="H580" i="82"/>
  <c r="H580" i="85" s="1"/>
  <c r="H422" i="82"/>
  <c r="H422" i="85" s="1"/>
  <c r="H721" i="82"/>
  <c r="H741" i="85" s="1"/>
  <c r="H883" i="85" s="1"/>
  <c r="H264" i="82"/>
  <c r="H264" i="85" s="1"/>
  <c r="L264" i="82"/>
  <c r="L264" i="85" s="1"/>
  <c r="L580" i="82"/>
  <c r="L580" i="85" s="1"/>
  <c r="L106" i="85"/>
  <c r="L422" i="82"/>
  <c r="L422" i="85" s="1"/>
  <c r="L721" i="82"/>
  <c r="L741" i="85" s="1"/>
  <c r="L883" i="85" s="1"/>
  <c r="P106" i="85"/>
  <c r="P721" i="82"/>
  <c r="P741" i="85" s="1"/>
  <c r="P883" i="85" s="1"/>
  <c r="P264" i="82"/>
  <c r="P264" i="85" s="1"/>
  <c r="P580" i="82"/>
  <c r="P580" i="85" s="1"/>
  <c r="P422" i="82"/>
  <c r="P422" i="85" s="1"/>
  <c r="T422" i="82"/>
  <c r="T422" i="85" s="1"/>
  <c r="T721" i="82"/>
  <c r="T741" i="85" s="1"/>
  <c r="T883" i="85" s="1"/>
  <c r="T106" i="85"/>
  <c r="T264" i="82"/>
  <c r="T264" i="85" s="1"/>
  <c r="T580" i="82"/>
  <c r="T580" i="85" s="1"/>
  <c r="X106" i="85"/>
  <c r="X264" i="82"/>
  <c r="X264" i="85" s="1"/>
  <c r="X422" i="82"/>
  <c r="X422" i="85" s="1"/>
  <c r="X721" i="82"/>
  <c r="X741" i="85" s="1"/>
  <c r="X883" i="85" s="1"/>
  <c r="X580" i="82"/>
  <c r="X580" i="85" s="1"/>
  <c r="D111" i="85"/>
  <c r="D427" i="82"/>
  <c r="D427" i="85" s="1"/>
  <c r="D725" i="82"/>
  <c r="D746" i="85" s="1"/>
  <c r="D887" i="85" s="1"/>
  <c r="D269" i="82"/>
  <c r="D269" i="85" s="1"/>
  <c r="D585" i="82"/>
  <c r="D585" i="85" s="1"/>
  <c r="H111" i="85"/>
  <c r="H269" i="82"/>
  <c r="H269" i="85" s="1"/>
  <c r="H585" i="82"/>
  <c r="H585" i="85" s="1"/>
  <c r="H427" i="82"/>
  <c r="H427" i="85" s="1"/>
  <c r="H725" i="82"/>
  <c r="H746" i="85" s="1"/>
  <c r="H887" i="85" s="1"/>
  <c r="L111" i="85"/>
  <c r="L269" i="82"/>
  <c r="L269" i="85" s="1"/>
  <c r="L585" i="82"/>
  <c r="L585" i="85" s="1"/>
  <c r="L725" i="82"/>
  <c r="L746" i="85" s="1"/>
  <c r="L887" i="85" s="1"/>
  <c r="L427" i="82"/>
  <c r="L427" i="85" s="1"/>
  <c r="P111" i="85"/>
  <c r="P725" i="82"/>
  <c r="P746" i="85" s="1"/>
  <c r="P887" i="85" s="1"/>
  <c r="P269" i="82"/>
  <c r="P269" i="85" s="1"/>
  <c r="P585" i="82"/>
  <c r="P585" i="85" s="1"/>
  <c r="P427" i="82"/>
  <c r="P427" i="85" s="1"/>
  <c r="T427" i="82"/>
  <c r="T427" i="85" s="1"/>
  <c r="T725" i="82"/>
  <c r="T746" i="85" s="1"/>
  <c r="T887" i="85" s="1"/>
  <c r="T269" i="82"/>
  <c r="T269" i="85" s="1"/>
  <c r="T111" i="85"/>
  <c r="T585" i="82"/>
  <c r="T585" i="85" s="1"/>
  <c r="X111" i="85"/>
  <c r="X269" i="82"/>
  <c r="X269" i="85" s="1"/>
  <c r="X427" i="82"/>
  <c r="X427" i="85" s="1"/>
  <c r="X725" i="82"/>
  <c r="X746" i="85" s="1"/>
  <c r="X887" i="85" s="1"/>
  <c r="X585" i="82"/>
  <c r="X585" i="85" s="1"/>
  <c r="D729" i="82"/>
  <c r="D751" i="85" s="1"/>
  <c r="D891" i="85" s="1"/>
  <c r="D274" i="82"/>
  <c r="D274" i="85" s="1"/>
  <c r="D432" i="82"/>
  <c r="D432" i="85" s="1"/>
  <c r="D590" i="82"/>
  <c r="D590" i="85" s="1"/>
  <c r="D116" i="85"/>
  <c r="H116" i="85"/>
  <c r="H274" i="82"/>
  <c r="H274" i="85" s="1"/>
  <c r="H590" i="82"/>
  <c r="H590" i="85" s="1"/>
  <c r="H729" i="82"/>
  <c r="H751" i="85" s="1"/>
  <c r="H891" i="85" s="1"/>
  <c r="H432" i="82"/>
  <c r="H432" i="85" s="1"/>
  <c r="L116" i="85"/>
  <c r="L274" i="82"/>
  <c r="L274" i="85" s="1"/>
  <c r="L432" i="82"/>
  <c r="L432" i="85" s="1"/>
  <c r="L590" i="82"/>
  <c r="L590" i="85" s="1"/>
  <c r="L729" i="82"/>
  <c r="L751" i="85" s="1"/>
  <c r="L891" i="85" s="1"/>
  <c r="P116" i="85"/>
  <c r="P432" i="82"/>
  <c r="P432" i="85" s="1"/>
  <c r="P274" i="82"/>
  <c r="P274" i="85" s="1"/>
  <c r="P590" i="82"/>
  <c r="P590" i="85" s="1"/>
  <c r="P729" i="82"/>
  <c r="P751" i="85" s="1"/>
  <c r="P891" i="85" s="1"/>
  <c r="T116" i="85"/>
  <c r="T729" i="82"/>
  <c r="T751" i="85" s="1"/>
  <c r="T891" i="85" s="1"/>
  <c r="T274" i="82"/>
  <c r="T274" i="85" s="1"/>
  <c r="T432" i="82"/>
  <c r="T432" i="85" s="1"/>
  <c r="T590" i="82"/>
  <c r="T590" i="85" s="1"/>
  <c r="X115" i="82"/>
  <c r="X274" i="82"/>
  <c r="X274" i="85" s="1"/>
  <c r="X590" i="82"/>
  <c r="X590" i="85" s="1"/>
  <c r="X729" i="82"/>
  <c r="X751" i="85" s="1"/>
  <c r="X891" i="85" s="1"/>
  <c r="X116" i="85"/>
  <c r="X432" i="82"/>
  <c r="X432" i="85" s="1"/>
  <c r="D121" i="85"/>
  <c r="D279" i="82"/>
  <c r="D279" i="85" s="1"/>
  <c r="D437" i="82"/>
  <c r="D437" i="85" s="1"/>
  <c r="D595" i="82"/>
  <c r="D595" i="85" s="1"/>
  <c r="D733" i="82"/>
  <c r="D756" i="85" s="1"/>
  <c r="D895" i="85" s="1"/>
  <c r="H121" i="85"/>
  <c r="H279" i="82"/>
  <c r="H279" i="85" s="1"/>
  <c r="H595" i="82"/>
  <c r="H595" i="85" s="1"/>
  <c r="H437" i="82"/>
  <c r="H437" i="85" s="1"/>
  <c r="H733" i="82"/>
  <c r="H756" i="85" s="1"/>
  <c r="H895" i="85" s="1"/>
  <c r="L121" i="85"/>
  <c r="L279" i="82"/>
  <c r="L279" i="85" s="1"/>
  <c r="L437" i="82"/>
  <c r="L437" i="85" s="1"/>
  <c r="L595" i="82"/>
  <c r="L595" i="85" s="1"/>
  <c r="L733" i="82"/>
  <c r="L756" i="85" s="1"/>
  <c r="L895" i="85" s="1"/>
  <c r="P121" i="85"/>
  <c r="P437" i="82"/>
  <c r="P437" i="85" s="1"/>
  <c r="P733" i="82"/>
  <c r="P756" i="85" s="1"/>
  <c r="P895" i="85" s="1"/>
  <c r="P279" i="82"/>
  <c r="P279" i="85" s="1"/>
  <c r="P595" i="82"/>
  <c r="P595" i="85" s="1"/>
  <c r="T121" i="85"/>
  <c r="T279" i="82"/>
  <c r="T279" i="85" s="1"/>
  <c r="T437" i="82"/>
  <c r="T437" i="85" s="1"/>
  <c r="T595" i="82"/>
  <c r="T595" i="85" s="1"/>
  <c r="T733" i="82"/>
  <c r="T756" i="85" s="1"/>
  <c r="T895" i="85" s="1"/>
  <c r="X121" i="85"/>
  <c r="X279" i="82"/>
  <c r="X279" i="85" s="1"/>
  <c r="X595" i="82"/>
  <c r="X595" i="85" s="1"/>
  <c r="X437" i="82"/>
  <c r="X437" i="85" s="1"/>
  <c r="X733" i="82"/>
  <c r="X756" i="85" s="1"/>
  <c r="X895" i="85" s="1"/>
  <c r="B645" i="82"/>
  <c r="B646" i="85" s="1"/>
  <c r="B807" i="85" s="1"/>
  <c r="R645" i="82"/>
  <c r="R646" i="85" s="1"/>
  <c r="R807" i="85" s="1"/>
  <c r="J645" i="82"/>
  <c r="J646" i="85" s="1"/>
  <c r="J807" i="85" s="1"/>
  <c r="B485" i="82"/>
  <c r="B485" i="85" s="1"/>
  <c r="R485" i="82"/>
  <c r="R485" i="85" s="1"/>
  <c r="J485" i="82"/>
  <c r="J485" i="85" s="1"/>
  <c r="B327" i="82"/>
  <c r="B327" i="85" s="1"/>
  <c r="R327" i="82"/>
  <c r="R327" i="85" s="1"/>
  <c r="J327" i="82"/>
  <c r="J327" i="85" s="1"/>
  <c r="B169" i="82"/>
  <c r="B169" i="85" s="1"/>
  <c r="R169" i="82"/>
  <c r="R169" i="85" s="1"/>
  <c r="J169" i="82"/>
  <c r="J169" i="85" s="1"/>
  <c r="B649" i="82"/>
  <c r="B651" i="85" s="1"/>
  <c r="B811" i="85" s="1"/>
  <c r="R649" i="82"/>
  <c r="R651" i="85" s="1"/>
  <c r="R811" i="85" s="1"/>
  <c r="J649" i="82"/>
  <c r="J651" i="85" s="1"/>
  <c r="J811" i="85" s="1"/>
  <c r="B490" i="82"/>
  <c r="B490" i="85" s="1"/>
  <c r="R490" i="82"/>
  <c r="R490" i="85" s="1"/>
  <c r="J490" i="82"/>
  <c r="J490" i="85" s="1"/>
  <c r="B174" i="82"/>
  <c r="B174" i="85" s="1"/>
  <c r="R174" i="82"/>
  <c r="R174" i="85" s="1"/>
  <c r="J174" i="82"/>
  <c r="J174" i="85" s="1"/>
  <c r="B653" i="82"/>
  <c r="B656" i="85" s="1"/>
  <c r="B815" i="85" s="1"/>
  <c r="R653" i="82"/>
  <c r="R656" i="85" s="1"/>
  <c r="R815" i="85" s="1"/>
  <c r="J653" i="82"/>
  <c r="J656" i="85" s="1"/>
  <c r="J815" i="85" s="1"/>
  <c r="B495" i="82"/>
  <c r="B495" i="85" s="1"/>
  <c r="R495" i="82"/>
  <c r="R495" i="85" s="1"/>
  <c r="J495" i="82"/>
  <c r="J495" i="85" s="1"/>
  <c r="B337" i="82"/>
  <c r="B337" i="85" s="1"/>
  <c r="R337" i="82"/>
  <c r="R337" i="85" s="1"/>
  <c r="J337" i="82"/>
  <c r="J337" i="85" s="1"/>
  <c r="B179" i="82"/>
  <c r="B179" i="85" s="1"/>
  <c r="R179" i="82"/>
  <c r="R179" i="85" s="1"/>
  <c r="J179" i="82"/>
  <c r="J179" i="85" s="1"/>
  <c r="B332" i="82"/>
  <c r="B332" i="85" s="1"/>
  <c r="R332" i="82"/>
  <c r="R332" i="85" s="1"/>
  <c r="J332" i="82"/>
  <c r="J332" i="85" s="1"/>
  <c r="B657" i="82"/>
  <c r="B661" i="85" s="1"/>
  <c r="B819" i="85" s="1"/>
  <c r="R657" i="82"/>
  <c r="R661" i="85" s="1"/>
  <c r="R819" i="85" s="1"/>
  <c r="J657" i="82"/>
  <c r="J661" i="85" s="1"/>
  <c r="J819" i="85" s="1"/>
  <c r="B500" i="82"/>
  <c r="B500" i="85" s="1"/>
  <c r="R500" i="82"/>
  <c r="R500" i="85" s="1"/>
  <c r="J500" i="82"/>
  <c r="J500" i="85" s="1"/>
  <c r="B342" i="82"/>
  <c r="B342" i="85" s="1"/>
  <c r="R342" i="82"/>
  <c r="R342" i="85" s="1"/>
  <c r="J342" i="82"/>
  <c r="J342" i="85" s="1"/>
  <c r="B184" i="82"/>
  <c r="B184" i="85" s="1"/>
  <c r="J184" i="82"/>
  <c r="J184" i="85" s="1"/>
  <c r="R184" i="82"/>
  <c r="R184" i="85" s="1"/>
  <c r="B661" i="82"/>
  <c r="B666" i="85" s="1"/>
  <c r="B823" i="85" s="1"/>
  <c r="R661" i="82"/>
  <c r="R666" i="85" s="1"/>
  <c r="R823" i="85" s="1"/>
  <c r="J661" i="82"/>
  <c r="J666" i="85" s="1"/>
  <c r="J823" i="85" s="1"/>
  <c r="B505" i="82"/>
  <c r="B505" i="85" s="1"/>
  <c r="R505" i="82"/>
  <c r="R505" i="85" s="1"/>
  <c r="J505" i="82"/>
  <c r="J505" i="85" s="1"/>
  <c r="B347" i="82"/>
  <c r="B347" i="85" s="1"/>
  <c r="R347" i="82"/>
  <c r="R347" i="85" s="1"/>
  <c r="J347" i="82"/>
  <c r="J347" i="85" s="1"/>
  <c r="F347" i="82"/>
  <c r="F347" i="85" s="1"/>
  <c r="V189" i="82"/>
  <c r="V189" i="85" s="1"/>
  <c r="J189" i="82"/>
  <c r="J189" i="85" s="1"/>
  <c r="B665" i="82"/>
  <c r="B671" i="85" s="1"/>
  <c r="B827" i="85" s="1"/>
  <c r="R665" i="82"/>
  <c r="R671" i="85" s="1"/>
  <c r="R827" i="85" s="1"/>
  <c r="J665" i="82"/>
  <c r="J671" i="85" s="1"/>
  <c r="J827" i="85" s="1"/>
  <c r="B510" i="82"/>
  <c r="B510" i="85" s="1"/>
  <c r="R510" i="82"/>
  <c r="R510" i="85" s="1"/>
  <c r="J510" i="82"/>
  <c r="J510" i="85" s="1"/>
  <c r="B352" i="82"/>
  <c r="B352" i="85" s="1"/>
  <c r="B194" i="82"/>
  <c r="B194" i="85" s="1"/>
  <c r="R194" i="82"/>
  <c r="R194" i="85" s="1"/>
  <c r="J194" i="82"/>
  <c r="J194" i="85" s="1"/>
  <c r="B669" i="82"/>
  <c r="B676" i="85" s="1"/>
  <c r="B831" i="85" s="1"/>
  <c r="R669" i="82"/>
  <c r="R676" i="85" s="1"/>
  <c r="R831" i="85" s="1"/>
  <c r="J669" i="82"/>
  <c r="J676" i="85" s="1"/>
  <c r="J831" i="85" s="1"/>
  <c r="B515" i="82"/>
  <c r="B515" i="85" s="1"/>
  <c r="R515" i="82"/>
  <c r="R515" i="85" s="1"/>
  <c r="J515" i="82"/>
  <c r="J515" i="85" s="1"/>
  <c r="B357" i="82"/>
  <c r="B357" i="85" s="1"/>
  <c r="R357" i="82"/>
  <c r="R357" i="85" s="1"/>
  <c r="J357" i="82"/>
  <c r="J357" i="85" s="1"/>
  <c r="B199" i="82"/>
  <c r="B199" i="85" s="1"/>
  <c r="R199" i="82"/>
  <c r="R199" i="85" s="1"/>
  <c r="N199" i="82"/>
  <c r="N199" i="85" s="1"/>
  <c r="F199" i="82"/>
  <c r="F199" i="85" s="1"/>
  <c r="F46" i="85"/>
  <c r="F520" i="82"/>
  <c r="F520" i="85" s="1"/>
  <c r="F673" i="82"/>
  <c r="F681" i="85" s="1"/>
  <c r="F362" i="82"/>
  <c r="F362" i="85" s="1"/>
  <c r="F204" i="82"/>
  <c r="F204" i="85" s="1"/>
  <c r="N520" i="82"/>
  <c r="N520" i="85" s="1"/>
  <c r="N673" i="82"/>
  <c r="N681" i="85" s="1"/>
  <c r="N204" i="82"/>
  <c r="N204" i="85" s="1"/>
  <c r="N46" i="85"/>
  <c r="N362" i="82"/>
  <c r="N362" i="85" s="1"/>
  <c r="V46" i="85"/>
  <c r="V673" i="82"/>
  <c r="V681" i="85" s="1"/>
  <c r="V520" i="82"/>
  <c r="V520" i="85" s="1"/>
  <c r="V362" i="82"/>
  <c r="V362" i="85" s="1"/>
  <c r="V204" i="82"/>
  <c r="V204" i="85" s="1"/>
  <c r="F51" i="85"/>
  <c r="F677" i="82"/>
  <c r="F686" i="85" s="1"/>
  <c r="F839" i="85" s="1"/>
  <c r="F367" i="82"/>
  <c r="F367" i="85" s="1"/>
  <c r="F525" i="82"/>
  <c r="F525" i="85" s="1"/>
  <c r="N51" i="85"/>
  <c r="N367" i="82"/>
  <c r="N367" i="85" s="1"/>
  <c r="N525" i="82"/>
  <c r="N525" i="85" s="1"/>
  <c r="N677" i="82"/>
  <c r="N686" i="85" s="1"/>
  <c r="N839" i="85" s="1"/>
  <c r="V51" i="85"/>
  <c r="V677" i="82"/>
  <c r="V686" i="85" s="1"/>
  <c r="V839" i="85" s="1"/>
  <c r="V367" i="82"/>
  <c r="V367" i="85" s="1"/>
  <c r="V525" i="82"/>
  <c r="V525" i="85" s="1"/>
  <c r="F56" i="85"/>
  <c r="F214" i="82"/>
  <c r="F214" i="85" s="1"/>
  <c r="F530" i="82"/>
  <c r="F530" i="85" s="1"/>
  <c r="F681" i="82"/>
  <c r="F691" i="85" s="1"/>
  <c r="F372" i="82"/>
  <c r="F372" i="85" s="1"/>
  <c r="N56" i="85"/>
  <c r="N372" i="82"/>
  <c r="N372" i="85" s="1"/>
  <c r="N530" i="82"/>
  <c r="N530" i="85" s="1"/>
  <c r="N214" i="82"/>
  <c r="N214" i="85" s="1"/>
  <c r="N681" i="82"/>
  <c r="N691" i="85" s="1"/>
  <c r="V56" i="85"/>
  <c r="V214" i="82"/>
  <c r="V214" i="85" s="1"/>
  <c r="V681" i="82"/>
  <c r="V691" i="85" s="1"/>
  <c r="V372" i="82"/>
  <c r="V372" i="85" s="1"/>
  <c r="V530" i="82"/>
  <c r="V530" i="85" s="1"/>
  <c r="G535" i="82"/>
  <c r="G535" i="85" s="1"/>
  <c r="G61" i="85"/>
  <c r="G685" i="82"/>
  <c r="G696" i="85" s="1"/>
  <c r="G847" i="85" s="1"/>
  <c r="G219" i="82"/>
  <c r="G219" i="85" s="1"/>
  <c r="G377" i="82"/>
  <c r="G377" i="85" s="1"/>
  <c r="O61" i="85"/>
  <c r="O535" i="82"/>
  <c r="O535" i="85" s="1"/>
  <c r="O685" i="82"/>
  <c r="O696" i="85" s="1"/>
  <c r="O847" i="85" s="1"/>
  <c r="O219" i="82"/>
  <c r="O219" i="85" s="1"/>
  <c r="O377" i="82"/>
  <c r="O377" i="85" s="1"/>
  <c r="W535" i="82"/>
  <c r="W535" i="85" s="1"/>
  <c r="W61" i="85"/>
  <c r="W685" i="82"/>
  <c r="W696" i="85" s="1"/>
  <c r="W847" i="85" s="1"/>
  <c r="W219" i="82"/>
  <c r="W219" i="85" s="1"/>
  <c r="W377" i="82"/>
  <c r="W377" i="85" s="1"/>
  <c r="G66" i="85"/>
  <c r="G382" i="82"/>
  <c r="G382" i="85" s="1"/>
  <c r="G224" i="82"/>
  <c r="G224" i="85" s="1"/>
  <c r="G540" i="82"/>
  <c r="G540" i="85" s="1"/>
  <c r="G689" i="82"/>
  <c r="G701" i="85" s="1"/>
  <c r="G851" i="85" s="1"/>
  <c r="O66" i="85"/>
  <c r="O382" i="82"/>
  <c r="O382" i="85" s="1"/>
  <c r="O540" i="82"/>
  <c r="O540" i="85" s="1"/>
  <c r="O224" i="82"/>
  <c r="O224" i="85" s="1"/>
  <c r="O689" i="82"/>
  <c r="O701" i="85" s="1"/>
  <c r="O851" i="85" s="1"/>
  <c r="W66" i="85"/>
  <c r="W224" i="82"/>
  <c r="W224" i="85" s="1"/>
  <c r="W382" i="82"/>
  <c r="W382" i="85" s="1"/>
  <c r="W540" i="82"/>
  <c r="W540" i="85" s="1"/>
  <c r="W689" i="82"/>
  <c r="W701" i="85" s="1"/>
  <c r="W851" i="85" s="1"/>
  <c r="G71" i="85"/>
  <c r="G229" i="82"/>
  <c r="G229" i="85" s="1"/>
  <c r="G545" i="82"/>
  <c r="G545" i="85" s="1"/>
  <c r="G693" i="82"/>
  <c r="G706" i="85" s="1"/>
  <c r="G855" i="85" s="1"/>
  <c r="G387" i="82"/>
  <c r="G387" i="85" s="1"/>
  <c r="N71" i="85"/>
  <c r="N229" i="82"/>
  <c r="N229" i="85" s="1"/>
  <c r="N545" i="82"/>
  <c r="N545" i="85" s="1"/>
  <c r="N693" i="82"/>
  <c r="N706" i="85" s="1"/>
  <c r="N855" i="85" s="1"/>
  <c r="N387" i="82"/>
  <c r="N387" i="85" s="1"/>
  <c r="V387" i="82"/>
  <c r="V387" i="85" s="1"/>
  <c r="V693" i="82"/>
  <c r="V706" i="85" s="1"/>
  <c r="V855" i="85" s="1"/>
  <c r="V545" i="82"/>
  <c r="V545" i="85" s="1"/>
  <c r="V229" i="82"/>
  <c r="V229" i="85" s="1"/>
  <c r="V71" i="85"/>
  <c r="F76" i="85"/>
  <c r="F392" i="82"/>
  <c r="F392" i="85" s="1"/>
  <c r="F697" i="82"/>
  <c r="F711" i="85" s="1"/>
  <c r="F859" i="85" s="1"/>
  <c r="F234" i="82"/>
  <c r="F234" i="85" s="1"/>
  <c r="F550" i="82"/>
  <c r="F550" i="85" s="1"/>
  <c r="N76" i="85"/>
  <c r="N234" i="82"/>
  <c r="N234" i="85" s="1"/>
  <c r="N550" i="82"/>
  <c r="N550" i="85" s="1"/>
  <c r="N697" i="82"/>
  <c r="N711" i="85" s="1"/>
  <c r="N859" i="85" s="1"/>
  <c r="N392" i="82"/>
  <c r="N392" i="85" s="1"/>
  <c r="V76" i="85"/>
  <c r="V392" i="82"/>
  <c r="V392" i="85" s="1"/>
  <c r="V697" i="82"/>
  <c r="V711" i="85" s="1"/>
  <c r="V859" i="85" s="1"/>
  <c r="V234" i="82"/>
  <c r="V234" i="85" s="1"/>
  <c r="V550" i="82"/>
  <c r="V550" i="85" s="1"/>
  <c r="F81" i="85"/>
  <c r="F397" i="82"/>
  <c r="F397" i="85" s="1"/>
  <c r="F701" i="82"/>
  <c r="F716" i="85" s="1"/>
  <c r="F863" i="85" s="1"/>
  <c r="F555" i="82"/>
  <c r="F555" i="85" s="1"/>
  <c r="F239" i="82"/>
  <c r="F239" i="85" s="1"/>
  <c r="N81" i="85"/>
  <c r="N239" i="82"/>
  <c r="N239" i="85" s="1"/>
  <c r="N555" i="82"/>
  <c r="N555" i="85" s="1"/>
  <c r="N397" i="82"/>
  <c r="N397" i="85" s="1"/>
  <c r="N701" i="82"/>
  <c r="N716" i="85" s="1"/>
  <c r="N863" i="85" s="1"/>
  <c r="V81" i="85"/>
  <c r="V397" i="82"/>
  <c r="V397" i="85" s="1"/>
  <c r="V701" i="82"/>
  <c r="V716" i="85" s="1"/>
  <c r="V863" i="85" s="1"/>
  <c r="V239" i="82"/>
  <c r="V239" i="85" s="1"/>
  <c r="V555" i="82"/>
  <c r="V555" i="85" s="1"/>
  <c r="F86" i="85"/>
  <c r="F402" i="82"/>
  <c r="F402" i="85" s="1"/>
  <c r="F705" i="82"/>
  <c r="F721" i="85" s="1"/>
  <c r="F867" i="85" s="1"/>
  <c r="F244" i="82"/>
  <c r="F244" i="85" s="1"/>
  <c r="F560" i="82"/>
  <c r="F560" i="85" s="1"/>
  <c r="N86" i="85"/>
  <c r="N244" i="82"/>
  <c r="N244" i="85" s="1"/>
  <c r="N560" i="82"/>
  <c r="N560" i="85" s="1"/>
  <c r="N402" i="82"/>
  <c r="N402" i="85" s="1"/>
  <c r="N705" i="82"/>
  <c r="N721" i="85" s="1"/>
  <c r="N867" i="85" s="1"/>
  <c r="V86" i="85"/>
  <c r="V402" i="82"/>
  <c r="V402" i="85" s="1"/>
  <c r="V705" i="82"/>
  <c r="V721" i="85" s="1"/>
  <c r="V867" i="85" s="1"/>
  <c r="V560" i="82"/>
  <c r="V560" i="85" s="1"/>
  <c r="V244" i="82"/>
  <c r="V244" i="85" s="1"/>
  <c r="J91" i="85"/>
  <c r="J249" i="82"/>
  <c r="J249" i="85" s="1"/>
  <c r="J407" i="82"/>
  <c r="J407" i="85" s="1"/>
  <c r="J709" i="82"/>
  <c r="J726" i="85" s="1"/>
  <c r="J871" i="85" s="1"/>
  <c r="J565" i="82"/>
  <c r="J565" i="85" s="1"/>
  <c r="R91" i="85"/>
  <c r="R407" i="82"/>
  <c r="R407" i="85" s="1"/>
  <c r="R249" i="82"/>
  <c r="R249" i="85" s="1"/>
  <c r="R565" i="82"/>
  <c r="R565" i="85" s="1"/>
  <c r="R709" i="82"/>
  <c r="R726" i="85" s="1"/>
  <c r="R871" i="85" s="1"/>
  <c r="B96" i="85"/>
  <c r="B570" i="85"/>
  <c r="B412" i="82"/>
  <c r="B412" i="85" s="1"/>
  <c r="B713" i="82"/>
  <c r="B731" i="85" s="1"/>
  <c r="B875" i="85" s="1"/>
  <c r="B254" i="82"/>
  <c r="B254" i="85" s="1"/>
  <c r="J96" i="85"/>
  <c r="J254" i="82"/>
  <c r="J254" i="85" s="1"/>
  <c r="J412" i="82"/>
  <c r="J412" i="85" s="1"/>
  <c r="J713" i="82"/>
  <c r="J731" i="85" s="1"/>
  <c r="J875" i="85" s="1"/>
  <c r="J570" i="82"/>
  <c r="J570" i="85" s="1"/>
  <c r="V412" i="82"/>
  <c r="V412" i="85" s="1"/>
  <c r="V713" i="82"/>
  <c r="V731" i="85" s="1"/>
  <c r="V875" i="85" s="1"/>
  <c r="V96" i="85"/>
  <c r="V570" i="82"/>
  <c r="V570" i="85" s="1"/>
  <c r="V254" i="82"/>
  <c r="V254" i="85" s="1"/>
  <c r="F209" i="82"/>
  <c r="F209" i="85" s="1"/>
  <c r="F417" i="82"/>
  <c r="F417" i="85" s="1"/>
  <c r="F717" i="82"/>
  <c r="F736" i="85" s="1"/>
  <c r="F879" i="85" s="1"/>
  <c r="F101" i="85"/>
  <c r="F575" i="82"/>
  <c r="F575" i="85" s="1"/>
  <c r="N101" i="85"/>
  <c r="N575" i="82"/>
  <c r="N575" i="85" s="1"/>
  <c r="N417" i="82"/>
  <c r="N417" i="85" s="1"/>
  <c r="N209" i="82"/>
  <c r="N209" i="85" s="1"/>
  <c r="N717" i="82"/>
  <c r="N736" i="85" s="1"/>
  <c r="N879" i="85" s="1"/>
  <c r="V209" i="82"/>
  <c r="V209" i="85" s="1"/>
  <c r="V417" i="82"/>
  <c r="V417" i="85" s="1"/>
  <c r="V717" i="82"/>
  <c r="V736" i="85" s="1"/>
  <c r="V879" i="85" s="1"/>
  <c r="V101" i="85"/>
  <c r="V575" i="82"/>
  <c r="V575" i="85" s="1"/>
  <c r="F106" i="85"/>
  <c r="F264" i="82"/>
  <c r="F264" i="85" s="1"/>
  <c r="F580" i="82"/>
  <c r="F580" i="85" s="1"/>
  <c r="F422" i="82"/>
  <c r="F422" i="85" s="1"/>
  <c r="F721" i="82"/>
  <c r="F741" i="85" s="1"/>
  <c r="F883" i="85" s="1"/>
  <c r="N106" i="85"/>
  <c r="N422" i="82"/>
  <c r="N422" i="85" s="1"/>
  <c r="N721" i="82"/>
  <c r="N741" i="85" s="1"/>
  <c r="N883" i="85" s="1"/>
  <c r="N580" i="82"/>
  <c r="N580" i="85" s="1"/>
  <c r="N264" i="82"/>
  <c r="N264" i="85" s="1"/>
  <c r="V106" i="85"/>
  <c r="V264" i="82"/>
  <c r="V264" i="85" s="1"/>
  <c r="V580" i="82"/>
  <c r="V580" i="85" s="1"/>
  <c r="V721" i="82"/>
  <c r="V741" i="85" s="1"/>
  <c r="V883" i="85" s="1"/>
  <c r="V422" i="82"/>
  <c r="V422" i="85" s="1"/>
  <c r="F111" i="85"/>
  <c r="F269" i="82"/>
  <c r="F269" i="85" s="1"/>
  <c r="F585" i="82"/>
  <c r="F585" i="85" s="1"/>
  <c r="F427" i="82"/>
  <c r="F427" i="85" s="1"/>
  <c r="F725" i="82"/>
  <c r="F746" i="85" s="1"/>
  <c r="F887" i="85" s="1"/>
  <c r="N111" i="85"/>
  <c r="N427" i="82"/>
  <c r="N427" i="85" s="1"/>
  <c r="N725" i="82"/>
  <c r="N746" i="85" s="1"/>
  <c r="N887" i="85" s="1"/>
  <c r="N585" i="82"/>
  <c r="N585" i="85" s="1"/>
  <c r="N269" i="82"/>
  <c r="N269" i="85" s="1"/>
  <c r="V111" i="85"/>
  <c r="V269" i="82"/>
  <c r="V269" i="85" s="1"/>
  <c r="V585" i="82"/>
  <c r="V585" i="85" s="1"/>
  <c r="V427" i="82"/>
  <c r="V427" i="85" s="1"/>
  <c r="V725" i="82"/>
  <c r="V746" i="85" s="1"/>
  <c r="V887" i="85" s="1"/>
  <c r="B274" i="82"/>
  <c r="B274" i="85" s="1"/>
  <c r="B432" i="82"/>
  <c r="B432" i="85" s="1"/>
  <c r="B590" i="82"/>
  <c r="B590" i="85" s="1"/>
  <c r="B729" i="82"/>
  <c r="B751" i="85" s="1"/>
  <c r="B891" i="85" s="1"/>
  <c r="B116" i="85"/>
  <c r="J274" i="82"/>
  <c r="J274" i="85" s="1"/>
  <c r="J432" i="82"/>
  <c r="J432" i="85" s="1"/>
  <c r="J590" i="82"/>
  <c r="J590" i="85" s="1"/>
  <c r="J116" i="85"/>
  <c r="J729" i="82"/>
  <c r="J751" i="85" s="1"/>
  <c r="J891" i="85" s="1"/>
  <c r="R116" i="85"/>
  <c r="R274" i="82"/>
  <c r="R274" i="85" s="1"/>
  <c r="R432" i="82"/>
  <c r="R432" i="85" s="1"/>
  <c r="R590" i="82"/>
  <c r="R590" i="85" s="1"/>
  <c r="R729" i="82"/>
  <c r="R751" i="85" s="1"/>
  <c r="R891" i="85" s="1"/>
  <c r="B279" i="82"/>
  <c r="B279" i="85" s="1"/>
  <c r="B437" i="82"/>
  <c r="B437" i="85" s="1"/>
  <c r="B595" i="82"/>
  <c r="B595" i="85" s="1"/>
  <c r="B733" i="82"/>
  <c r="B756" i="85" s="1"/>
  <c r="B895" i="85" s="1"/>
  <c r="B121" i="85"/>
  <c r="J121" i="85"/>
  <c r="J279" i="82"/>
  <c r="J279" i="85" s="1"/>
  <c r="J437" i="82"/>
  <c r="J437" i="85" s="1"/>
  <c r="J595" i="82"/>
  <c r="J595" i="85" s="1"/>
  <c r="J733" i="82"/>
  <c r="J756" i="85" s="1"/>
  <c r="J895" i="85" s="1"/>
  <c r="R121" i="85"/>
  <c r="R279" i="82"/>
  <c r="R279" i="85" s="1"/>
  <c r="R437" i="82"/>
  <c r="R437" i="85" s="1"/>
  <c r="R595" i="82"/>
  <c r="R595" i="85" s="1"/>
  <c r="R733" i="82"/>
  <c r="R756" i="85" s="1"/>
  <c r="R895" i="85" s="1"/>
  <c r="C184" i="82"/>
  <c r="C184" i="85" s="1"/>
  <c r="K184" i="82"/>
  <c r="K184" i="85" s="1"/>
  <c r="S184" i="82"/>
  <c r="S184" i="85" s="1"/>
  <c r="C46" i="85"/>
  <c r="C520" i="82"/>
  <c r="C520" i="85" s="1"/>
  <c r="C673" i="82"/>
  <c r="C681" i="85" s="1"/>
  <c r="C204" i="82"/>
  <c r="C204" i="85" s="1"/>
  <c r="C362" i="82"/>
  <c r="C362" i="85" s="1"/>
  <c r="K46" i="85"/>
  <c r="K520" i="82"/>
  <c r="K520" i="85" s="1"/>
  <c r="K673" i="82"/>
  <c r="K681" i="85" s="1"/>
  <c r="K204" i="82"/>
  <c r="K204" i="85" s="1"/>
  <c r="K362" i="82"/>
  <c r="K362" i="85" s="1"/>
  <c r="S46" i="85"/>
  <c r="S520" i="82"/>
  <c r="S520" i="85" s="1"/>
  <c r="S673" i="82"/>
  <c r="S681" i="85" s="1"/>
  <c r="S204" i="82"/>
  <c r="S204" i="85" s="1"/>
  <c r="S362" i="82"/>
  <c r="S362" i="85" s="1"/>
  <c r="W46" i="85"/>
  <c r="W520" i="82"/>
  <c r="W520" i="85" s="1"/>
  <c r="W362" i="82"/>
  <c r="W362" i="85" s="1"/>
  <c r="W673" i="82"/>
  <c r="W681" i="85" s="1"/>
  <c r="W204" i="82"/>
  <c r="W204" i="85" s="1"/>
  <c r="G51" i="85"/>
  <c r="G367" i="82"/>
  <c r="G367" i="85" s="1"/>
  <c r="G677" i="82"/>
  <c r="G686" i="85" s="1"/>
  <c r="G839" i="85" s="1"/>
  <c r="G525" i="82"/>
  <c r="G525" i="85" s="1"/>
  <c r="O51" i="85"/>
  <c r="O525" i="82"/>
  <c r="O525" i="85" s="1"/>
  <c r="O367" i="82"/>
  <c r="O367" i="85" s="1"/>
  <c r="O677" i="82"/>
  <c r="O686" i="85" s="1"/>
  <c r="O839" i="85" s="1"/>
  <c r="W51" i="85"/>
  <c r="W367" i="82"/>
  <c r="W367" i="85" s="1"/>
  <c r="W677" i="82"/>
  <c r="W686" i="85" s="1"/>
  <c r="W839" i="85" s="1"/>
  <c r="W525" i="82"/>
  <c r="W525" i="85" s="1"/>
  <c r="G56" i="85"/>
  <c r="G214" i="82"/>
  <c r="G214" i="85" s="1"/>
  <c r="G530" i="82"/>
  <c r="G530" i="85" s="1"/>
  <c r="G372" i="82"/>
  <c r="G372" i="85" s="1"/>
  <c r="G681" i="82"/>
  <c r="G691" i="85" s="1"/>
  <c r="K56" i="85"/>
  <c r="K214" i="82"/>
  <c r="K214" i="85" s="1"/>
  <c r="K372" i="82"/>
  <c r="K372" i="85" s="1"/>
  <c r="K530" i="82"/>
  <c r="K530" i="85" s="1"/>
  <c r="K681" i="82"/>
  <c r="K691" i="85" s="1"/>
  <c r="O56" i="85"/>
  <c r="O372" i="82"/>
  <c r="O372" i="85" s="1"/>
  <c r="O681" i="82"/>
  <c r="O691" i="85" s="1"/>
  <c r="O214" i="82"/>
  <c r="O214" i="85" s="1"/>
  <c r="O530" i="82"/>
  <c r="O530" i="85" s="1"/>
  <c r="W56" i="85"/>
  <c r="W214" i="82"/>
  <c r="W214" i="85" s="1"/>
  <c r="W530" i="82"/>
  <c r="W530" i="85" s="1"/>
  <c r="W372" i="82"/>
  <c r="W372" i="85" s="1"/>
  <c r="W681" i="82"/>
  <c r="W691" i="85" s="1"/>
  <c r="H61" i="85"/>
  <c r="H685" i="82"/>
  <c r="H696" i="85" s="1"/>
  <c r="H847" i="85" s="1"/>
  <c r="H219" i="82"/>
  <c r="H219" i="85" s="1"/>
  <c r="H377" i="82"/>
  <c r="H377" i="85" s="1"/>
  <c r="H535" i="82"/>
  <c r="H535" i="85" s="1"/>
  <c r="P61" i="85"/>
  <c r="P685" i="82"/>
  <c r="P696" i="85" s="1"/>
  <c r="P847" i="85" s="1"/>
  <c r="P219" i="82"/>
  <c r="P219" i="85" s="1"/>
  <c r="P377" i="82"/>
  <c r="P377" i="85" s="1"/>
  <c r="P535" i="82"/>
  <c r="P535" i="85" s="1"/>
  <c r="X61" i="85"/>
  <c r="X685" i="82"/>
  <c r="X696" i="85" s="1"/>
  <c r="X847" i="85" s="1"/>
  <c r="X219" i="82"/>
  <c r="X219" i="85" s="1"/>
  <c r="X377" i="82"/>
  <c r="X377" i="85" s="1"/>
  <c r="X535" i="82"/>
  <c r="X535" i="85" s="1"/>
  <c r="L66" i="85"/>
  <c r="L224" i="82"/>
  <c r="L224" i="85" s="1"/>
  <c r="L540" i="82"/>
  <c r="L540" i="85" s="1"/>
  <c r="L689" i="82"/>
  <c r="L701" i="85" s="1"/>
  <c r="L851" i="85" s="1"/>
  <c r="L382" i="82"/>
  <c r="L382" i="85" s="1"/>
  <c r="T540" i="82"/>
  <c r="T540" i="85" s="1"/>
  <c r="T689" i="82"/>
  <c r="T701" i="85" s="1"/>
  <c r="T851" i="85" s="1"/>
  <c r="T66" i="85"/>
  <c r="T224" i="82"/>
  <c r="T224" i="85" s="1"/>
  <c r="T382" i="82"/>
  <c r="T382" i="85" s="1"/>
  <c r="D229" i="82"/>
  <c r="D229" i="85" s="1"/>
  <c r="D387" i="82"/>
  <c r="D387" i="85" s="1"/>
  <c r="D545" i="82"/>
  <c r="D545" i="85" s="1"/>
  <c r="D693" i="82"/>
  <c r="D706" i="85" s="1"/>
  <c r="D855" i="85" s="1"/>
  <c r="D71" i="85"/>
  <c r="K387" i="82"/>
  <c r="K387" i="85" s="1"/>
  <c r="K693" i="82"/>
  <c r="K706" i="85" s="1"/>
  <c r="K855" i="85" s="1"/>
  <c r="K71" i="85"/>
  <c r="K229" i="82"/>
  <c r="K229" i="85" s="1"/>
  <c r="K545" i="82"/>
  <c r="K545" i="85" s="1"/>
  <c r="S71" i="85"/>
  <c r="S229" i="82"/>
  <c r="S229" i="85" s="1"/>
  <c r="S545" i="82"/>
  <c r="S545" i="85" s="1"/>
  <c r="S693" i="82"/>
  <c r="S706" i="85" s="1"/>
  <c r="S855" i="85" s="1"/>
  <c r="S387" i="82"/>
  <c r="S387" i="85" s="1"/>
  <c r="W71" i="85"/>
  <c r="W229" i="82"/>
  <c r="W229" i="85" s="1"/>
  <c r="W545" i="82"/>
  <c r="W545" i="85" s="1"/>
  <c r="W387" i="82"/>
  <c r="W387" i="85" s="1"/>
  <c r="W693" i="82"/>
  <c r="W706" i="85" s="1"/>
  <c r="W855" i="85" s="1"/>
  <c r="G76" i="85"/>
  <c r="G392" i="82"/>
  <c r="G392" i="85" s="1"/>
  <c r="G234" i="82"/>
  <c r="G234" i="85" s="1"/>
  <c r="G550" i="82"/>
  <c r="G550" i="85" s="1"/>
  <c r="G697" i="82"/>
  <c r="G711" i="85" s="1"/>
  <c r="G859" i="85" s="1"/>
  <c r="K392" i="82"/>
  <c r="K392" i="85" s="1"/>
  <c r="K697" i="82"/>
  <c r="K711" i="85" s="1"/>
  <c r="K859" i="85" s="1"/>
  <c r="K76" i="85"/>
  <c r="K234" i="82"/>
  <c r="K234" i="85" s="1"/>
  <c r="K550" i="82"/>
  <c r="K550" i="85" s="1"/>
  <c r="O76" i="85"/>
  <c r="O550" i="82"/>
  <c r="O550" i="85" s="1"/>
  <c r="O392" i="82"/>
  <c r="O392" i="85" s="1"/>
  <c r="O697" i="82"/>
  <c r="O711" i="85" s="1"/>
  <c r="O859" i="85" s="1"/>
  <c r="O234" i="82"/>
  <c r="O234" i="85" s="1"/>
  <c r="W76" i="85"/>
  <c r="W234" i="82"/>
  <c r="W234" i="85" s="1"/>
  <c r="W550" i="82"/>
  <c r="W550" i="85" s="1"/>
  <c r="W392" i="82"/>
  <c r="W392" i="85" s="1"/>
  <c r="W697" i="82"/>
  <c r="W711" i="85" s="1"/>
  <c r="W859" i="85" s="1"/>
  <c r="C81" i="85"/>
  <c r="C239" i="82"/>
  <c r="C239" i="85" s="1"/>
  <c r="C555" i="82"/>
  <c r="C555" i="85" s="1"/>
  <c r="C397" i="82"/>
  <c r="C397" i="85" s="1"/>
  <c r="C701" i="82"/>
  <c r="C716" i="85" s="1"/>
  <c r="C863" i="85" s="1"/>
  <c r="K81" i="85"/>
  <c r="K397" i="82"/>
  <c r="K397" i="85" s="1"/>
  <c r="K701" i="82"/>
  <c r="K716" i="85" s="1"/>
  <c r="K863" i="85" s="1"/>
  <c r="K555" i="82"/>
  <c r="K555" i="85" s="1"/>
  <c r="K239" i="82"/>
  <c r="K239" i="85" s="1"/>
  <c r="S81" i="85"/>
  <c r="S239" i="82"/>
  <c r="S239" i="85" s="1"/>
  <c r="S555" i="82"/>
  <c r="S555" i="85" s="1"/>
  <c r="S397" i="82"/>
  <c r="S397" i="85" s="1"/>
  <c r="S701" i="82"/>
  <c r="S716" i="85" s="1"/>
  <c r="S863" i="85" s="1"/>
  <c r="C86" i="85"/>
  <c r="C244" i="82"/>
  <c r="C244" i="85" s="1"/>
  <c r="C560" i="82"/>
  <c r="C560" i="85" s="1"/>
  <c r="C402" i="82"/>
  <c r="C402" i="85" s="1"/>
  <c r="C705" i="82"/>
  <c r="C721" i="85" s="1"/>
  <c r="C867" i="85" s="1"/>
  <c r="K86" i="85"/>
  <c r="K402" i="82"/>
  <c r="K402" i="85" s="1"/>
  <c r="K705" i="82"/>
  <c r="K721" i="85" s="1"/>
  <c r="K867" i="85" s="1"/>
  <c r="K244" i="82"/>
  <c r="K244" i="85" s="1"/>
  <c r="K560" i="82"/>
  <c r="K560" i="85" s="1"/>
  <c r="S86" i="85"/>
  <c r="S244" i="82"/>
  <c r="S244" i="85" s="1"/>
  <c r="S560" i="82"/>
  <c r="S560" i="85" s="1"/>
  <c r="S705" i="82"/>
  <c r="S721" i="85" s="1"/>
  <c r="S867" i="85" s="1"/>
  <c r="S402" i="82"/>
  <c r="S402" i="85" s="1"/>
  <c r="C91" i="85"/>
  <c r="C249" i="82"/>
  <c r="C249" i="85" s="1"/>
  <c r="C565" i="82"/>
  <c r="C565" i="85" s="1"/>
  <c r="C407" i="82"/>
  <c r="C407" i="85" s="1"/>
  <c r="C709" i="82"/>
  <c r="C726" i="85" s="1"/>
  <c r="C871" i="85" s="1"/>
  <c r="K91" i="85"/>
  <c r="K407" i="82"/>
  <c r="K407" i="85" s="1"/>
  <c r="K709" i="82"/>
  <c r="K726" i="85" s="1"/>
  <c r="K871" i="85" s="1"/>
  <c r="K565" i="82"/>
  <c r="K565" i="85" s="1"/>
  <c r="K249" i="82"/>
  <c r="K249" i="85" s="1"/>
  <c r="S91" i="85"/>
  <c r="S249" i="82"/>
  <c r="S249" i="85" s="1"/>
  <c r="S565" i="82"/>
  <c r="S565" i="85" s="1"/>
  <c r="S407" i="82"/>
  <c r="S407" i="85" s="1"/>
  <c r="S709" i="82"/>
  <c r="S726" i="85" s="1"/>
  <c r="S871" i="85" s="1"/>
  <c r="C96" i="85"/>
  <c r="C254" i="82"/>
  <c r="C254" i="85" s="1"/>
  <c r="C570" i="82"/>
  <c r="C570" i="85" s="1"/>
  <c r="C412" i="82"/>
  <c r="C412" i="85" s="1"/>
  <c r="C713" i="82"/>
  <c r="C731" i="85" s="1"/>
  <c r="C875" i="85" s="1"/>
  <c r="K96" i="85"/>
  <c r="K412" i="82"/>
  <c r="K412" i="85" s="1"/>
  <c r="K713" i="82"/>
  <c r="K731" i="85" s="1"/>
  <c r="K875" i="85" s="1"/>
  <c r="K254" i="82"/>
  <c r="K254" i="85" s="1"/>
  <c r="K570" i="82"/>
  <c r="K570" i="85" s="1"/>
  <c r="S96" i="85"/>
  <c r="S254" i="82"/>
  <c r="S254" i="85" s="1"/>
  <c r="S570" i="82"/>
  <c r="S570" i="85" s="1"/>
  <c r="S713" i="82"/>
  <c r="S731" i="85" s="1"/>
  <c r="S875" i="85" s="1"/>
  <c r="S412" i="82"/>
  <c r="S412" i="85" s="1"/>
  <c r="G101" i="85"/>
  <c r="G209" i="82"/>
  <c r="G209" i="85" s="1"/>
  <c r="G417" i="82"/>
  <c r="G417" i="85" s="1"/>
  <c r="G575" i="82"/>
  <c r="G575" i="85" s="1"/>
  <c r="G717" i="82"/>
  <c r="G736" i="85" s="1"/>
  <c r="G879" i="85" s="1"/>
  <c r="O101" i="85"/>
  <c r="O209" i="82"/>
  <c r="O209" i="85" s="1"/>
  <c r="O575" i="82"/>
  <c r="O575" i="85" s="1"/>
  <c r="O417" i="82"/>
  <c r="O417" i="85" s="1"/>
  <c r="O717" i="82"/>
  <c r="O736" i="85" s="1"/>
  <c r="O879" i="85" s="1"/>
  <c r="S101" i="85"/>
  <c r="S209" i="82"/>
  <c r="S209" i="85" s="1"/>
  <c r="S575" i="82"/>
  <c r="S575" i="85" s="1"/>
  <c r="S717" i="82"/>
  <c r="S736" i="85" s="1"/>
  <c r="S879" i="85" s="1"/>
  <c r="S417" i="82"/>
  <c r="S417" i="85" s="1"/>
  <c r="C106" i="85"/>
  <c r="C264" i="82"/>
  <c r="C264" i="85" s="1"/>
  <c r="C422" i="82"/>
  <c r="C422" i="85" s="1"/>
  <c r="C580" i="82"/>
  <c r="C580" i="85" s="1"/>
  <c r="C721" i="82"/>
  <c r="C741" i="85" s="1"/>
  <c r="C883" i="85" s="1"/>
  <c r="K106" i="85"/>
  <c r="K264" i="82"/>
  <c r="K264" i="85" s="1"/>
  <c r="K422" i="82"/>
  <c r="K422" i="85" s="1"/>
  <c r="K580" i="82"/>
  <c r="K580" i="85" s="1"/>
  <c r="K721" i="82"/>
  <c r="K741" i="85" s="1"/>
  <c r="K883" i="85" s="1"/>
  <c r="S106" i="85"/>
  <c r="S264" i="82"/>
  <c r="S264" i="85" s="1"/>
  <c r="S422" i="82"/>
  <c r="S422" i="85" s="1"/>
  <c r="S580" i="82"/>
  <c r="S580" i="85" s="1"/>
  <c r="S721" i="82"/>
  <c r="S741" i="85" s="1"/>
  <c r="S883" i="85" s="1"/>
  <c r="C269" i="82"/>
  <c r="C269" i="85" s="1"/>
  <c r="C427" i="82"/>
  <c r="C427" i="85" s="1"/>
  <c r="C585" i="82"/>
  <c r="C585" i="85" s="1"/>
  <c r="C725" i="82"/>
  <c r="C746" i="85" s="1"/>
  <c r="C887" i="85" s="1"/>
  <c r="C111" i="85"/>
  <c r="K269" i="82"/>
  <c r="K269" i="85" s="1"/>
  <c r="K427" i="82"/>
  <c r="K427" i="85" s="1"/>
  <c r="K585" i="82"/>
  <c r="K585" i="85" s="1"/>
  <c r="K725" i="82"/>
  <c r="K746" i="85" s="1"/>
  <c r="K887" i="85" s="1"/>
  <c r="K111" i="85"/>
  <c r="S269" i="82"/>
  <c r="S269" i="85" s="1"/>
  <c r="S427" i="82"/>
  <c r="S427" i="85" s="1"/>
  <c r="S585" i="82"/>
  <c r="S585" i="85" s="1"/>
  <c r="S725" i="82"/>
  <c r="S746" i="85" s="1"/>
  <c r="S887" i="85" s="1"/>
  <c r="S111" i="85"/>
  <c r="C274" i="82"/>
  <c r="C274" i="85" s="1"/>
  <c r="C432" i="82"/>
  <c r="C432" i="85" s="1"/>
  <c r="C590" i="82"/>
  <c r="C590" i="85" s="1"/>
  <c r="C729" i="82"/>
  <c r="C751" i="85" s="1"/>
  <c r="C891" i="85" s="1"/>
  <c r="C116" i="85"/>
  <c r="K116" i="85"/>
  <c r="K274" i="82"/>
  <c r="K274" i="85" s="1"/>
  <c r="K432" i="82"/>
  <c r="K432" i="85" s="1"/>
  <c r="K590" i="82"/>
  <c r="K590" i="85" s="1"/>
  <c r="K729" i="82"/>
  <c r="K751" i="85" s="1"/>
  <c r="K891" i="85" s="1"/>
  <c r="S116" i="85"/>
  <c r="S274" i="82"/>
  <c r="S274" i="85" s="1"/>
  <c r="S432" i="82"/>
  <c r="S432" i="85" s="1"/>
  <c r="S590" i="82"/>
  <c r="S590" i="85" s="1"/>
  <c r="S729" i="82"/>
  <c r="S751" i="85" s="1"/>
  <c r="S891" i="85" s="1"/>
  <c r="C121" i="85"/>
  <c r="C279" i="82"/>
  <c r="C279" i="85" s="1"/>
  <c r="C437" i="82"/>
  <c r="C437" i="85" s="1"/>
  <c r="C595" i="82"/>
  <c r="C595" i="85" s="1"/>
  <c r="C733" i="82"/>
  <c r="C756" i="85" s="1"/>
  <c r="C895" i="85" s="1"/>
  <c r="K121" i="85"/>
  <c r="K279" i="82"/>
  <c r="K279" i="85" s="1"/>
  <c r="K437" i="82"/>
  <c r="K437" i="85" s="1"/>
  <c r="K595" i="82"/>
  <c r="K595" i="85" s="1"/>
  <c r="K733" i="82"/>
  <c r="K756" i="85" s="1"/>
  <c r="K895" i="85" s="1"/>
  <c r="S121" i="85"/>
  <c r="S279" i="82"/>
  <c r="S279" i="85" s="1"/>
  <c r="S437" i="82"/>
  <c r="S437" i="85" s="1"/>
  <c r="S595" i="82"/>
  <c r="S595" i="85" s="1"/>
  <c r="S733" i="82"/>
  <c r="S756" i="85" s="1"/>
  <c r="S895" i="85" s="1"/>
  <c r="W645" i="82"/>
  <c r="W646" i="85" s="1"/>
  <c r="W807" i="85" s="1"/>
  <c r="S645" i="82"/>
  <c r="S646" i="85" s="1"/>
  <c r="S807" i="85" s="1"/>
  <c r="O645" i="82"/>
  <c r="O646" i="85" s="1"/>
  <c r="O807" i="85" s="1"/>
  <c r="K645" i="82"/>
  <c r="K646" i="85" s="1"/>
  <c r="K807" i="85" s="1"/>
  <c r="G645" i="82"/>
  <c r="G646" i="85" s="1"/>
  <c r="G807" i="85" s="1"/>
  <c r="C645" i="82"/>
  <c r="C646" i="85" s="1"/>
  <c r="C807" i="85" s="1"/>
  <c r="W485" i="82"/>
  <c r="W485" i="85" s="1"/>
  <c r="S485" i="82"/>
  <c r="S485" i="85" s="1"/>
  <c r="O485" i="82"/>
  <c r="O485" i="85" s="1"/>
  <c r="K485" i="82"/>
  <c r="K485" i="85" s="1"/>
  <c r="G485" i="82"/>
  <c r="G485" i="85" s="1"/>
  <c r="C485" i="82"/>
  <c r="C485" i="85" s="1"/>
  <c r="W327" i="82"/>
  <c r="W327" i="85" s="1"/>
  <c r="S327" i="82"/>
  <c r="S327" i="85" s="1"/>
  <c r="O327" i="82"/>
  <c r="O327" i="85" s="1"/>
  <c r="K327" i="82"/>
  <c r="K327" i="85" s="1"/>
  <c r="G327" i="82"/>
  <c r="G327" i="85" s="1"/>
  <c r="C327" i="82"/>
  <c r="C327" i="85" s="1"/>
  <c r="W169" i="82"/>
  <c r="W169" i="85" s="1"/>
  <c r="S169" i="82"/>
  <c r="S169" i="85" s="1"/>
  <c r="O169" i="82"/>
  <c r="O169" i="85" s="1"/>
  <c r="K169" i="82"/>
  <c r="K169" i="85" s="1"/>
  <c r="G169" i="82"/>
  <c r="G169" i="85" s="1"/>
  <c r="C169" i="82"/>
  <c r="C169" i="85" s="1"/>
  <c r="W649" i="82"/>
  <c r="W651" i="85" s="1"/>
  <c r="W811" i="85" s="1"/>
  <c r="S649" i="82"/>
  <c r="S651" i="85" s="1"/>
  <c r="S811" i="85" s="1"/>
  <c r="O649" i="82"/>
  <c r="O651" i="85" s="1"/>
  <c r="O811" i="85" s="1"/>
  <c r="K649" i="82"/>
  <c r="K651" i="85" s="1"/>
  <c r="K811" i="85" s="1"/>
  <c r="G649" i="82"/>
  <c r="G651" i="85" s="1"/>
  <c r="G811" i="85" s="1"/>
  <c r="C649" i="82"/>
  <c r="C651" i="85" s="1"/>
  <c r="C811" i="85" s="1"/>
  <c r="W490" i="82"/>
  <c r="W490" i="85" s="1"/>
  <c r="S490" i="82"/>
  <c r="S490" i="85" s="1"/>
  <c r="O490" i="82"/>
  <c r="O490" i="85" s="1"/>
  <c r="K490" i="82"/>
  <c r="K490" i="85" s="1"/>
  <c r="G490" i="82"/>
  <c r="G490" i="85" s="1"/>
  <c r="C490" i="82"/>
  <c r="C490" i="85" s="1"/>
  <c r="W174" i="82"/>
  <c r="W174" i="85" s="1"/>
  <c r="S174" i="82"/>
  <c r="S174" i="85" s="1"/>
  <c r="O174" i="82"/>
  <c r="O174" i="85" s="1"/>
  <c r="K174" i="82"/>
  <c r="K174" i="85" s="1"/>
  <c r="G174" i="82"/>
  <c r="G174" i="85" s="1"/>
  <c r="C174" i="82"/>
  <c r="C174" i="85" s="1"/>
  <c r="W653" i="82"/>
  <c r="W656" i="85" s="1"/>
  <c r="W815" i="85" s="1"/>
  <c r="S653" i="82"/>
  <c r="S656" i="85" s="1"/>
  <c r="S815" i="85" s="1"/>
  <c r="O653" i="82"/>
  <c r="O656" i="85" s="1"/>
  <c r="O815" i="85" s="1"/>
  <c r="K653" i="82"/>
  <c r="K656" i="85" s="1"/>
  <c r="K815" i="85" s="1"/>
  <c r="G653" i="82"/>
  <c r="G656" i="85" s="1"/>
  <c r="G815" i="85" s="1"/>
  <c r="C653" i="82"/>
  <c r="C656" i="85" s="1"/>
  <c r="C815" i="85" s="1"/>
  <c r="W495" i="82"/>
  <c r="W495" i="85" s="1"/>
  <c r="S495" i="82"/>
  <c r="S495" i="85" s="1"/>
  <c r="O495" i="82"/>
  <c r="O495" i="85" s="1"/>
  <c r="K495" i="82"/>
  <c r="K495" i="85" s="1"/>
  <c r="G495" i="82"/>
  <c r="G495" i="85" s="1"/>
  <c r="C495" i="82"/>
  <c r="C495" i="85" s="1"/>
  <c r="W337" i="82"/>
  <c r="W337" i="85" s="1"/>
  <c r="S337" i="82"/>
  <c r="S337" i="85" s="1"/>
  <c r="O337" i="82"/>
  <c r="O337" i="85" s="1"/>
  <c r="K337" i="82"/>
  <c r="K337" i="85" s="1"/>
  <c r="G337" i="82"/>
  <c r="G337" i="85" s="1"/>
  <c r="C337" i="82"/>
  <c r="C337" i="85" s="1"/>
  <c r="W179" i="82"/>
  <c r="W179" i="85" s="1"/>
  <c r="S179" i="82"/>
  <c r="S179" i="85" s="1"/>
  <c r="O179" i="82"/>
  <c r="O179" i="85" s="1"/>
  <c r="K179" i="82"/>
  <c r="K179" i="85" s="1"/>
  <c r="G179" i="82"/>
  <c r="G179" i="85" s="1"/>
  <c r="C179" i="82"/>
  <c r="C179" i="85" s="1"/>
  <c r="W332" i="82"/>
  <c r="W332" i="85" s="1"/>
  <c r="S332" i="82"/>
  <c r="S332" i="85" s="1"/>
  <c r="O332" i="82"/>
  <c r="O332" i="85" s="1"/>
  <c r="K332" i="82"/>
  <c r="K332" i="85" s="1"/>
  <c r="G332" i="82"/>
  <c r="G332" i="85" s="1"/>
  <c r="C332" i="82"/>
  <c r="C332" i="85" s="1"/>
  <c r="W657" i="82"/>
  <c r="W661" i="85" s="1"/>
  <c r="W819" i="85" s="1"/>
  <c r="S657" i="82"/>
  <c r="S661" i="85" s="1"/>
  <c r="S819" i="85" s="1"/>
  <c r="O657" i="82"/>
  <c r="O661" i="85" s="1"/>
  <c r="O819" i="85" s="1"/>
  <c r="K657" i="82"/>
  <c r="K661" i="85" s="1"/>
  <c r="K819" i="85" s="1"/>
  <c r="G657" i="82"/>
  <c r="G661" i="85" s="1"/>
  <c r="G819" i="85" s="1"/>
  <c r="C657" i="82"/>
  <c r="C661" i="85" s="1"/>
  <c r="C819" i="85" s="1"/>
  <c r="W500" i="82"/>
  <c r="W500" i="85" s="1"/>
  <c r="S500" i="82"/>
  <c r="S500" i="85" s="1"/>
  <c r="O500" i="82"/>
  <c r="O500" i="85" s="1"/>
  <c r="K500" i="82"/>
  <c r="K500" i="85" s="1"/>
  <c r="G500" i="82"/>
  <c r="G500" i="85" s="1"/>
  <c r="C500" i="82"/>
  <c r="C500" i="85" s="1"/>
  <c r="W342" i="82"/>
  <c r="W342" i="85" s="1"/>
  <c r="S342" i="82"/>
  <c r="S342" i="85" s="1"/>
  <c r="O342" i="82"/>
  <c r="O342" i="85" s="1"/>
  <c r="K342" i="82"/>
  <c r="K342" i="85" s="1"/>
  <c r="G342" i="82"/>
  <c r="G342" i="85" s="1"/>
  <c r="C342" i="82"/>
  <c r="C342" i="85" s="1"/>
  <c r="E184" i="82"/>
  <c r="E184" i="85" s="1"/>
  <c r="I184" i="82"/>
  <c r="I184" i="85" s="1"/>
  <c r="M184" i="82"/>
  <c r="M184" i="85" s="1"/>
  <c r="Q184" i="82"/>
  <c r="Q184" i="85" s="1"/>
  <c r="U184" i="82"/>
  <c r="U184" i="85" s="1"/>
  <c r="Y184" i="82"/>
  <c r="Y184" i="85" s="1"/>
  <c r="W661" i="82"/>
  <c r="W666" i="85" s="1"/>
  <c r="W823" i="85" s="1"/>
  <c r="S661" i="82"/>
  <c r="S666" i="85" s="1"/>
  <c r="S823" i="85" s="1"/>
  <c r="O661" i="82"/>
  <c r="O666" i="85" s="1"/>
  <c r="O823" i="85" s="1"/>
  <c r="K661" i="82"/>
  <c r="K666" i="85" s="1"/>
  <c r="K823" i="85" s="1"/>
  <c r="G661" i="82"/>
  <c r="G666" i="85" s="1"/>
  <c r="G823" i="85" s="1"/>
  <c r="C661" i="82"/>
  <c r="C666" i="85" s="1"/>
  <c r="C823" i="85" s="1"/>
  <c r="W505" i="82"/>
  <c r="W505" i="85" s="1"/>
  <c r="S505" i="82"/>
  <c r="S505" i="85" s="1"/>
  <c r="O505" i="82"/>
  <c r="O505" i="85" s="1"/>
  <c r="K505" i="82"/>
  <c r="K505" i="85" s="1"/>
  <c r="G505" i="82"/>
  <c r="G505" i="85" s="1"/>
  <c r="C505" i="82"/>
  <c r="C505" i="85" s="1"/>
  <c r="W347" i="82"/>
  <c r="W347" i="85" s="1"/>
  <c r="S347" i="82"/>
  <c r="S347" i="85" s="1"/>
  <c r="O347" i="82"/>
  <c r="O347" i="85" s="1"/>
  <c r="K347" i="82"/>
  <c r="K347" i="85" s="1"/>
  <c r="G347" i="82"/>
  <c r="G347" i="85" s="1"/>
  <c r="C347" i="82"/>
  <c r="C347" i="85" s="1"/>
  <c r="W189" i="82"/>
  <c r="W189" i="85" s="1"/>
  <c r="S189" i="82"/>
  <c r="S189" i="85" s="1"/>
  <c r="O189" i="82"/>
  <c r="O189" i="85" s="1"/>
  <c r="K189" i="82"/>
  <c r="K189" i="85" s="1"/>
  <c r="G189" i="82"/>
  <c r="G189" i="85" s="1"/>
  <c r="C189" i="82"/>
  <c r="C189" i="85" s="1"/>
  <c r="W665" i="82"/>
  <c r="W671" i="85" s="1"/>
  <c r="W827" i="85" s="1"/>
  <c r="S665" i="82"/>
  <c r="S671" i="85" s="1"/>
  <c r="S827" i="85" s="1"/>
  <c r="O665" i="82"/>
  <c r="O671" i="85" s="1"/>
  <c r="O827" i="85" s="1"/>
  <c r="K665" i="82"/>
  <c r="K671" i="85" s="1"/>
  <c r="K827" i="85" s="1"/>
  <c r="G665" i="82"/>
  <c r="G671" i="85" s="1"/>
  <c r="G827" i="85" s="1"/>
  <c r="C665" i="82"/>
  <c r="C671" i="85" s="1"/>
  <c r="C827" i="85" s="1"/>
  <c r="W510" i="82"/>
  <c r="W510" i="85" s="1"/>
  <c r="S510" i="82"/>
  <c r="S510" i="85" s="1"/>
  <c r="O510" i="82"/>
  <c r="O510" i="85" s="1"/>
  <c r="K510" i="82"/>
  <c r="K510" i="85" s="1"/>
  <c r="G510" i="82"/>
  <c r="G510" i="85" s="1"/>
  <c r="C510" i="82"/>
  <c r="C510" i="85" s="1"/>
  <c r="V352" i="82"/>
  <c r="V352" i="85" s="1"/>
  <c r="R352" i="82"/>
  <c r="R352" i="85" s="1"/>
  <c r="N352" i="82"/>
  <c r="N352" i="85" s="1"/>
  <c r="J352" i="82"/>
  <c r="J352" i="85" s="1"/>
  <c r="F352" i="82"/>
  <c r="F352" i="85" s="1"/>
  <c r="Y352" i="82"/>
  <c r="Y352" i="85" s="1"/>
  <c r="W194" i="82"/>
  <c r="W194" i="85" s="1"/>
  <c r="S194" i="82"/>
  <c r="S194" i="85" s="1"/>
  <c r="O194" i="82"/>
  <c r="O194" i="85" s="1"/>
  <c r="K194" i="82"/>
  <c r="K194" i="85" s="1"/>
  <c r="G194" i="82"/>
  <c r="G194" i="85" s="1"/>
  <c r="C194" i="82"/>
  <c r="C194" i="85" s="1"/>
  <c r="W669" i="82"/>
  <c r="W676" i="85" s="1"/>
  <c r="W831" i="85" s="1"/>
  <c r="S669" i="82"/>
  <c r="S676" i="85" s="1"/>
  <c r="S831" i="85" s="1"/>
  <c r="O669" i="82"/>
  <c r="O676" i="85" s="1"/>
  <c r="O831" i="85" s="1"/>
  <c r="K669" i="82"/>
  <c r="K676" i="85" s="1"/>
  <c r="K831" i="85" s="1"/>
  <c r="G669" i="82"/>
  <c r="G676" i="85" s="1"/>
  <c r="G831" i="85" s="1"/>
  <c r="C669" i="82"/>
  <c r="C676" i="85" s="1"/>
  <c r="C831" i="85" s="1"/>
  <c r="W515" i="82"/>
  <c r="W515" i="85" s="1"/>
  <c r="S515" i="82"/>
  <c r="S515" i="85" s="1"/>
  <c r="O515" i="82"/>
  <c r="O515" i="85" s="1"/>
  <c r="K515" i="82"/>
  <c r="K515" i="85" s="1"/>
  <c r="G515" i="82"/>
  <c r="G515" i="85" s="1"/>
  <c r="C515" i="82"/>
  <c r="C515" i="85" s="1"/>
  <c r="W357" i="82"/>
  <c r="W357" i="85" s="1"/>
  <c r="S357" i="82"/>
  <c r="S357" i="85" s="1"/>
  <c r="O357" i="82"/>
  <c r="O357" i="85" s="1"/>
  <c r="K357" i="82"/>
  <c r="K357" i="85" s="1"/>
  <c r="G357" i="82"/>
  <c r="G357" i="85" s="1"/>
  <c r="C357" i="82"/>
  <c r="C357" i="85" s="1"/>
  <c r="W199" i="82"/>
  <c r="W199" i="85" s="1"/>
  <c r="S199" i="82"/>
  <c r="S199" i="85" s="1"/>
  <c r="O199" i="82"/>
  <c r="O199" i="85" s="1"/>
  <c r="K199" i="82"/>
  <c r="K199" i="85" s="1"/>
  <c r="G199" i="82"/>
  <c r="G199" i="85" s="1"/>
  <c r="C199" i="82"/>
  <c r="C199" i="85" s="1"/>
  <c r="E46" i="85"/>
  <c r="E204" i="82"/>
  <c r="E204" i="85" s="1"/>
  <c r="E362" i="82"/>
  <c r="E362" i="85" s="1"/>
  <c r="E520" i="82"/>
  <c r="E520" i="85" s="1"/>
  <c r="E673" i="82"/>
  <c r="E681" i="85" s="1"/>
  <c r="I46" i="85"/>
  <c r="I204" i="82"/>
  <c r="I362" i="82"/>
  <c r="I362" i="85" s="1"/>
  <c r="I520" i="82"/>
  <c r="I520" i="85" s="1"/>
  <c r="I673" i="82"/>
  <c r="I681" i="85" s="1"/>
  <c r="M204" i="82"/>
  <c r="M204" i="85" s="1"/>
  <c r="M362" i="82"/>
  <c r="M362" i="85" s="1"/>
  <c r="M46" i="85"/>
  <c r="M520" i="82"/>
  <c r="M520" i="85" s="1"/>
  <c r="M673" i="82"/>
  <c r="M681" i="85" s="1"/>
  <c r="Q46" i="85"/>
  <c r="Q204" i="82"/>
  <c r="Q204" i="85" s="1"/>
  <c r="Q362" i="82"/>
  <c r="Q362" i="85" s="1"/>
  <c r="Q673" i="82"/>
  <c r="Q681" i="85" s="1"/>
  <c r="Q520" i="82"/>
  <c r="Q520" i="85" s="1"/>
  <c r="U46" i="85"/>
  <c r="U204" i="82"/>
  <c r="U204" i="85" s="1"/>
  <c r="U362" i="82"/>
  <c r="U362" i="85" s="1"/>
  <c r="U673" i="82"/>
  <c r="U681" i="85" s="1"/>
  <c r="U520" i="82"/>
  <c r="U520" i="85" s="1"/>
  <c r="Y204" i="82"/>
  <c r="Y204" i="85" s="1"/>
  <c r="Y362" i="82"/>
  <c r="Y362" i="85" s="1"/>
  <c r="Y46" i="85"/>
  <c r="Y673" i="82"/>
  <c r="Y681" i="85" s="1"/>
  <c r="Y520" i="82"/>
  <c r="Y520" i="85" s="1"/>
  <c r="E367" i="82"/>
  <c r="E367" i="85" s="1"/>
  <c r="E525" i="82"/>
  <c r="E525" i="85" s="1"/>
  <c r="E677" i="82"/>
  <c r="E686" i="85" s="1"/>
  <c r="E839" i="85" s="1"/>
  <c r="E51" i="85"/>
  <c r="I367" i="82"/>
  <c r="I367" i="85" s="1"/>
  <c r="I525" i="82"/>
  <c r="I525" i="85" s="1"/>
  <c r="I677" i="82"/>
  <c r="I686" i="85" s="1"/>
  <c r="I839" i="85" s="1"/>
  <c r="I51" i="85"/>
  <c r="M51" i="85"/>
  <c r="M367" i="82"/>
  <c r="M367" i="85" s="1"/>
  <c r="M525" i="82"/>
  <c r="M525" i="85" s="1"/>
  <c r="M677" i="82"/>
  <c r="M686" i="85" s="1"/>
  <c r="M839" i="85" s="1"/>
  <c r="Q51" i="85"/>
  <c r="Q367" i="82"/>
  <c r="Q367" i="85" s="1"/>
  <c r="Q525" i="82"/>
  <c r="Q525" i="85" s="1"/>
  <c r="Q677" i="82"/>
  <c r="Q686" i="85" s="1"/>
  <c r="Q839" i="85" s="1"/>
  <c r="U51" i="85"/>
  <c r="U367" i="82"/>
  <c r="U367" i="85" s="1"/>
  <c r="U525" i="82"/>
  <c r="U525" i="85" s="1"/>
  <c r="U677" i="82"/>
  <c r="U686" i="85" s="1"/>
  <c r="U839" i="85" s="1"/>
  <c r="Y367" i="82"/>
  <c r="Y367" i="85" s="1"/>
  <c r="Y525" i="82"/>
  <c r="Y525" i="85" s="1"/>
  <c r="Y677" i="82"/>
  <c r="Y686" i="85" s="1"/>
  <c r="Y839" i="85" s="1"/>
  <c r="Y51" i="85"/>
  <c r="E56" i="85"/>
  <c r="E214" i="82"/>
  <c r="E214" i="85" s="1"/>
  <c r="E372" i="82"/>
  <c r="E372" i="85" s="1"/>
  <c r="E530" i="82"/>
  <c r="E530" i="85" s="1"/>
  <c r="E681" i="82"/>
  <c r="E691" i="85" s="1"/>
  <c r="I56" i="85"/>
  <c r="I214" i="82"/>
  <c r="I214" i="85" s="1"/>
  <c r="I372" i="82"/>
  <c r="I372" i="85" s="1"/>
  <c r="I530" i="82"/>
  <c r="I530" i="85" s="1"/>
  <c r="I681" i="82"/>
  <c r="I691" i="85" s="1"/>
  <c r="M56" i="85"/>
  <c r="M214" i="82"/>
  <c r="M214" i="85" s="1"/>
  <c r="M372" i="82"/>
  <c r="M372" i="85" s="1"/>
  <c r="M530" i="82"/>
  <c r="M530" i="85" s="1"/>
  <c r="M681" i="82"/>
  <c r="M691" i="85" s="1"/>
  <c r="Q56" i="85"/>
  <c r="Q214" i="82"/>
  <c r="Q214" i="85" s="1"/>
  <c r="Q372" i="82"/>
  <c r="Q372" i="85" s="1"/>
  <c r="Q530" i="82"/>
  <c r="Q530" i="85" s="1"/>
  <c r="Q681" i="82"/>
  <c r="Q691" i="85" s="1"/>
  <c r="U56" i="85"/>
  <c r="U214" i="82"/>
  <c r="U214" i="85" s="1"/>
  <c r="U372" i="82"/>
  <c r="U372" i="85" s="1"/>
  <c r="U530" i="82"/>
  <c r="U530" i="85" s="1"/>
  <c r="U681" i="82"/>
  <c r="U691" i="85" s="1"/>
  <c r="Y56" i="85"/>
  <c r="Y214" i="82"/>
  <c r="Y214" i="85" s="1"/>
  <c r="Y372" i="82"/>
  <c r="Y372" i="85" s="1"/>
  <c r="Y530" i="82"/>
  <c r="Y530" i="85" s="1"/>
  <c r="Y681" i="82"/>
  <c r="Y691" i="85" s="1"/>
  <c r="F61" i="85"/>
  <c r="F377" i="82"/>
  <c r="F377" i="85" s="1"/>
  <c r="F535" i="82"/>
  <c r="F535" i="85" s="1"/>
  <c r="F219" i="82"/>
  <c r="F219" i="85" s="1"/>
  <c r="F685" i="82"/>
  <c r="F696" i="85" s="1"/>
  <c r="F847" i="85" s="1"/>
  <c r="J61" i="85"/>
  <c r="J377" i="82"/>
  <c r="J377" i="85" s="1"/>
  <c r="J535" i="82"/>
  <c r="J535" i="85" s="1"/>
  <c r="J685" i="82"/>
  <c r="J696" i="85" s="1"/>
  <c r="J847" i="85" s="1"/>
  <c r="J219" i="82"/>
  <c r="J219" i="85" s="1"/>
  <c r="N61" i="85"/>
  <c r="N377" i="82"/>
  <c r="N377" i="85" s="1"/>
  <c r="N535" i="82"/>
  <c r="N535" i="85" s="1"/>
  <c r="N685" i="82"/>
  <c r="N696" i="85" s="1"/>
  <c r="N847" i="85" s="1"/>
  <c r="N219" i="82"/>
  <c r="N219" i="85" s="1"/>
  <c r="R377" i="82"/>
  <c r="R377" i="85" s="1"/>
  <c r="R535" i="82"/>
  <c r="R535" i="85" s="1"/>
  <c r="R61" i="85"/>
  <c r="R685" i="82"/>
  <c r="R696" i="85" s="1"/>
  <c r="R847" i="85" s="1"/>
  <c r="R219" i="82"/>
  <c r="R219" i="85" s="1"/>
  <c r="V61" i="85"/>
  <c r="V377" i="82"/>
  <c r="V377" i="85" s="1"/>
  <c r="V535" i="82"/>
  <c r="V535" i="85" s="1"/>
  <c r="V219" i="82"/>
  <c r="V219" i="85" s="1"/>
  <c r="V685" i="82"/>
  <c r="V696" i="85" s="1"/>
  <c r="V847" i="85" s="1"/>
  <c r="B61" i="82"/>
  <c r="B535" i="82" s="1"/>
  <c r="B535" i="85" s="1"/>
  <c r="B66" i="85"/>
  <c r="B224" i="82"/>
  <c r="B224" i="85" s="1"/>
  <c r="B540" i="82"/>
  <c r="B540" i="85" s="1"/>
  <c r="B382" i="82"/>
  <c r="B382" i="85" s="1"/>
  <c r="B689" i="82"/>
  <c r="B701" i="85" s="1"/>
  <c r="B851" i="85" s="1"/>
  <c r="F66" i="85"/>
  <c r="F382" i="82"/>
  <c r="F382" i="85" s="1"/>
  <c r="F540" i="82"/>
  <c r="F540" i="85" s="1"/>
  <c r="F224" i="82"/>
  <c r="F224" i="85" s="1"/>
  <c r="F689" i="82"/>
  <c r="F701" i="85" s="1"/>
  <c r="F851" i="85" s="1"/>
  <c r="J66" i="85"/>
  <c r="J382" i="82"/>
  <c r="J382" i="85" s="1"/>
  <c r="J689" i="82"/>
  <c r="J701" i="85" s="1"/>
  <c r="J851" i="85" s="1"/>
  <c r="J540" i="82"/>
  <c r="J540" i="85" s="1"/>
  <c r="J224" i="82"/>
  <c r="J224" i="85" s="1"/>
  <c r="N66" i="85"/>
  <c r="N224" i="82"/>
  <c r="N224" i="85" s="1"/>
  <c r="N382" i="82"/>
  <c r="N382" i="85" s="1"/>
  <c r="N689" i="82"/>
  <c r="N701" i="85" s="1"/>
  <c r="N851" i="85" s="1"/>
  <c r="N540" i="82"/>
  <c r="N540" i="85" s="1"/>
  <c r="R66" i="85"/>
  <c r="R224" i="82"/>
  <c r="R224" i="85" s="1"/>
  <c r="R382" i="82"/>
  <c r="R382" i="85" s="1"/>
  <c r="R689" i="82"/>
  <c r="R701" i="85" s="1"/>
  <c r="R851" i="85" s="1"/>
  <c r="R540" i="82"/>
  <c r="R540" i="85" s="1"/>
  <c r="B71" i="85"/>
  <c r="B387" i="82"/>
  <c r="B387" i="85" s="1"/>
  <c r="B693" i="82"/>
  <c r="B706" i="85" s="1"/>
  <c r="B855" i="85" s="1"/>
  <c r="B229" i="82"/>
  <c r="B229" i="85" s="1"/>
  <c r="B545" i="82"/>
  <c r="B545" i="85" s="1"/>
  <c r="F71" i="85"/>
  <c r="F387" i="82"/>
  <c r="F387" i="85" s="1"/>
  <c r="F693" i="82"/>
  <c r="F706" i="85" s="1"/>
  <c r="F855" i="85" s="1"/>
  <c r="F229" i="82"/>
  <c r="F229" i="85" s="1"/>
  <c r="F545" i="82"/>
  <c r="F545" i="85" s="1"/>
  <c r="I71" i="85"/>
  <c r="I229" i="82"/>
  <c r="I229" i="85" s="1"/>
  <c r="I545" i="82"/>
  <c r="I545" i="85" s="1"/>
  <c r="I387" i="82"/>
  <c r="I387" i="85" s="1"/>
  <c r="I693" i="82"/>
  <c r="I706" i="85" s="1"/>
  <c r="I855" i="85" s="1"/>
  <c r="M71" i="85"/>
  <c r="M229" i="82"/>
  <c r="M229" i="85" s="1"/>
  <c r="M545" i="82"/>
  <c r="M545" i="85" s="1"/>
  <c r="M387" i="82"/>
  <c r="M387" i="85" s="1"/>
  <c r="M693" i="82"/>
  <c r="M706" i="85" s="1"/>
  <c r="M855" i="85" s="1"/>
  <c r="Q71" i="85"/>
  <c r="Q387" i="82"/>
  <c r="Q387" i="85" s="1"/>
  <c r="Q693" i="82"/>
  <c r="Q706" i="85" s="1"/>
  <c r="Q855" i="85" s="1"/>
  <c r="Q545" i="82"/>
  <c r="Q545" i="85" s="1"/>
  <c r="Q229" i="82"/>
  <c r="Q229" i="85" s="1"/>
  <c r="U71" i="85"/>
  <c r="U387" i="82"/>
  <c r="U387" i="85" s="1"/>
  <c r="U693" i="82"/>
  <c r="U706" i="85" s="1"/>
  <c r="U855" i="85" s="1"/>
  <c r="U545" i="82"/>
  <c r="U545" i="85" s="1"/>
  <c r="U229" i="82"/>
  <c r="U229" i="85" s="1"/>
  <c r="Y71" i="85"/>
  <c r="Y229" i="82"/>
  <c r="Y229" i="85" s="1"/>
  <c r="Y545" i="82"/>
  <c r="Y545" i="85" s="1"/>
  <c r="Y387" i="82"/>
  <c r="Y387" i="85" s="1"/>
  <c r="Y693" i="82"/>
  <c r="Y706" i="85" s="1"/>
  <c r="Y855" i="85" s="1"/>
  <c r="E76" i="85"/>
  <c r="E550" i="82"/>
  <c r="E550" i="85" s="1"/>
  <c r="E392" i="82"/>
  <c r="E392" i="85" s="1"/>
  <c r="E697" i="82"/>
  <c r="E711" i="85" s="1"/>
  <c r="E859" i="85" s="1"/>
  <c r="E234" i="82"/>
  <c r="E234" i="85" s="1"/>
  <c r="I76" i="85"/>
  <c r="I234" i="82"/>
  <c r="I234" i="85" s="1"/>
  <c r="I550" i="82"/>
  <c r="I550" i="85" s="1"/>
  <c r="I697" i="82"/>
  <c r="I711" i="85" s="1"/>
  <c r="I859" i="85" s="1"/>
  <c r="I392" i="82"/>
  <c r="I392" i="85" s="1"/>
  <c r="M76" i="85"/>
  <c r="M234" i="82"/>
  <c r="M234" i="85" s="1"/>
  <c r="M550" i="82"/>
  <c r="M550" i="85" s="1"/>
  <c r="M392" i="82"/>
  <c r="M392" i="85" s="1"/>
  <c r="M697" i="82"/>
  <c r="M711" i="85" s="1"/>
  <c r="M859" i="85" s="1"/>
  <c r="Q76" i="85"/>
  <c r="Q392" i="82"/>
  <c r="Q392" i="85" s="1"/>
  <c r="Q697" i="82"/>
  <c r="Q711" i="85" s="1"/>
  <c r="Q859" i="85" s="1"/>
  <c r="Q234" i="82"/>
  <c r="Q234" i="85" s="1"/>
  <c r="Q550" i="82"/>
  <c r="Q550" i="85" s="1"/>
  <c r="U76" i="85"/>
  <c r="U234" i="82"/>
  <c r="U234" i="85" s="1"/>
  <c r="U392" i="82"/>
  <c r="U392" i="85" s="1"/>
  <c r="U697" i="82"/>
  <c r="U711" i="85" s="1"/>
  <c r="U859" i="85" s="1"/>
  <c r="U550" i="82"/>
  <c r="U550" i="85" s="1"/>
  <c r="Y76" i="85"/>
  <c r="Y234" i="82"/>
  <c r="Y234" i="85" s="1"/>
  <c r="Y550" i="82"/>
  <c r="Y550" i="85" s="1"/>
  <c r="Y392" i="82"/>
  <c r="Y392" i="85" s="1"/>
  <c r="Y697" i="82"/>
  <c r="Y711" i="85" s="1"/>
  <c r="Y859" i="85" s="1"/>
  <c r="E81" i="85"/>
  <c r="E555" i="82"/>
  <c r="E555" i="85" s="1"/>
  <c r="E397" i="82"/>
  <c r="E397" i="85" s="1"/>
  <c r="E701" i="82"/>
  <c r="E716" i="85" s="1"/>
  <c r="E863" i="85" s="1"/>
  <c r="E239" i="82"/>
  <c r="E239" i="85" s="1"/>
  <c r="I239" i="82"/>
  <c r="I239" i="85" s="1"/>
  <c r="I555" i="82"/>
  <c r="I555" i="85" s="1"/>
  <c r="I81" i="85"/>
  <c r="I701" i="82"/>
  <c r="I716" i="85" s="1"/>
  <c r="I863" i="85" s="1"/>
  <c r="I397" i="82"/>
  <c r="I397" i="85" s="1"/>
  <c r="M81" i="85"/>
  <c r="M701" i="82"/>
  <c r="M716" i="85" s="1"/>
  <c r="M863" i="85" s="1"/>
  <c r="M239" i="82"/>
  <c r="M239" i="85" s="1"/>
  <c r="M555" i="82"/>
  <c r="M555" i="85" s="1"/>
  <c r="M397" i="82"/>
  <c r="M397" i="85" s="1"/>
  <c r="Q397" i="82"/>
  <c r="Q397" i="85" s="1"/>
  <c r="Q701" i="82"/>
  <c r="Q716" i="85" s="1"/>
  <c r="Q863" i="85" s="1"/>
  <c r="Q81" i="85"/>
  <c r="Q239" i="82"/>
  <c r="Q239" i="85" s="1"/>
  <c r="Q555" i="82"/>
  <c r="Q555" i="85" s="1"/>
  <c r="U81" i="85"/>
  <c r="U239" i="82"/>
  <c r="U239" i="85" s="1"/>
  <c r="U397" i="82"/>
  <c r="U397" i="85" s="1"/>
  <c r="U701" i="82"/>
  <c r="U716" i="85" s="1"/>
  <c r="U863" i="85" s="1"/>
  <c r="U555" i="82"/>
  <c r="U555" i="85" s="1"/>
  <c r="Y239" i="82"/>
  <c r="Y239" i="85" s="1"/>
  <c r="Y555" i="82"/>
  <c r="Y555" i="85" s="1"/>
  <c r="Y81" i="85"/>
  <c r="Y701" i="82"/>
  <c r="Y716" i="85" s="1"/>
  <c r="Y863" i="85" s="1"/>
  <c r="Y397" i="82"/>
  <c r="Y397" i="85" s="1"/>
  <c r="E86" i="85"/>
  <c r="E560" i="82"/>
  <c r="E560" i="85" s="1"/>
  <c r="E402" i="82"/>
  <c r="E402" i="85" s="1"/>
  <c r="E705" i="82"/>
  <c r="E721" i="85" s="1"/>
  <c r="E867" i="85" s="1"/>
  <c r="E244" i="82"/>
  <c r="E244" i="85" s="1"/>
  <c r="I86" i="85"/>
  <c r="I244" i="82"/>
  <c r="I244" i="85" s="1"/>
  <c r="I560" i="82"/>
  <c r="I560" i="85" s="1"/>
  <c r="I402" i="82"/>
  <c r="I402" i="85" s="1"/>
  <c r="I705" i="82"/>
  <c r="I721" i="85" s="1"/>
  <c r="I867" i="85" s="1"/>
  <c r="M86" i="85"/>
  <c r="M705" i="82"/>
  <c r="M721" i="85" s="1"/>
  <c r="M867" i="85" s="1"/>
  <c r="M244" i="82"/>
  <c r="M244" i="85" s="1"/>
  <c r="M560" i="82"/>
  <c r="M560" i="85" s="1"/>
  <c r="M402" i="82"/>
  <c r="M402" i="85" s="1"/>
  <c r="Q402" i="82"/>
  <c r="Q402" i="85" s="1"/>
  <c r="Q705" i="82"/>
  <c r="Q721" i="85" s="1"/>
  <c r="Q867" i="85" s="1"/>
  <c r="Q86" i="85"/>
  <c r="Q560" i="82"/>
  <c r="Q560" i="85" s="1"/>
  <c r="Q244" i="82"/>
  <c r="Q244" i="85" s="1"/>
  <c r="U86" i="85"/>
  <c r="U244" i="82"/>
  <c r="U244" i="85" s="1"/>
  <c r="U402" i="82"/>
  <c r="U402" i="85" s="1"/>
  <c r="U705" i="82"/>
  <c r="U721" i="85" s="1"/>
  <c r="U867" i="85" s="1"/>
  <c r="U560" i="82"/>
  <c r="U560" i="85" s="1"/>
  <c r="Y86" i="85"/>
  <c r="Y244" i="82"/>
  <c r="Y244" i="85" s="1"/>
  <c r="Y560" i="82"/>
  <c r="Y560" i="85" s="1"/>
  <c r="Y402" i="82"/>
  <c r="Y402" i="85" s="1"/>
  <c r="Y705" i="82"/>
  <c r="Y721" i="85" s="1"/>
  <c r="Y867" i="85" s="1"/>
  <c r="E91" i="85"/>
  <c r="E565" i="82"/>
  <c r="E565" i="85" s="1"/>
  <c r="E407" i="82"/>
  <c r="E407" i="85" s="1"/>
  <c r="E709" i="82"/>
  <c r="E726" i="85" s="1"/>
  <c r="E871" i="85" s="1"/>
  <c r="E249" i="82"/>
  <c r="E249" i="85" s="1"/>
  <c r="I91" i="85"/>
  <c r="I249" i="82"/>
  <c r="I249" i="85" s="1"/>
  <c r="I565" i="82"/>
  <c r="I565" i="85" s="1"/>
  <c r="I709" i="82"/>
  <c r="I726" i="85" s="1"/>
  <c r="I871" i="85" s="1"/>
  <c r="I407" i="82"/>
  <c r="I407" i="85" s="1"/>
  <c r="M91" i="85"/>
  <c r="M709" i="82"/>
  <c r="M726" i="85" s="1"/>
  <c r="M871" i="85" s="1"/>
  <c r="M249" i="82"/>
  <c r="M249" i="85" s="1"/>
  <c r="M565" i="82"/>
  <c r="M565" i="85" s="1"/>
  <c r="M407" i="82"/>
  <c r="M407" i="85" s="1"/>
  <c r="Q91" i="85"/>
  <c r="Q407" i="82"/>
  <c r="Q407" i="85" s="1"/>
  <c r="Q709" i="82"/>
  <c r="Q726" i="85" s="1"/>
  <c r="Q871" i="85" s="1"/>
  <c r="Q249" i="82"/>
  <c r="Q249" i="85" s="1"/>
  <c r="Q565" i="82"/>
  <c r="Q565" i="85" s="1"/>
  <c r="U91" i="85"/>
  <c r="U249" i="82"/>
  <c r="U249" i="85" s="1"/>
  <c r="U407" i="82"/>
  <c r="U407" i="85" s="1"/>
  <c r="U709" i="82"/>
  <c r="U726" i="85" s="1"/>
  <c r="U871" i="85" s="1"/>
  <c r="U565" i="82"/>
  <c r="U565" i="85" s="1"/>
  <c r="Y91" i="85"/>
  <c r="Y249" i="82"/>
  <c r="Y249" i="85" s="1"/>
  <c r="Y565" i="82"/>
  <c r="Y565" i="85" s="1"/>
  <c r="Y709" i="82"/>
  <c r="Y726" i="85" s="1"/>
  <c r="Y871" i="85" s="1"/>
  <c r="Y407" i="82"/>
  <c r="Y407" i="85" s="1"/>
  <c r="E96" i="85"/>
  <c r="E570" i="82"/>
  <c r="E570" i="85" s="1"/>
  <c r="E412" i="82"/>
  <c r="E412" i="85" s="1"/>
  <c r="E713" i="82"/>
  <c r="E731" i="85" s="1"/>
  <c r="E875" i="85" s="1"/>
  <c r="E254" i="82"/>
  <c r="E254" i="85" s="1"/>
  <c r="I96" i="85"/>
  <c r="I254" i="82"/>
  <c r="I254" i="85" s="1"/>
  <c r="I570" i="82"/>
  <c r="I570" i="85" s="1"/>
  <c r="I713" i="82"/>
  <c r="I731" i="85" s="1"/>
  <c r="I875" i="85" s="1"/>
  <c r="I412" i="82"/>
  <c r="I412" i="85" s="1"/>
  <c r="M96" i="85"/>
  <c r="M713" i="82"/>
  <c r="M731" i="85" s="1"/>
  <c r="M875" i="85" s="1"/>
  <c r="M254" i="82"/>
  <c r="M254" i="85" s="1"/>
  <c r="M570" i="82"/>
  <c r="M570" i="85" s="1"/>
  <c r="M412" i="82"/>
  <c r="M412" i="85" s="1"/>
  <c r="Q96" i="85"/>
  <c r="Q412" i="82"/>
  <c r="Q412" i="85" s="1"/>
  <c r="Q713" i="82"/>
  <c r="Q731" i="85" s="1"/>
  <c r="Q875" i="85" s="1"/>
  <c r="Q570" i="82"/>
  <c r="Q570" i="85" s="1"/>
  <c r="Q254" i="82"/>
  <c r="Q254" i="85" s="1"/>
  <c r="U96" i="85"/>
  <c r="U254" i="82"/>
  <c r="U254" i="85" s="1"/>
  <c r="U412" i="82"/>
  <c r="U412" i="85" s="1"/>
  <c r="U713" i="82"/>
  <c r="U731" i="85" s="1"/>
  <c r="U875" i="85" s="1"/>
  <c r="U570" i="82"/>
  <c r="U570" i="85" s="1"/>
  <c r="Y96" i="85"/>
  <c r="Y254" i="82"/>
  <c r="Y254" i="85" s="1"/>
  <c r="Y570" i="82"/>
  <c r="Y570" i="85" s="1"/>
  <c r="Y412" i="82"/>
  <c r="Y412" i="85" s="1"/>
  <c r="Y713" i="82"/>
  <c r="Y731" i="85" s="1"/>
  <c r="Y875" i="85" s="1"/>
  <c r="E101" i="85"/>
  <c r="E575" i="82"/>
  <c r="E575" i="85" s="1"/>
  <c r="E209" i="82"/>
  <c r="E209" i="85" s="1"/>
  <c r="E417" i="82"/>
  <c r="E417" i="85" s="1"/>
  <c r="E717" i="82"/>
  <c r="E736" i="85" s="1"/>
  <c r="E879" i="85" s="1"/>
  <c r="I101" i="85"/>
  <c r="I575" i="82"/>
  <c r="I575" i="85" s="1"/>
  <c r="I717" i="82"/>
  <c r="I736" i="85" s="1"/>
  <c r="I879" i="85" s="1"/>
  <c r="I209" i="82"/>
  <c r="I417" i="82"/>
  <c r="I417" i="85" s="1"/>
  <c r="M209" i="82"/>
  <c r="M209" i="85" s="1"/>
  <c r="M717" i="82"/>
  <c r="M736" i="85" s="1"/>
  <c r="M879" i="85" s="1"/>
  <c r="M101" i="85"/>
  <c r="M575" i="82"/>
  <c r="M575" i="85" s="1"/>
  <c r="M417" i="82"/>
  <c r="M417" i="85" s="1"/>
  <c r="Q101" i="85"/>
  <c r="Q209" i="82"/>
  <c r="Q209" i="85" s="1"/>
  <c r="Q417" i="82"/>
  <c r="Q417" i="85" s="1"/>
  <c r="Q717" i="82"/>
  <c r="Q736" i="85" s="1"/>
  <c r="Q879" i="85" s="1"/>
  <c r="Q575" i="82"/>
  <c r="Q575" i="85" s="1"/>
  <c r="U101" i="85"/>
  <c r="U209" i="82"/>
  <c r="U209" i="85" s="1"/>
  <c r="U417" i="82"/>
  <c r="U417" i="85" s="1"/>
  <c r="U717" i="82"/>
  <c r="U736" i="85" s="1"/>
  <c r="U879" i="85" s="1"/>
  <c r="U575" i="82"/>
  <c r="U575" i="85" s="1"/>
  <c r="Y101" i="85"/>
  <c r="Y575" i="82"/>
  <c r="Y575" i="85" s="1"/>
  <c r="Y209" i="82"/>
  <c r="Y209" i="85" s="1"/>
  <c r="Y417" i="82"/>
  <c r="Y417" i="85" s="1"/>
  <c r="Y717" i="82"/>
  <c r="Y736" i="85" s="1"/>
  <c r="Y879" i="85" s="1"/>
  <c r="E106" i="85"/>
  <c r="E721" i="82"/>
  <c r="E741" i="85" s="1"/>
  <c r="E883" i="85" s="1"/>
  <c r="E264" i="82"/>
  <c r="E264" i="85" s="1"/>
  <c r="E580" i="82"/>
  <c r="E580" i="85" s="1"/>
  <c r="E422" i="82"/>
  <c r="E422" i="85" s="1"/>
  <c r="I106" i="85"/>
  <c r="I422" i="82"/>
  <c r="I422" i="85" s="1"/>
  <c r="I721" i="82"/>
  <c r="I741" i="85" s="1"/>
  <c r="I883" i="85" s="1"/>
  <c r="I264" i="82"/>
  <c r="I264" i="85" s="1"/>
  <c r="I580" i="82"/>
  <c r="I580" i="85" s="1"/>
  <c r="M264" i="82"/>
  <c r="M264" i="85" s="1"/>
  <c r="M422" i="82"/>
  <c r="M422" i="85" s="1"/>
  <c r="M721" i="82"/>
  <c r="M741" i="85" s="1"/>
  <c r="M883" i="85" s="1"/>
  <c r="M580" i="82"/>
  <c r="M580" i="85" s="1"/>
  <c r="M106" i="85"/>
  <c r="Q106" i="85"/>
  <c r="Q264" i="82"/>
  <c r="Q264" i="85" s="1"/>
  <c r="Q580" i="82"/>
  <c r="Q580" i="85" s="1"/>
  <c r="Q721" i="82"/>
  <c r="Q741" i="85" s="1"/>
  <c r="Q883" i="85" s="1"/>
  <c r="Q422" i="82"/>
  <c r="Q422" i="85" s="1"/>
  <c r="U106" i="85"/>
  <c r="U422" i="82"/>
  <c r="U422" i="85" s="1"/>
  <c r="U264" i="82"/>
  <c r="U264" i="85" s="1"/>
  <c r="U580" i="82"/>
  <c r="U580" i="85" s="1"/>
  <c r="U721" i="82"/>
  <c r="U741" i="85" s="1"/>
  <c r="U883" i="85" s="1"/>
  <c r="Y106" i="85"/>
  <c r="Y422" i="82"/>
  <c r="Y422" i="85" s="1"/>
  <c r="Y721" i="82"/>
  <c r="Y741" i="85" s="1"/>
  <c r="Y883" i="85" s="1"/>
  <c r="Y580" i="82"/>
  <c r="Y580" i="85" s="1"/>
  <c r="Y264" i="82"/>
  <c r="Y264" i="85" s="1"/>
  <c r="E111" i="85"/>
  <c r="E725" i="82"/>
  <c r="E746" i="85" s="1"/>
  <c r="E887" i="85" s="1"/>
  <c r="E269" i="82"/>
  <c r="E269" i="85" s="1"/>
  <c r="E585" i="82"/>
  <c r="E585" i="85" s="1"/>
  <c r="E427" i="82"/>
  <c r="E427" i="85" s="1"/>
  <c r="I111" i="85"/>
  <c r="I427" i="82"/>
  <c r="I427" i="85" s="1"/>
  <c r="I725" i="82"/>
  <c r="I746" i="85" s="1"/>
  <c r="I887" i="85" s="1"/>
  <c r="I585" i="82"/>
  <c r="I585" i="85" s="1"/>
  <c r="I269" i="82"/>
  <c r="I269" i="85" s="1"/>
  <c r="M111" i="85"/>
  <c r="M427" i="82"/>
  <c r="M427" i="85" s="1"/>
  <c r="M725" i="82"/>
  <c r="M746" i="85" s="1"/>
  <c r="M887" i="85" s="1"/>
  <c r="M269" i="82"/>
  <c r="M269" i="85" s="1"/>
  <c r="M585" i="82"/>
  <c r="M585" i="85" s="1"/>
  <c r="Q111" i="85"/>
  <c r="Q269" i="82"/>
  <c r="Q269" i="85" s="1"/>
  <c r="Q585" i="82"/>
  <c r="Q585" i="85" s="1"/>
  <c r="Q427" i="82"/>
  <c r="Q427" i="85" s="1"/>
  <c r="Q725" i="82"/>
  <c r="Q746" i="85" s="1"/>
  <c r="Q887" i="85" s="1"/>
  <c r="U111" i="85"/>
  <c r="U427" i="82"/>
  <c r="U427" i="85" s="1"/>
  <c r="U269" i="82"/>
  <c r="U269" i="85" s="1"/>
  <c r="U585" i="82"/>
  <c r="U585" i="85" s="1"/>
  <c r="U725" i="82"/>
  <c r="U746" i="85" s="1"/>
  <c r="U887" i="85" s="1"/>
  <c r="Y111" i="85"/>
  <c r="Y427" i="82"/>
  <c r="Y427" i="85" s="1"/>
  <c r="Y725" i="82"/>
  <c r="Y746" i="85" s="1"/>
  <c r="Y887" i="85" s="1"/>
  <c r="Y269" i="82"/>
  <c r="Y269" i="85" s="1"/>
  <c r="Y585" i="82"/>
  <c r="Y585" i="85" s="1"/>
  <c r="E116" i="85"/>
  <c r="E274" i="82"/>
  <c r="E274" i="85" s="1"/>
  <c r="E432" i="82"/>
  <c r="E432" i="85" s="1"/>
  <c r="E590" i="82"/>
  <c r="E590" i="85" s="1"/>
  <c r="E729" i="82"/>
  <c r="E751" i="85" s="1"/>
  <c r="E891" i="85" s="1"/>
  <c r="I116" i="85"/>
  <c r="I729" i="82"/>
  <c r="I751" i="85" s="1"/>
  <c r="I891" i="85" s="1"/>
  <c r="I274" i="82"/>
  <c r="I274" i="85" s="1"/>
  <c r="I432" i="82"/>
  <c r="I432" i="85" s="1"/>
  <c r="I590" i="82"/>
  <c r="I590" i="85" s="1"/>
  <c r="M116" i="85"/>
  <c r="M274" i="82"/>
  <c r="M274" i="85" s="1"/>
  <c r="M432" i="82"/>
  <c r="M432" i="85" s="1"/>
  <c r="M590" i="82"/>
  <c r="M590" i="85" s="1"/>
  <c r="M729" i="82"/>
  <c r="M751" i="85" s="1"/>
  <c r="M891" i="85" s="1"/>
  <c r="Q116" i="85"/>
  <c r="Q432" i="82"/>
  <c r="Q432" i="85" s="1"/>
  <c r="Q274" i="82"/>
  <c r="Q274" i="85" s="1"/>
  <c r="Q590" i="82"/>
  <c r="Q590" i="85" s="1"/>
  <c r="Q729" i="82"/>
  <c r="Q751" i="85" s="1"/>
  <c r="Q891" i="85" s="1"/>
  <c r="U116" i="85"/>
  <c r="U274" i="82"/>
  <c r="U274" i="85" s="1"/>
  <c r="U432" i="82"/>
  <c r="U432" i="85" s="1"/>
  <c r="U590" i="82"/>
  <c r="U590" i="85" s="1"/>
  <c r="U729" i="82"/>
  <c r="U751" i="85" s="1"/>
  <c r="U891" i="85" s="1"/>
  <c r="Y116" i="85"/>
  <c r="Y729" i="82"/>
  <c r="Y751" i="85" s="1"/>
  <c r="Y891" i="85" s="1"/>
  <c r="Y590" i="82"/>
  <c r="Y590" i="85" s="1"/>
  <c r="Y274" i="82"/>
  <c r="Y274" i="85" s="1"/>
  <c r="Y432" i="82"/>
  <c r="Y432" i="85" s="1"/>
  <c r="E279" i="82"/>
  <c r="E279" i="85" s="1"/>
  <c r="E437" i="82"/>
  <c r="E437" i="85" s="1"/>
  <c r="E595" i="82"/>
  <c r="E595" i="85" s="1"/>
  <c r="E733" i="82"/>
  <c r="E756" i="85" s="1"/>
  <c r="E895" i="85" s="1"/>
  <c r="E121" i="85"/>
  <c r="I121" i="85"/>
  <c r="I279" i="82"/>
  <c r="I279" i="85" s="1"/>
  <c r="I437" i="82"/>
  <c r="I437" i="85" s="1"/>
  <c r="I733" i="82"/>
  <c r="I756" i="85" s="1"/>
  <c r="I895" i="85" s="1"/>
  <c r="I595" i="82"/>
  <c r="I595" i="85" s="1"/>
  <c r="M121" i="85"/>
  <c r="M279" i="82"/>
  <c r="M279" i="85" s="1"/>
  <c r="M437" i="82"/>
  <c r="M437" i="85" s="1"/>
  <c r="M595" i="82"/>
  <c r="M595" i="85" s="1"/>
  <c r="M733" i="82"/>
  <c r="M756" i="85" s="1"/>
  <c r="M895" i="85" s="1"/>
  <c r="Q121" i="85"/>
  <c r="Q437" i="82"/>
  <c r="Q437" i="85" s="1"/>
  <c r="Q595" i="82"/>
  <c r="Q595" i="85" s="1"/>
  <c r="Q279" i="82"/>
  <c r="Q279" i="85" s="1"/>
  <c r="Q733" i="82"/>
  <c r="Q756" i="85" s="1"/>
  <c r="Q895" i="85" s="1"/>
  <c r="U121" i="85"/>
  <c r="U279" i="82"/>
  <c r="U279" i="85" s="1"/>
  <c r="U437" i="82"/>
  <c r="U437" i="85" s="1"/>
  <c r="U595" i="82"/>
  <c r="U595" i="85" s="1"/>
  <c r="U733" i="82"/>
  <c r="U756" i="85" s="1"/>
  <c r="U895" i="85" s="1"/>
  <c r="Y121" i="85"/>
  <c r="Y595" i="82"/>
  <c r="Y595" i="85" s="1"/>
  <c r="Y437" i="82"/>
  <c r="Y437" i="85" s="1"/>
  <c r="Y279" i="82"/>
  <c r="Y279" i="85" s="1"/>
  <c r="Y733" i="82"/>
  <c r="Y756" i="85" s="1"/>
  <c r="Y895" i="85" s="1"/>
  <c r="V66" i="85"/>
  <c r="V224" i="82"/>
  <c r="V224" i="85" s="1"/>
  <c r="V382" i="82"/>
  <c r="V382" i="85" s="1"/>
  <c r="V381" i="85" s="1"/>
  <c r="V540" i="82"/>
  <c r="V540" i="85" s="1"/>
  <c r="V689" i="82"/>
  <c r="V701" i="85" s="1"/>
  <c r="V851" i="85" s="1"/>
  <c r="B377" i="82"/>
  <c r="B377" i="85" s="1"/>
  <c r="L1014" i="96"/>
  <c r="J1011" i="96"/>
  <c r="H1011" i="96"/>
  <c r="Y689" i="96"/>
  <c r="X689" i="96"/>
  <c r="W689" i="96"/>
  <c r="V689" i="96"/>
  <c r="U689" i="96"/>
  <c r="T689" i="96"/>
  <c r="S689" i="96"/>
  <c r="R689" i="96"/>
  <c r="Q689" i="96"/>
  <c r="P689" i="96"/>
  <c r="O689" i="96"/>
  <c r="N689" i="96"/>
  <c r="M689" i="96"/>
  <c r="L689" i="96"/>
  <c r="K689" i="96"/>
  <c r="J689" i="96"/>
  <c r="I689" i="96"/>
  <c r="H689" i="96"/>
  <c r="G689" i="96"/>
  <c r="F689" i="96"/>
  <c r="E689" i="96"/>
  <c r="D689" i="96"/>
  <c r="C689" i="96"/>
  <c r="B689" i="96"/>
  <c r="Y795" i="96"/>
  <c r="Y794" i="96" s="1"/>
  <c r="X795" i="96"/>
  <c r="X794" i="96" s="1"/>
  <c r="W795" i="96"/>
  <c r="W794" i="96" s="1"/>
  <c r="V795" i="96"/>
  <c r="V794" i="96" s="1"/>
  <c r="U795" i="96"/>
  <c r="U794" i="96" s="1"/>
  <c r="T795" i="96"/>
  <c r="T794" i="96" s="1"/>
  <c r="S795" i="96"/>
  <c r="S794" i="96" s="1"/>
  <c r="R795" i="96"/>
  <c r="R794" i="96" s="1"/>
  <c r="Q795" i="96"/>
  <c r="Q794" i="96" s="1"/>
  <c r="P795" i="96"/>
  <c r="P794" i="96" s="1"/>
  <c r="O795" i="96"/>
  <c r="O794" i="96" s="1"/>
  <c r="N795" i="96"/>
  <c r="N794" i="96" s="1"/>
  <c r="M795" i="96"/>
  <c r="M794" i="96" s="1"/>
  <c r="L795" i="96"/>
  <c r="L794" i="96" s="1"/>
  <c r="K795" i="96"/>
  <c r="K794" i="96" s="1"/>
  <c r="J795" i="96"/>
  <c r="J794" i="96" s="1"/>
  <c r="I795" i="96"/>
  <c r="I794" i="96" s="1"/>
  <c r="H795" i="96"/>
  <c r="H794" i="96" s="1"/>
  <c r="G795" i="96"/>
  <c r="G794" i="96" s="1"/>
  <c r="F795" i="96"/>
  <c r="F794" i="96" s="1"/>
  <c r="E795" i="96"/>
  <c r="E794" i="96" s="1"/>
  <c r="D795" i="96"/>
  <c r="D794" i="96" s="1"/>
  <c r="C795" i="96"/>
  <c r="C794" i="96" s="1"/>
  <c r="B795" i="96"/>
  <c r="B794" i="96" s="1"/>
  <c r="Y790" i="96"/>
  <c r="Y789" i="96" s="1"/>
  <c r="X790" i="96"/>
  <c r="X789" i="96" s="1"/>
  <c r="W790" i="96"/>
  <c r="W789" i="96" s="1"/>
  <c r="V790" i="96"/>
  <c r="V789" i="96" s="1"/>
  <c r="U790" i="96"/>
  <c r="U789" i="96" s="1"/>
  <c r="T790" i="96"/>
  <c r="T789" i="96" s="1"/>
  <c r="S790" i="96"/>
  <c r="S789" i="96" s="1"/>
  <c r="R790" i="96"/>
  <c r="R789" i="96" s="1"/>
  <c r="Q790" i="96"/>
  <c r="Q789" i="96" s="1"/>
  <c r="P790" i="96"/>
  <c r="P789" i="96" s="1"/>
  <c r="O790" i="96"/>
  <c r="O789" i="96" s="1"/>
  <c r="N790" i="96"/>
  <c r="N789" i="96" s="1"/>
  <c r="M790" i="96"/>
  <c r="M789" i="96" s="1"/>
  <c r="L790" i="96"/>
  <c r="L789" i="96" s="1"/>
  <c r="K790" i="96"/>
  <c r="K789" i="96" s="1"/>
  <c r="J790" i="96"/>
  <c r="J789" i="96" s="1"/>
  <c r="I790" i="96"/>
  <c r="I789" i="96" s="1"/>
  <c r="H790" i="96"/>
  <c r="H789" i="96" s="1"/>
  <c r="G790" i="96"/>
  <c r="G789" i="96" s="1"/>
  <c r="F790" i="96"/>
  <c r="F789" i="96" s="1"/>
  <c r="E790" i="96"/>
  <c r="E789" i="96" s="1"/>
  <c r="D790" i="96"/>
  <c r="D789" i="96" s="1"/>
  <c r="C790" i="96"/>
  <c r="C789" i="96" s="1"/>
  <c r="B790" i="96"/>
  <c r="B789" i="96" s="1"/>
  <c r="Y785" i="96"/>
  <c r="Y784" i="96" s="1"/>
  <c r="X785" i="96"/>
  <c r="X784" i="96" s="1"/>
  <c r="W785" i="96"/>
  <c r="W784" i="96" s="1"/>
  <c r="V785" i="96"/>
  <c r="V784" i="96" s="1"/>
  <c r="U785" i="96"/>
  <c r="U784" i="96" s="1"/>
  <c r="T785" i="96"/>
  <c r="T784" i="96" s="1"/>
  <c r="S785" i="96"/>
  <c r="S784" i="96" s="1"/>
  <c r="R785" i="96"/>
  <c r="R784" i="96" s="1"/>
  <c r="Q785" i="96"/>
  <c r="Q784" i="96" s="1"/>
  <c r="P785" i="96"/>
  <c r="P784" i="96" s="1"/>
  <c r="O785" i="96"/>
  <c r="O784" i="96" s="1"/>
  <c r="N785" i="96"/>
  <c r="N784" i="96" s="1"/>
  <c r="M785" i="96"/>
  <c r="M784" i="96" s="1"/>
  <c r="L785" i="96"/>
  <c r="L784" i="96" s="1"/>
  <c r="K785" i="96"/>
  <c r="K784" i="96" s="1"/>
  <c r="J785" i="96"/>
  <c r="J784" i="96" s="1"/>
  <c r="I785" i="96"/>
  <c r="I784" i="96" s="1"/>
  <c r="H785" i="96"/>
  <c r="H784" i="96" s="1"/>
  <c r="G785" i="96"/>
  <c r="G784" i="96" s="1"/>
  <c r="F785" i="96"/>
  <c r="F784" i="96" s="1"/>
  <c r="E785" i="96"/>
  <c r="E784" i="96" s="1"/>
  <c r="D785" i="96"/>
  <c r="D784" i="96" s="1"/>
  <c r="C785" i="96"/>
  <c r="C784" i="96" s="1"/>
  <c r="B785" i="96"/>
  <c r="B784" i="96" s="1"/>
  <c r="Y780" i="96"/>
  <c r="Y779" i="96" s="1"/>
  <c r="X780" i="96"/>
  <c r="X779" i="96" s="1"/>
  <c r="W780" i="96"/>
  <c r="W779" i="96" s="1"/>
  <c r="V780" i="96"/>
  <c r="V779" i="96" s="1"/>
  <c r="U780" i="96"/>
  <c r="U779" i="96" s="1"/>
  <c r="T780" i="96"/>
  <c r="T779" i="96" s="1"/>
  <c r="S780" i="96"/>
  <c r="S779" i="96" s="1"/>
  <c r="R780" i="96"/>
  <c r="R779" i="96" s="1"/>
  <c r="Q780" i="96"/>
  <c r="Q779" i="96" s="1"/>
  <c r="P780" i="96"/>
  <c r="P779" i="96" s="1"/>
  <c r="O780" i="96"/>
  <c r="O779" i="96" s="1"/>
  <c r="N780" i="96"/>
  <c r="N779" i="96" s="1"/>
  <c r="M780" i="96"/>
  <c r="M779" i="96" s="1"/>
  <c r="L780" i="96"/>
  <c r="L779" i="96" s="1"/>
  <c r="K780" i="96"/>
  <c r="K779" i="96" s="1"/>
  <c r="J780" i="96"/>
  <c r="J779" i="96" s="1"/>
  <c r="I780" i="96"/>
  <c r="I779" i="96" s="1"/>
  <c r="H780" i="96"/>
  <c r="H779" i="96" s="1"/>
  <c r="G780" i="96"/>
  <c r="G779" i="96" s="1"/>
  <c r="F780" i="96"/>
  <c r="F779" i="96" s="1"/>
  <c r="E780" i="96"/>
  <c r="E779" i="96" s="1"/>
  <c r="D780" i="96"/>
  <c r="D779" i="96" s="1"/>
  <c r="C780" i="96"/>
  <c r="C779" i="96" s="1"/>
  <c r="B780" i="96"/>
  <c r="B779" i="96" s="1"/>
  <c r="Y775" i="96"/>
  <c r="Y774" i="96" s="1"/>
  <c r="X775" i="96"/>
  <c r="X774" i="96" s="1"/>
  <c r="W775" i="96"/>
  <c r="W774" i="96" s="1"/>
  <c r="V775" i="96"/>
  <c r="V774" i="96" s="1"/>
  <c r="U775" i="96"/>
  <c r="U774" i="96" s="1"/>
  <c r="T775" i="96"/>
  <c r="T774" i="96" s="1"/>
  <c r="S775" i="96"/>
  <c r="S774" i="96" s="1"/>
  <c r="R775" i="96"/>
  <c r="R774" i="96" s="1"/>
  <c r="Q775" i="96"/>
  <c r="Q774" i="96" s="1"/>
  <c r="P775" i="96"/>
  <c r="P774" i="96" s="1"/>
  <c r="O775" i="96"/>
  <c r="O774" i="96" s="1"/>
  <c r="N775" i="96"/>
  <c r="N774" i="96" s="1"/>
  <c r="M775" i="96"/>
  <c r="M774" i="96" s="1"/>
  <c r="L775" i="96"/>
  <c r="L774" i="96" s="1"/>
  <c r="K775" i="96"/>
  <c r="K774" i="96" s="1"/>
  <c r="J775" i="96"/>
  <c r="J774" i="96" s="1"/>
  <c r="I775" i="96"/>
  <c r="I774" i="96" s="1"/>
  <c r="H775" i="96"/>
  <c r="H774" i="96" s="1"/>
  <c r="G775" i="96"/>
  <c r="G774" i="96" s="1"/>
  <c r="F775" i="96"/>
  <c r="F774" i="96" s="1"/>
  <c r="E775" i="96"/>
  <c r="E774" i="96" s="1"/>
  <c r="D775" i="96"/>
  <c r="D774" i="96" s="1"/>
  <c r="C775" i="96"/>
  <c r="C774" i="96" s="1"/>
  <c r="B775" i="96"/>
  <c r="B774" i="96" s="1"/>
  <c r="Y770" i="96"/>
  <c r="Y769" i="96" s="1"/>
  <c r="X770" i="96"/>
  <c r="X769" i="96" s="1"/>
  <c r="W770" i="96"/>
  <c r="W769" i="96" s="1"/>
  <c r="V770" i="96"/>
  <c r="V769" i="96" s="1"/>
  <c r="U770" i="96"/>
  <c r="U769" i="96" s="1"/>
  <c r="T770" i="96"/>
  <c r="T769" i="96" s="1"/>
  <c r="S770" i="96"/>
  <c r="S769" i="96" s="1"/>
  <c r="R770" i="96"/>
  <c r="R769" i="96" s="1"/>
  <c r="Q770" i="96"/>
  <c r="Q769" i="96" s="1"/>
  <c r="P770" i="96"/>
  <c r="P769" i="96" s="1"/>
  <c r="O770" i="96"/>
  <c r="O769" i="96" s="1"/>
  <c r="N770" i="96"/>
  <c r="N769" i="96" s="1"/>
  <c r="M770" i="96"/>
  <c r="M769" i="96" s="1"/>
  <c r="L770" i="96"/>
  <c r="L769" i="96" s="1"/>
  <c r="K770" i="96"/>
  <c r="K769" i="96" s="1"/>
  <c r="J770" i="96"/>
  <c r="J769" i="96" s="1"/>
  <c r="I770" i="96"/>
  <c r="I769" i="96" s="1"/>
  <c r="H770" i="96"/>
  <c r="H769" i="96" s="1"/>
  <c r="G770" i="96"/>
  <c r="G769" i="96" s="1"/>
  <c r="F770" i="96"/>
  <c r="F769" i="96" s="1"/>
  <c r="E770" i="96"/>
  <c r="E769" i="96" s="1"/>
  <c r="D770" i="96"/>
  <c r="D769" i="96" s="1"/>
  <c r="C770" i="96"/>
  <c r="C769" i="96" s="1"/>
  <c r="B770" i="96"/>
  <c r="B769" i="96" s="1"/>
  <c r="Y765" i="96"/>
  <c r="Y764" i="96" s="1"/>
  <c r="X765" i="96"/>
  <c r="X764" i="96" s="1"/>
  <c r="W765" i="96"/>
  <c r="W764" i="96" s="1"/>
  <c r="V765" i="96"/>
  <c r="V764" i="96" s="1"/>
  <c r="U765" i="96"/>
  <c r="U764" i="96" s="1"/>
  <c r="T765" i="96"/>
  <c r="T764" i="96" s="1"/>
  <c r="S765" i="96"/>
  <c r="S764" i="96" s="1"/>
  <c r="R765" i="96"/>
  <c r="R764" i="96" s="1"/>
  <c r="Q765" i="96"/>
  <c r="Q764" i="96" s="1"/>
  <c r="P765" i="96"/>
  <c r="P764" i="96" s="1"/>
  <c r="O765" i="96"/>
  <c r="O764" i="96" s="1"/>
  <c r="N765" i="96"/>
  <c r="N764" i="96" s="1"/>
  <c r="M765" i="96"/>
  <c r="M764" i="96" s="1"/>
  <c r="L765" i="96"/>
  <c r="L764" i="96" s="1"/>
  <c r="K765" i="96"/>
  <c r="K764" i="96" s="1"/>
  <c r="J765" i="96"/>
  <c r="J764" i="96" s="1"/>
  <c r="I765" i="96"/>
  <c r="I764" i="96" s="1"/>
  <c r="H765" i="96"/>
  <c r="H764" i="96" s="1"/>
  <c r="G765" i="96"/>
  <c r="G764" i="96" s="1"/>
  <c r="F765" i="96"/>
  <c r="F764" i="96" s="1"/>
  <c r="E765" i="96"/>
  <c r="E764" i="96" s="1"/>
  <c r="D765" i="96"/>
  <c r="D764" i="96" s="1"/>
  <c r="C765" i="96"/>
  <c r="C764" i="96" s="1"/>
  <c r="B765" i="96"/>
  <c r="B764" i="96" s="1"/>
  <c r="Y760" i="96"/>
  <c r="Y759" i="96" s="1"/>
  <c r="X760" i="96"/>
  <c r="X759" i="96" s="1"/>
  <c r="W760" i="96"/>
  <c r="W759" i="96" s="1"/>
  <c r="V760" i="96"/>
  <c r="V759" i="96" s="1"/>
  <c r="U760" i="96"/>
  <c r="U759" i="96" s="1"/>
  <c r="T760" i="96"/>
  <c r="T759" i="96" s="1"/>
  <c r="S760" i="96"/>
  <c r="S759" i="96" s="1"/>
  <c r="R760" i="96"/>
  <c r="R759" i="96" s="1"/>
  <c r="Q760" i="96"/>
  <c r="Q759" i="96" s="1"/>
  <c r="P760" i="96"/>
  <c r="P759" i="96" s="1"/>
  <c r="O760" i="96"/>
  <c r="O759" i="96" s="1"/>
  <c r="N760" i="96"/>
  <c r="N759" i="96" s="1"/>
  <c r="M760" i="96"/>
  <c r="M759" i="96" s="1"/>
  <c r="L760" i="96"/>
  <c r="L759" i="96" s="1"/>
  <c r="K760" i="96"/>
  <c r="K759" i="96" s="1"/>
  <c r="J760" i="96"/>
  <c r="J759" i="96" s="1"/>
  <c r="I760" i="96"/>
  <c r="I759" i="96" s="1"/>
  <c r="H760" i="96"/>
  <c r="H759" i="96" s="1"/>
  <c r="G760" i="96"/>
  <c r="G759" i="96" s="1"/>
  <c r="F760" i="96"/>
  <c r="F759" i="96" s="1"/>
  <c r="E760" i="96"/>
  <c r="E759" i="96" s="1"/>
  <c r="D760" i="96"/>
  <c r="D759" i="96" s="1"/>
  <c r="C760" i="96"/>
  <c r="C759" i="96" s="1"/>
  <c r="B760" i="96"/>
  <c r="B759" i="96" s="1"/>
  <c r="Y755" i="96"/>
  <c r="Y754" i="96" s="1"/>
  <c r="X755" i="96"/>
  <c r="X754" i="96" s="1"/>
  <c r="W755" i="96"/>
  <c r="W754" i="96" s="1"/>
  <c r="V755" i="96"/>
  <c r="V754" i="96" s="1"/>
  <c r="U755" i="96"/>
  <c r="U754" i="96" s="1"/>
  <c r="T755" i="96"/>
  <c r="T754" i="96" s="1"/>
  <c r="S755" i="96"/>
  <c r="S754" i="96" s="1"/>
  <c r="R755" i="96"/>
  <c r="R754" i="96" s="1"/>
  <c r="Q755" i="96"/>
  <c r="Q754" i="96" s="1"/>
  <c r="P755" i="96"/>
  <c r="P754" i="96" s="1"/>
  <c r="O755" i="96"/>
  <c r="O754" i="96" s="1"/>
  <c r="N755" i="96"/>
  <c r="N754" i="96" s="1"/>
  <c r="M755" i="96"/>
  <c r="M754" i="96" s="1"/>
  <c r="L755" i="96"/>
  <c r="L754" i="96" s="1"/>
  <c r="K755" i="96"/>
  <c r="K754" i="96" s="1"/>
  <c r="J755" i="96"/>
  <c r="J754" i="96" s="1"/>
  <c r="I755" i="96"/>
  <c r="I754" i="96" s="1"/>
  <c r="H755" i="96"/>
  <c r="H754" i="96" s="1"/>
  <c r="G755" i="96"/>
  <c r="G754" i="96" s="1"/>
  <c r="F755" i="96"/>
  <c r="F754" i="96" s="1"/>
  <c r="E755" i="96"/>
  <c r="E754" i="96" s="1"/>
  <c r="D755" i="96"/>
  <c r="D754" i="96" s="1"/>
  <c r="C755" i="96"/>
  <c r="C754" i="96" s="1"/>
  <c r="B755" i="96"/>
  <c r="B754" i="96" s="1"/>
  <c r="Y750" i="96"/>
  <c r="Y749" i="96" s="1"/>
  <c r="X750" i="96"/>
  <c r="X749" i="96" s="1"/>
  <c r="W750" i="96"/>
  <c r="W749" i="96" s="1"/>
  <c r="V750" i="96"/>
  <c r="V749" i="96" s="1"/>
  <c r="U750" i="96"/>
  <c r="U749" i="96" s="1"/>
  <c r="T750" i="96"/>
  <c r="T749" i="96" s="1"/>
  <c r="S750" i="96"/>
  <c r="S749" i="96" s="1"/>
  <c r="R750" i="96"/>
  <c r="R749" i="96" s="1"/>
  <c r="Q750" i="96"/>
  <c r="Q749" i="96" s="1"/>
  <c r="P750" i="96"/>
  <c r="P749" i="96" s="1"/>
  <c r="O750" i="96"/>
  <c r="O749" i="96" s="1"/>
  <c r="N750" i="96"/>
  <c r="N749" i="96" s="1"/>
  <c r="M750" i="96"/>
  <c r="M749" i="96" s="1"/>
  <c r="L750" i="96"/>
  <c r="L749" i="96" s="1"/>
  <c r="K750" i="96"/>
  <c r="K749" i="96" s="1"/>
  <c r="J750" i="96"/>
  <c r="J749" i="96" s="1"/>
  <c r="I750" i="96"/>
  <c r="I749" i="96" s="1"/>
  <c r="H750" i="96"/>
  <c r="H749" i="96" s="1"/>
  <c r="G750" i="96"/>
  <c r="G749" i="96" s="1"/>
  <c r="F750" i="96"/>
  <c r="F749" i="96" s="1"/>
  <c r="E750" i="96"/>
  <c r="E749" i="96" s="1"/>
  <c r="D750" i="96"/>
  <c r="D749" i="96" s="1"/>
  <c r="C750" i="96"/>
  <c r="C749" i="96" s="1"/>
  <c r="B750" i="96"/>
  <c r="B749" i="96" s="1"/>
  <c r="Y745" i="96"/>
  <c r="Y744" i="96" s="1"/>
  <c r="X745" i="96"/>
  <c r="X744" i="96" s="1"/>
  <c r="W745" i="96"/>
  <c r="W744" i="96" s="1"/>
  <c r="V745" i="96"/>
  <c r="V744" i="96" s="1"/>
  <c r="U745" i="96"/>
  <c r="U744" i="96" s="1"/>
  <c r="T745" i="96"/>
  <c r="T744" i="96" s="1"/>
  <c r="S745" i="96"/>
  <c r="S744" i="96" s="1"/>
  <c r="R745" i="96"/>
  <c r="R744" i="96" s="1"/>
  <c r="Q745" i="96"/>
  <c r="Q744" i="96" s="1"/>
  <c r="P745" i="96"/>
  <c r="P744" i="96" s="1"/>
  <c r="O745" i="96"/>
  <c r="O744" i="96" s="1"/>
  <c r="N745" i="96"/>
  <c r="N744" i="96" s="1"/>
  <c r="M745" i="96"/>
  <c r="M744" i="96" s="1"/>
  <c r="L745" i="96"/>
  <c r="L744" i="96" s="1"/>
  <c r="K745" i="96"/>
  <c r="K744" i="96" s="1"/>
  <c r="J745" i="96"/>
  <c r="J744" i="96" s="1"/>
  <c r="I745" i="96"/>
  <c r="I744" i="96" s="1"/>
  <c r="H745" i="96"/>
  <c r="H744" i="96" s="1"/>
  <c r="G745" i="96"/>
  <c r="G744" i="96" s="1"/>
  <c r="F745" i="96"/>
  <c r="F744" i="96" s="1"/>
  <c r="E745" i="96"/>
  <c r="E744" i="96" s="1"/>
  <c r="D745" i="96"/>
  <c r="D744" i="96" s="1"/>
  <c r="C745" i="96"/>
  <c r="C744" i="96" s="1"/>
  <c r="B745" i="96"/>
  <c r="B744" i="96" s="1"/>
  <c r="Y740" i="96"/>
  <c r="Y739" i="96" s="1"/>
  <c r="X740" i="96"/>
  <c r="X739" i="96" s="1"/>
  <c r="W740" i="96"/>
  <c r="W739" i="96" s="1"/>
  <c r="V740" i="96"/>
  <c r="V739" i="96" s="1"/>
  <c r="U740" i="96"/>
  <c r="U739" i="96" s="1"/>
  <c r="T740" i="96"/>
  <c r="T739" i="96" s="1"/>
  <c r="S740" i="96"/>
  <c r="S739" i="96" s="1"/>
  <c r="R740" i="96"/>
  <c r="R739" i="96" s="1"/>
  <c r="Q740" i="96"/>
  <c r="Q739" i="96" s="1"/>
  <c r="P740" i="96"/>
  <c r="P739" i="96" s="1"/>
  <c r="O740" i="96"/>
  <c r="O739" i="96" s="1"/>
  <c r="N740" i="96"/>
  <c r="N739" i="96" s="1"/>
  <c r="M740" i="96"/>
  <c r="M739" i="96" s="1"/>
  <c r="L740" i="96"/>
  <c r="L739" i="96" s="1"/>
  <c r="K740" i="96"/>
  <c r="K739" i="96" s="1"/>
  <c r="J740" i="96"/>
  <c r="J739" i="96" s="1"/>
  <c r="I740" i="96"/>
  <c r="I739" i="96" s="1"/>
  <c r="H740" i="96"/>
  <c r="H739" i="96" s="1"/>
  <c r="G740" i="96"/>
  <c r="G739" i="96" s="1"/>
  <c r="F740" i="96"/>
  <c r="F739" i="96" s="1"/>
  <c r="E740" i="96"/>
  <c r="E739" i="96" s="1"/>
  <c r="D740" i="96"/>
  <c r="D739" i="96" s="1"/>
  <c r="C740" i="96"/>
  <c r="C739" i="96" s="1"/>
  <c r="B740" i="96"/>
  <c r="B739" i="96" s="1"/>
  <c r="Y735" i="96"/>
  <c r="Y734" i="96" s="1"/>
  <c r="X735" i="96"/>
  <c r="X734" i="96" s="1"/>
  <c r="W735" i="96"/>
  <c r="W734" i="96" s="1"/>
  <c r="V735" i="96"/>
  <c r="V734" i="96" s="1"/>
  <c r="U735" i="96"/>
  <c r="U734" i="96" s="1"/>
  <c r="T735" i="96"/>
  <c r="T734" i="96" s="1"/>
  <c r="S735" i="96"/>
  <c r="S734" i="96" s="1"/>
  <c r="R735" i="96"/>
  <c r="R734" i="96" s="1"/>
  <c r="Q735" i="96"/>
  <c r="Q734" i="96" s="1"/>
  <c r="P735" i="96"/>
  <c r="P734" i="96" s="1"/>
  <c r="O735" i="96"/>
  <c r="O734" i="96" s="1"/>
  <c r="N735" i="96"/>
  <c r="N734" i="96" s="1"/>
  <c r="M735" i="96"/>
  <c r="M734" i="96" s="1"/>
  <c r="L735" i="96"/>
  <c r="L734" i="96" s="1"/>
  <c r="K735" i="96"/>
  <c r="K734" i="96" s="1"/>
  <c r="J735" i="96"/>
  <c r="J734" i="96" s="1"/>
  <c r="I735" i="96"/>
  <c r="I734" i="96" s="1"/>
  <c r="H735" i="96"/>
  <c r="H734" i="96" s="1"/>
  <c r="G735" i="96"/>
  <c r="G734" i="96" s="1"/>
  <c r="F735" i="96"/>
  <c r="F734" i="96" s="1"/>
  <c r="E735" i="96"/>
  <c r="E734" i="96" s="1"/>
  <c r="D735" i="96"/>
  <c r="D734" i="96" s="1"/>
  <c r="C735" i="96"/>
  <c r="C734" i="96" s="1"/>
  <c r="B735" i="96"/>
  <c r="B734" i="96" s="1"/>
  <c r="Y730" i="96"/>
  <c r="Y729" i="96" s="1"/>
  <c r="X730" i="96"/>
  <c r="X729" i="96" s="1"/>
  <c r="W730" i="96"/>
  <c r="W729" i="96" s="1"/>
  <c r="V730" i="96"/>
  <c r="V729" i="96" s="1"/>
  <c r="U730" i="96"/>
  <c r="U729" i="96" s="1"/>
  <c r="T730" i="96"/>
  <c r="T729" i="96" s="1"/>
  <c r="S730" i="96"/>
  <c r="S729" i="96" s="1"/>
  <c r="R730" i="96"/>
  <c r="R729" i="96" s="1"/>
  <c r="Q730" i="96"/>
  <c r="Q729" i="96" s="1"/>
  <c r="P730" i="96"/>
  <c r="P729" i="96" s="1"/>
  <c r="O730" i="96"/>
  <c r="O729" i="96" s="1"/>
  <c r="N730" i="96"/>
  <c r="N729" i="96" s="1"/>
  <c r="M730" i="96"/>
  <c r="M729" i="96" s="1"/>
  <c r="L730" i="96"/>
  <c r="L729" i="96" s="1"/>
  <c r="K730" i="96"/>
  <c r="K729" i="96" s="1"/>
  <c r="J730" i="96"/>
  <c r="J729" i="96" s="1"/>
  <c r="I730" i="96"/>
  <c r="I729" i="96" s="1"/>
  <c r="H730" i="96"/>
  <c r="H729" i="96" s="1"/>
  <c r="G730" i="96"/>
  <c r="G729" i="96" s="1"/>
  <c r="F730" i="96"/>
  <c r="F729" i="96" s="1"/>
  <c r="E730" i="96"/>
  <c r="E729" i="96" s="1"/>
  <c r="D730" i="96"/>
  <c r="D729" i="96" s="1"/>
  <c r="C730" i="96"/>
  <c r="C729" i="96" s="1"/>
  <c r="B730" i="96"/>
  <c r="B729" i="96" s="1"/>
  <c r="Y725" i="96"/>
  <c r="Y724" i="96" s="1"/>
  <c r="X725" i="96"/>
  <c r="X724" i="96" s="1"/>
  <c r="W725" i="96"/>
  <c r="W724" i="96" s="1"/>
  <c r="V725" i="96"/>
  <c r="V724" i="96" s="1"/>
  <c r="U725" i="96"/>
  <c r="U724" i="96" s="1"/>
  <c r="T725" i="96"/>
  <c r="T724" i="96" s="1"/>
  <c r="S725" i="96"/>
  <c r="S724" i="96" s="1"/>
  <c r="R725" i="96"/>
  <c r="R724" i="96" s="1"/>
  <c r="Q725" i="96"/>
  <c r="Q724" i="96" s="1"/>
  <c r="P725" i="96"/>
  <c r="P724" i="96" s="1"/>
  <c r="O725" i="96"/>
  <c r="O724" i="96" s="1"/>
  <c r="N725" i="96"/>
  <c r="N724" i="96" s="1"/>
  <c r="M725" i="96"/>
  <c r="M724" i="96" s="1"/>
  <c r="L725" i="96"/>
  <c r="L724" i="96" s="1"/>
  <c r="K725" i="96"/>
  <c r="K724" i="96" s="1"/>
  <c r="J725" i="96"/>
  <c r="J724" i="96" s="1"/>
  <c r="I725" i="96"/>
  <c r="I724" i="96" s="1"/>
  <c r="H725" i="96"/>
  <c r="H724" i="96" s="1"/>
  <c r="G725" i="96"/>
  <c r="G724" i="96" s="1"/>
  <c r="F725" i="96"/>
  <c r="F724" i="96" s="1"/>
  <c r="E725" i="96"/>
  <c r="E724" i="96" s="1"/>
  <c r="D725" i="96"/>
  <c r="D724" i="96" s="1"/>
  <c r="C725" i="96"/>
  <c r="C724" i="96" s="1"/>
  <c r="B725" i="96"/>
  <c r="B724" i="96" s="1"/>
  <c r="Y720" i="96"/>
  <c r="Y719" i="96" s="1"/>
  <c r="X720" i="96"/>
  <c r="X719" i="96" s="1"/>
  <c r="W720" i="96"/>
  <c r="W719" i="96" s="1"/>
  <c r="V720" i="96"/>
  <c r="V719" i="96" s="1"/>
  <c r="U720" i="96"/>
  <c r="U719" i="96" s="1"/>
  <c r="T720" i="96"/>
  <c r="T719" i="96" s="1"/>
  <c r="S720" i="96"/>
  <c r="S719" i="96" s="1"/>
  <c r="R720" i="96"/>
  <c r="R719" i="96" s="1"/>
  <c r="Q720" i="96"/>
  <c r="Q719" i="96" s="1"/>
  <c r="P720" i="96"/>
  <c r="P719" i="96" s="1"/>
  <c r="O720" i="96"/>
  <c r="O719" i="96" s="1"/>
  <c r="N720" i="96"/>
  <c r="N719" i="96" s="1"/>
  <c r="M720" i="96"/>
  <c r="M719" i="96" s="1"/>
  <c r="L720" i="96"/>
  <c r="L719" i="96" s="1"/>
  <c r="K720" i="96"/>
  <c r="K719" i="96" s="1"/>
  <c r="J720" i="96"/>
  <c r="J719" i="96" s="1"/>
  <c r="I720" i="96"/>
  <c r="I719" i="96" s="1"/>
  <c r="H720" i="96"/>
  <c r="H719" i="96" s="1"/>
  <c r="G720" i="96"/>
  <c r="G719" i="96" s="1"/>
  <c r="F720" i="96"/>
  <c r="F719" i="96" s="1"/>
  <c r="E720" i="96"/>
  <c r="E719" i="96" s="1"/>
  <c r="D720" i="96"/>
  <c r="D719" i="96" s="1"/>
  <c r="C720" i="96"/>
  <c r="C719" i="96" s="1"/>
  <c r="B720" i="96"/>
  <c r="B719" i="96" s="1"/>
  <c r="Y715" i="96"/>
  <c r="Y714" i="96" s="1"/>
  <c r="X715" i="96"/>
  <c r="X714" i="96" s="1"/>
  <c r="W715" i="96"/>
  <c r="W714" i="96" s="1"/>
  <c r="V715" i="96"/>
  <c r="V714" i="96" s="1"/>
  <c r="U715" i="96"/>
  <c r="U714" i="96" s="1"/>
  <c r="T715" i="96"/>
  <c r="T714" i="96" s="1"/>
  <c r="S715" i="96"/>
  <c r="S714" i="96" s="1"/>
  <c r="R715" i="96"/>
  <c r="R714" i="96" s="1"/>
  <c r="Q715" i="96"/>
  <c r="Q714" i="96" s="1"/>
  <c r="P715" i="96"/>
  <c r="P714" i="96" s="1"/>
  <c r="O715" i="96"/>
  <c r="O714" i="96" s="1"/>
  <c r="N715" i="96"/>
  <c r="N714" i="96" s="1"/>
  <c r="M715" i="96"/>
  <c r="M714" i="96" s="1"/>
  <c r="L715" i="96"/>
  <c r="L714" i="96" s="1"/>
  <c r="K715" i="96"/>
  <c r="K714" i="96" s="1"/>
  <c r="J715" i="96"/>
  <c r="J714" i="96" s="1"/>
  <c r="I715" i="96"/>
  <c r="I714" i="96" s="1"/>
  <c r="H715" i="96"/>
  <c r="H714" i="96" s="1"/>
  <c r="G715" i="96"/>
  <c r="G714" i="96" s="1"/>
  <c r="F715" i="96"/>
  <c r="F714" i="96" s="1"/>
  <c r="E715" i="96"/>
  <c r="E714" i="96" s="1"/>
  <c r="D715" i="96"/>
  <c r="D714" i="96" s="1"/>
  <c r="C715" i="96"/>
  <c r="C714" i="96" s="1"/>
  <c r="B715" i="96"/>
  <c r="B714" i="96" s="1"/>
  <c r="Y710" i="96"/>
  <c r="Y709" i="96" s="1"/>
  <c r="X710" i="96"/>
  <c r="X709" i="96" s="1"/>
  <c r="W710" i="96"/>
  <c r="W709" i="96" s="1"/>
  <c r="V710" i="96"/>
  <c r="V709" i="96" s="1"/>
  <c r="U710" i="96"/>
  <c r="U709" i="96" s="1"/>
  <c r="T710" i="96"/>
  <c r="T709" i="96" s="1"/>
  <c r="S710" i="96"/>
  <c r="S709" i="96" s="1"/>
  <c r="R710" i="96"/>
  <c r="R709" i="96" s="1"/>
  <c r="Q710" i="96"/>
  <c r="Q709" i="96" s="1"/>
  <c r="P710" i="96"/>
  <c r="P709" i="96" s="1"/>
  <c r="O710" i="96"/>
  <c r="O709" i="96" s="1"/>
  <c r="N710" i="96"/>
  <c r="N709" i="96" s="1"/>
  <c r="M710" i="96"/>
  <c r="M709" i="96" s="1"/>
  <c r="L710" i="96"/>
  <c r="L709" i="96" s="1"/>
  <c r="K710" i="96"/>
  <c r="K709" i="96" s="1"/>
  <c r="J710" i="96"/>
  <c r="J709" i="96" s="1"/>
  <c r="I710" i="96"/>
  <c r="I709" i="96" s="1"/>
  <c r="H710" i="96"/>
  <c r="H709" i="96" s="1"/>
  <c r="G710" i="96"/>
  <c r="G709" i="96" s="1"/>
  <c r="F710" i="96"/>
  <c r="F709" i="96" s="1"/>
  <c r="E710" i="96"/>
  <c r="E709" i="96" s="1"/>
  <c r="D710" i="96"/>
  <c r="D709" i="96" s="1"/>
  <c r="C710" i="96"/>
  <c r="C709" i="96" s="1"/>
  <c r="B710" i="96"/>
  <c r="B709" i="96" s="1"/>
  <c r="Y705" i="96"/>
  <c r="Y704" i="96" s="1"/>
  <c r="X705" i="96"/>
  <c r="X704" i="96" s="1"/>
  <c r="W705" i="96"/>
  <c r="W704" i="96" s="1"/>
  <c r="V705" i="96"/>
  <c r="V704" i="96" s="1"/>
  <c r="U705" i="96"/>
  <c r="U704" i="96" s="1"/>
  <c r="T705" i="96"/>
  <c r="T704" i="96" s="1"/>
  <c r="S705" i="96"/>
  <c r="S704" i="96" s="1"/>
  <c r="R705" i="96"/>
  <c r="R704" i="96" s="1"/>
  <c r="Q705" i="96"/>
  <c r="Q704" i="96" s="1"/>
  <c r="P705" i="96"/>
  <c r="P704" i="96" s="1"/>
  <c r="O705" i="96"/>
  <c r="O704" i="96" s="1"/>
  <c r="N705" i="96"/>
  <c r="N704" i="96" s="1"/>
  <c r="M705" i="96"/>
  <c r="M704" i="96" s="1"/>
  <c r="L705" i="96"/>
  <c r="L704" i="96" s="1"/>
  <c r="K705" i="96"/>
  <c r="K704" i="96" s="1"/>
  <c r="J705" i="96"/>
  <c r="J704" i="96" s="1"/>
  <c r="I705" i="96"/>
  <c r="I704" i="96" s="1"/>
  <c r="H705" i="96"/>
  <c r="H704" i="96" s="1"/>
  <c r="G705" i="96"/>
  <c r="G704" i="96" s="1"/>
  <c r="F705" i="96"/>
  <c r="F704" i="96" s="1"/>
  <c r="E705" i="96"/>
  <c r="E704" i="96" s="1"/>
  <c r="D705" i="96"/>
  <c r="D704" i="96" s="1"/>
  <c r="C705" i="96"/>
  <c r="C704" i="96" s="1"/>
  <c r="B705" i="96"/>
  <c r="B704" i="96" s="1"/>
  <c r="Y700" i="96"/>
  <c r="Y699" i="96" s="1"/>
  <c r="X700" i="96"/>
  <c r="X699" i="96" s="1"/>
  <c r="W700" i="96"/>
  <c r="W699" i="96" s="1"/>
  <c r="V700" i="96"/>
  <c r="V699" i="96" s="1"/>
  <c r="U700" i="96"/>
  <c r="U699" i="96" s="1"/>
  <c r="T700" i="96"/>
  <c r="T699" i="96" s="1"/>
  <c r="S700" i="96"/>
  <c r="S699" i="96" s="1"/>
  <c r="R700" i="96"/>
  <c r="R699" i="96" s="1"/>
  <c r="Q700" i="96"/>
  <c r="Q699" i="96" s="1"/>
  <c r="P700" i="96"/>
  <c r="P699" i="96" s="1"/>
  <c r="O700" i="96"/>
  <c r="O699" i="96" s="1"/>
  <c r="N700" i="96"/>
  <c r="N699" i="96" s="1"/>
  <c r="M700" i="96"/>
  <c r="M699" i="96" s="1"/>
  <c r="L700" i="96"/>
  <c r="L699" i="96" s="1"/>
  <c r="K700" i="96"/>
  <c r="K699" i="96" s="1"/>
  <c r="J700" i="96"/>
  <c r="J699" i="96" s="1"/>
  <c r="I700" i="96"/>
  <c r="I699" i="96" s="1"/>
  <c r="H700" i="96"/>
  <c r="H699" i="96" s="1"/>
  <c r="G700" i="96"/>
  <c r="G699" i="96" s="1"/>
  <c r="F700" i="96"/>
  <c r="F699" i="96" s="1"/>
  <c r="E700" i="96"/>
  <c r="E699" i="96" s="1"/>
  <c r="D700" i="96"/>
  <c r="D699" i="96" s="1"/>
  <c r="C700" i="96"/>
  <c r="C699" i="96" s="1"/>
  <c r="B700" i="96"/>
  <c r="B699" i="96" s="1"/>
  <c r="Y695" i="96"/>
  <c r="Y694" i="96" s="1"/>
  <c r="X695" i="96"/>
  <c r="X694" i="96" s="1"/>
  <c r="W695" i="96"/>
  <c r="W694" i="96" s="1"/>
  <c r="V695" i="96"/>
  <c r="V694" i="96" s="1"/>
  <c r="U695" i="96"/>
  <c r="U694" i="96" s="1"/>
  <c r="T695" i="96"/>
  <c r="T694" i="96" s="1"/>
  <c r="S695" i="96"/>
  <c r="S694" i="96" s="1"/>
  <c r="R695" i="96"/>
  <c r="R694" i="96" s="1"/>
  <c r="Q695" i="96"/>
  <c r="Q694" i="96" s="1"/>
  <c r="P695" i="96"/>
  <c r="P694" i="96" s="1"/>
  <c r="O695" i="96"/>
  <c r="O694" i="96" s="1"/>
  <c r="N695" i="96"/>
  <c r="N694" i="96" s="1"/>
  <c r="M695" i="96"/>
  <c r="M694" i="96" s="1"/>
  <c r="L695" i="96"/>
  <c r="L694" i="96" s="1"/>
  <c r="K695" i="96"/>
  <c r="K694" i="96" s="1"/>
  <c r="J695" i="96"/>
  <c r="J694" i="96" s="1"/>
  <c r="I695" i="96"/>
  <c r="I694" i="96" s="1"/>
  <c r="H695" i="96"/>
  <c r="H694" i="96" s="1"/>
  <c r="G695" i="96"/>
  <c r="G694" i="96" s="1"/>
  <c r="F695" i="96"/>
  <c r="F694" i="96" s="1"/>
  <c r="E695" i="96"/>
  <c r="E694" i="96" s="1"/>
  <c r="D695" i="96"/>
  <c r="D694" i="96" s="1"/>
  <c r="C695" i="96"/>
  <c r="C694" i="96" s="1"/>
  <c r="B695" i="96"/>
  <c r="B694" i="96" s="1"/>
  <c r="Y685" i="96"/>
  <c r="Y684" i="96" s="1"/>
  <c r="X685" i="96"/>
  <c r="X684" i="96" s="1"/>
  <c r="W685" i="96"/>
  <c r="W684" i="96" s="1"/>
  <c r="V685" i="96"/>
  <c r="V684" i="96" s="1"/>
  <c r="U685" i="96"/>
  <c r="U684" i="96" s="1"/>
  <c r="T685" i="96"/>
  <c r="T684" i="96" s="1"/>
  <c r="S685" i="96"/>
  <c r="S684" i="96" s="1"/>
  <c r="R685" i="96"/>
  <c r="R684" i="96" s="1"/>
  <c r="Q685" i="96"/>
  <c r="Q684" i="96" s="1"/>
  <c r="P685" i="96"/>
  <c r="P684" i="96" s="1"/>
  <c r="O685" i="96"/>
  <c r="O684" i="96" s="1"/>
  <c r="N685" i="96"/>
  <c r="N684" i="96" s="1"/>
  <c r="M685" i="96"/>
  <c r="M684" i="96" s="1"/>
  <c r="L685" i="96"/>
  <c r="L684" i="96" s="1"/>
  <c r="K685" i="96"/>
  <c r="K684" i="96" s="1"/>
  <c r="J685" i="96"/>
  <c r="J684" i="96" s="1"/>
  <c r="I685" i="96"/>
  <c r="I684" i="96" s="1"/>
  <c r="H685" i="96"/>
  <c r="H684" i="96" s="1"/>
  <c r="G685" i="96"/>
  <c r="G684" i="96" s="1"/>
  <c r="F685" i="96"/>
  <c r="F684" i="96" s="1"/>
  <c r="E685" i="96"/>
  <c r="E684" i="96" s="1"/>
  <c r="D685" i="96"/>
  <c r="D684" i="96" s="1"/>
  <c r="C685" i="96"/>
  <c r="C684" i="96" s="1"/>
  <c r="B685" i="96"/>
  <c r="B684" i="96" s="1"/>
  <c r="Y680" i="96"/>
  <c r="Y679" i="96" s="1"/>
  <c r="X680" i="96"/>
  <c r="X679" i="96" s="1"/>
  <c r="W680" i="96"/>
  <c r="W679" i="96" s="1"/>
  <c r="V680" i="96"/>
  <c r="V679" i="96" s="1"/>
  <c r="U680" i="96"/>
  <c r="U679" i="96" s="1"/>
  <c r="T680" i="96"/>
  <c r="T679" i="96" s="1"/>
  <c r="S680" i="96"/>
  <c r="S679" i="96" s="1"/>
  <c r="R680" i="96"/>
  <c r="R679" i="96" s="1"/>
  <c r="Q680" i="96"/>
  <c r="Q679" i="96" s="1"/>
  <c r="P680" i="96"/>
  <c r="P679" i="96" s="1"/>
  <c r="O680" i="96"/>
  <c r="O679" i="96" s="1"/>
  <c r="N680" i="96"/>
  <c r="N679" i="96" s="1"/>
  <c r="M680" i="96"/>
  <c r="M679" i="96" s="1"/>
  <c r="L680" i="96"/>
  <c r="L679" i="96" s="1"/>
  <c r="K680" i="96"/>
  <c r="K679" i="96" s="1"/>
  <c r="J680" i="96"/>
  <c r="J679" i="96" s="1"/>
  <c r="I680" i="96"/>
  <c r="I679" i="96" s="1"/>
  <c r="H680" i="96"/>
  <c r="H679" i="96" s="1"/>
  <c r="G680" i="96"/>
  <c r="G679" i="96" s="1"/>
  <c r="F680" i="96"/>
  <c r="F679" i="96" s="1"/>
  <c r="E680" i="96"/>
  <c r="E679" i="96" s="1"/>
  <c r="D680" i="96"/>
  <c r="D679" i="96" s="1"/>
  <c r="C680" i="96"/>
  <c r="C679" i="96" s="1"/>
  <c r="B680" i="96"/>
  <c r="B679" i="96" s="1"/>
  <c r="Y675" i="96"/>
  <c r="Y674" i="96" s="1"/>
  <c r="X675" i="96"/>
  <c r="X674" i="96" s="1"/>
  <c r="W675" i="96"/>
  <c r="W674" i="96" s="1"/>
  <c r="V675" i="96"/>
  <c r="V674" i="96" s="1"/>
  <c r="U675" i="96"/>
  <c r="U674" i="96" s="1"/>
  <c r="T675" i="96"/>
  <c r="T674" i="96" s="1"/>
  <c r="S675" i="96"/>
  <c r="S674" i="96" s="1"/>
  <c r="R675" i="96"/>
  <c r="R674" i="96" s="1"/>
  <c r="Q675" i="96"/>
  <c r="Q674" i="96" s="1"/>
  <c r="P675" i="96"/>
  <c r="P674" i="96" s="1"/>
  <c r="O675" i="96"/>
  <c r="O674" i="96" s="1"/>
  <c r="N675" i="96"/>
  <c r="N674" i="96" s="1"/>
  <c r="M675" i="96"/>
  <c r="M674" i="96" s="1"/>
  <c r="L675" i="96"/>
  <c r="L674" i="96" s="1"/>
  <c r="K675" i="96"/>
  <c r="K674" i="96" s="1"/>
  <c r="J675" i="96"/>
  <c r="J674" i="96" s="1"/>
  <c r="I675" i="96"/>
  <c r="I674" i="96" s="1"/>
  <c r="H675" i="96"/>
  <c r="H674" i="96" s="1"/>
  <c r="G675" i="96"/>
  <c r="G674" i="96" s="1"/>
  <c r="F675" i="96"/>
  <c r="F674" i="96" s="1"/>
  <c r="E675" i="96"/>
  <c r="E674" i="96" s="1"/>
  <c r="D675" i="96"/>
  <c r="D674" i="96" s="1"/>
  <c r="C675" i="96"/>
  <c r="C674" i="96" s="1"/>
  <c r="B675" i="96"/>
  <c r="B674" i="96" s="1"/>
  <c r="Y670" i="96"/>
  <c r="Y669" i="96" s="1"/>
  <c r="X670" i="96"/>
  <c r="X669" i="96" s="1"/>
  <c r="W670" i="96"/>
  <c r="W669" i="96" s="1"/>
  <c r="V670" i="96"/>
  <c r="V669" i="96" s="1"/>
  <c r="U670" i="96"/>
  <c r="U669" i="96" s="1"/>
  <c r="T670" i="96"/>
  <c r="T669" i="96" s="1"/>
  <c r="S670" i="96"/>
  <c r="S669" i="96" s="1"/>
  <c r="R670" i="96"/>
  <c r="R669" i="96" s="1"/>
  <c r="Q670" i="96"/>
  <c r="Q669" i="96" s="1"/>
  <c r="P670" i="96"/>
  <c r="P669" i="96" s="1"/>
  <c r="O670" i="96"/>
  <c r="O669" i="96" s="1"/>
  <c r="N670" i="96"/>
  <c r="N669" i="96" s="1"/>
  <c r="M670" i="96"/>
  <c r="M669" i="96" s="1"/>
  <c r="L670" i="96"/>
  <c r="L669" i="96" s="1"/>
  <c r="K670" i="96"/>
  <c r="K669" i="96" s="1"/>
  <c r="J670" i="96"/>
  <c r="J669" i="96" s="1"/>
  <c r="I670" i="96"/>
  <c r="I669" i="96" s="1"/>
  <c r="H670" i="96"/>
  <c r="H669" i="96" s="1"/>
  <c r="G670" i="96"/>
  <c r="G669" i="96" s="1"/>
  <c r="F670" i="96"/>
  <c r="F669" i="96" s="1"/>
  <c r="E670" i="96"/>
  <c r="E669" i="96" s="1"/>
  <c r="D670" i="96"/>
  <c r="D669" i="96" s="1"/>
  <c r="C670" i="96"/>
  <c r="C669" i="96" s="1"/>
  <c r="B670" i="96"/>
  <c r="B669" i="96" s="1"/>
  <c r="Y665" i="96"/>
  <c r="Y664" i="96" s="1"/>
  <c r="X665" i="96"/>
  <c r="X664" i="96" s="1"/>
  <c r="W665" i="96"/>
  <c r="W664" i="96" s="1"/>
  <c r="V665" i="96"/>
  <c r="V664" i="96" s="1"/>
  <c r="U665" i="96"/>
  <c r="U664" i="96" s="1"/>
  <c r="T665" i="96"/>
  <c r="T664" i="96" s="1"/>
  <c r="S665" i="96"/>
  <c r="S664" i="96" s="1"/>
  <c r="R665" i="96"/>
  <c r="R664" i="96" s="1"/>
  <c r="Q665" i="96"/>
  <c r="Q664" i="96" s="1"/>
  <c r="P665" i="96"/>
  <c r="P664" i="96" s="1"/>
  <c r="O665" i="96"/>
  <c r="O664" i="96" s="1"/>
  <c r="N665" i="96"/>
  <c r="N664" i="96" s="1"/>
  <c r="M665" i="96"/>
  <c r="M664" i="96" s="1"/>
  <c r="L665" i="96"/>
  <c r="L664" i="96" s="1"/>
  <c r="K665" i="96"/>
  <c r="K664" i="96" s="1"/>
  <c r="J665" i="96"/>
  <c r="J664" i="96" s="1"/>
  <c r="I665" i="96"/>
  <c r="I664" i="96" s="1"/>
  <c r="H665" i="96"/>
  <c r="H664" i="96" s="1"/>
  <c r="G665" i="96"/>
  <c r="G664" i="96" s="1"/>
  <c r="F665" i="96"/>
  <c r="F664" i="96" s="1"/>
  <c r="E665" i="96"/>
  <c r="E664" i="96" s="1"/>
  <c r="D665" i="96"/>
  <c r="D664" i="96" s="1"/>
  <c r="C665" i="96"/>
  <c r="C664" i="96" s="1"/>
  <c r="B665" i="96"/>
  <c r="B664" i="96" s="1"/>
  <c r="Y660" i="96"/>
  <c r="Y659" i="96" s="1"/>
  <c r="X660" i="96"/>
  <c r="X659" i="96" s="1"/>
  <c r="W660" i="96"/>
  <c r="W659" i="96" s="1"/>
  <c r="V660" i="96"/>
  <c r="V659" i="96" s="1"/>
  <c r="U660" i="96"/>
  <c r="U659" i="96" s="1"/>
  <c r="T660" i="96"/>
  <c r="T659" i="96" s="1"/>
  <c r="S660" i="96"/>
  <c r="S659" i="96" s="1"/>
  <c r="R660" i="96"/>
  <c r="R659" i="96" s="1"/>
  <c r="Q660" i="96"/>
  <c r="Q659" i="96" s="1"/>
  <c r="P660" i="96"/>
  <c r="P659" i="96" s="1"/>
  <c r="O660" i="96"/>
  <c r="O659" i="96" s="1"/>
  <c r="N660" i="96"/>
  <c r="N659" i="96" s="1"/>
  <c r="M660" i="96"/>
  <c r="M659" i="96" s="1"/>
  <c r="L660" i="96"/>
  <c r="L659" i="96" s="1"/>
  <c r="K660" i="96"/>
  <c r="K659" i="96" s="1"/>
  <c r="J660" i="96"/>
  <c r="J659" i="96" s="1"/>
  <c r="I660" i="96"/>
  <c r="I659" i="96" s="1"/>
  <c r="H660" i="96"/>
  <c r="H659" i="96" s="1"/>
  <c r="G660" i="96"/>
  <c r="G659" i="96" s="1"/>
  <c r="F660" i="96"/>
  <c r="F659" i="96" s="1"/>
  <c r="E660" i="96"/>
  <c r="E659" i="96" s="1"/>
  <c r="D660" i="96"/>
  <c r="D659" i="96" s="1"/>
  <c r="C660" i="96"/>
  <c r="C659" i="96" s="1"/>
  <c r="B660" i="96"/>
  <c r="B659" i="96" s="1"/>
  <c r="Y655" i="96"/>
  <c r="Y654" i="96" s="1"/>
  <c r="X655" i="96"/>
  <c r="X654" i="96" s="1"/>
  <c r="W655" i="96"/>
  <c r="W654" i="96" s="1"/>
  <c r="V655" i="96"/>
  <c r="V654" i="96" s="1"/>
  <c r="U655" i="96"/>
  <c r="U654" i="96" s="1"/>
  <c r="T655" i="96"/>
  <c r="T654" i="96" s="1"/>
  <c r="S655" i="96"/>
  <c r="S654" i="96" s="1"/>
  <c r="R655" i="96"/>
  <c r="R654" i="96" s="1"/>
  <c r="Q655" i="96"/>
  <c r="Q654" i="96" s="1"/>
  <c r="P655" i="96"/>
  <c r="P654" i="96" s="1"/>
  <c r="O655" i="96"/>
  <c r="O654" i="96" s="1"/>
  <c r="N655" i="96"/>
  <c r="N654" i="96" s="1"/>
  <c r="M655" i="96"/>
  <c r="M654" i="96" s="1"/>
  <c r="L655" i="96"/>
  <c r="L654" i="96" s="1"/>
  <c r="K655" i="96"/>
  <c r="K654" i="96" s="1"/>
  <c r="J655" i="96"/>
  <c r="J654" i="96" s="1"/>
  <c r="I655" i="96"/>
  <c r="I654" i="96" s="1"/>
  <c r="H655" i="96"/>
  <c r="H654" i="96" s="1"/>
  <c r="G655" i="96"/>
  <c r="G654" i="96" s="1"/>
  <c r="F655" i="96"/>
  <c r="F654" i="96" s="1"/>
  <c r="E655" i="96"/>
  <c r="E654" i="96" s="1"/>
  <c r="D655" i="96"/>
  <c r="D654" i="96" s="1"/>
  <c r="C655" i="96"/>
  <c r="C654" i="96" s="1"/>
  <c r="B655" i="96"/>
  <c r="B654" i="96" s="1"/>
  <c r="Y650" i="96"/>
  <c r="Y649" i="96" s="1"/>
  <c r="X650" i="96"/>
  <c r="X649" i="96" s="1"/>
  <c r="W650" i="96"/>
  <c r="W649" i="96" s="1"/>
  <c r="V650" i="96"/>
  <c r="V649" i="96" s="1"/>
  <c r="U650" i="96"/>
  <c r="U649" i="96" s="1"/>
  <c r="T650" i="96"/>
  <c r="T649" i="96" s="1"/>
  <c r="S650" i="96"/>
  <c r="S649" i="96" s="1"/>
  <c r="R650" i="96"/>
  <c r="R649" i="96" s="1"/>
  <c r="Q650" i="96"/>
  <c r="Q649" i="96" s="1"/>
  <c r="P650" i="96"/>
  <c r="P649" i="96" s="1"/>
  <c r="O650" i="96"/>
  <c r="O649" i="96" s="1"/>
  <c r="N650" i="96"/>
  <c r="N649" i="96" s="1"/>
  <c r="M650" i="96"/>
  <c r="M649" i="96" s="1"/>
  <c r="L650" i="96"/>
  <c r="L649" i="96" s="1"/>
  <c r="K650" i="96"/>
  <c r="K649" i="96" s="1"/>
  <c r="J650" i="96"/>
  <c r="J649" i="96" s="1"/>
  <c r="I650" i="96"/>
  <c r="I649" i="96" s="1"/>
  <c r="H650" i="96"/>
  <c r="H649" i="96" s="1"/>
  <c r="G650" i="96"/>
  <c r="G649" i="96" s="1"/>
  <c r="F650" i="96"/>
  <c r="F649" i="96" s="1"/>
  <c r="E650" i="96"/>
  <c r="E649" i="96" s="1"/>
  <c r="D650" i="96"/>
  <c r="D649" i="96" s="1"/>
  <c r="C650" i="96"/>
  <c r="C649" i="96" s="1"/>
  <c r="B650" i="96"/>
  <c r="B649" i="96" s="1"/>
  <c r="Y645" i="96"/>
  <c r="Y644" i="96" s="1"/>
  <c r="X645" i="96"/>
  <c r="X644" i="96" s="1"/>
  <c r="W645" i="96"/>
  <c r="W644" i="96" s="1"/>
  <c r="V645" i="96"/>
  <c r="V644" i="96" s="1"/>
  <c r="U645" i="96"/>
  <c r="U644" i="96" s="1"/>
  <c r="T645" i="96"/>
  <c r="T644" i="96" s="1"/>
  <c r="S645" i="96"/>
  <c r="S644" i="96" s="1"/>
  <c r="R645" i="96"/>
  <c r="R644" i="96" s="1"/>
  <c r="Q645" i="96"/>
  <c r="Q644" i="96" s="1"/>
  <c r="P645" i="96"/>
  <c r="P644" i="96" s="1"/>
  <c r="O645" i="96"/>
  <c r="O644" i="96" s="1"/>
  <c r="N645" i="96"/>
  <c r="N644" i="96" s="1"/>
  <c r="M645" i="96"/>
  <c r="M644" i="96" s="1"/>
  <c r="L645" i="96"/>
  <c r="L644" i="96" s="1"/>
  <c r="K645" i="96"/>
  <c r="K644" i="96" s="1"/>
  <c r="J644" i="96"/>
  <c r="I645" i="96"/>
  <c r="I644" i="96" s="1"/>
  <c r="H645" i="96"/>
  <c r="H644" i="96" s="1"/>
  <c r="G645" i="96"/>
  <c r="G644" i="96" s="1"/>
  <c r="F645" i="96"/>
  <c r="F644" i="96" s="1"/>
  <c r="E645" i="96"/>
  <c r="E644" i="96" s="1"/>
  <c r="D645" i="96"/>
  <c r="D644" i="96" s="1"/>
  <c r="C645" i="96"/>
  <c r="C644" i="96" s="1"/>
  <c r="B645" i="96"/>
  <c r="B644" i="96" s="1"/>
  <c r="Y635" i="96"/>
  <c r="Y634" i="96" s="1"/>
  <c r="X635" i="96"/>
  <c r="X634" i="96" s="1"/>
  <c r="W635" i="96"/>
  <c r="W634" i="96" s="1"/>
  <c r="V635" i="96"/>
  <c r="V634" i="96" s="1"/>
  <c r="U635" i="96"/>
  <c r="U634" i="96" s="1"/>
  <c r="T635" i="96"/>
  <c r="T634" i="96" s="1"/>
  <c r="S635" i="96"/>
  <c r="S634" i="96" s="1"/>
  <c r="R635" i="96"/>
  <c r="R634" i="96" s="1"/>
  <c r="Q635" i="96"/>
  <c r="Q634" i="96" s="1"/>
  <c r="P635" i="96"/>
  <c r="P634" i="96" s="1"/>
  <c r="O635" i="96"/>
  <c r="O634" i="96" s="1"/>
  <c r="N635" i="96"/>
  <c r="N634" i="96" s="1"/>
  <c r="M635" i="96"/>
  <c r="M634" i="96" s="1"/>
  <c r="L635" i="96"/>
  <c r="L634" i="96" s="1"/>
  <c r="K635" i="96"/>
  <c r="K634" i="96" s="1"/>
  <c r="J635" i="96"/>
  <c r="J634" i="96" s="1"/>
  <c r="I635" i="96"/>
  <c r="I634" i="96" s="1"/>
  <c r="H635" i="96"/>
  <c r="H634" i="96" s="1"/>
  <c r="G635" i="96"/>
  <c r="G634" i="96" s="1"/>
  <c r="F635" i="96"/>
  <c r="F634" i="96" s="1"/>
  <c r="E635" i="96"/>
  <c r="E634" i="96" s="1"/>
  <c r="D635" i="96"/>
  <c r="D634" i="96" s="1"/>
  <c r="C635" i="96"/>
  <c r="C634" i="96" s="1"/>
  <c r="B635" i="96"/>
  <c r="B634" i="96" s="1"/>
  <c r="Y630" i="96"/>
  <c r="Y629" i="96" s="1"/>
  <c r="X630" i="96"/>
  <c r="X629" i="96" s="1"/>
  <c r="W630" i="96"/>
  <c r="W629" i="96" s="1"/>
  <c r="V630" i="96"/>
  <c r="V629" i="96" s="1"/>
  <c r="U630" i="96"/>
  <c r="U629" i="96" s="1"/>
  <c r="T630" i="96"/>
  <c r="T629" i="96" s="1"/>
  <c r="S630" i="96"/>
  <c r="S629" i="96" s="1"/>
  <c r="R630" i="96"/>
  <c r="R629" i="96" s="1"/>
  <c r="Q630" i="96"/>
  <c r="Q629" i="96" s="1"/>
  <c r="P630" i="96"/>
  <c r="P629" i="96" s="1"/>
  <c r="O630" i="96"/>
  <c r="O629" i="96" s="1"/>
  <c r="N630" i="96"/>
  <c r="N629" i="96" s="1"/>
  <c r="M630" i="96"/>
  <c r="M629" i="96" s="1"/>
  <c r="L630" i="96"/>
  <c r="L629" i="96" s="1"/>
  <c r="K630" i="96"/>
  <c r="K629" i="96" s="1"/>
  <c r="J630" i="96"/>
  <c r="J629" i="96" s="1"/>
  <c r="I630" i="96"/>
  <c r="I629" i="96" s="1"/>
  <c r="H630" i="96"/>
  <c r="H629" i="96" s="1"/>
  <c r="G630" i="96"/>
  <c r="G629" i="96" s="1"/>
  <c r="F630" i="96"/>
  <c r="F629" i="96" s="1"/>
  <c r="E630" i="96"/>
  <c r="E629" i="96" s="1"/>
  <c r="D630" i="96"/>
  <c r="D629" i="96" s="1"/>
  <c r="C630" i="96"/>
  <c r="C629" i="96" s="1"/>
  <c r="B630" i="96"/>
  <c r="B629" i="96" s="1"/>
  <c r="Y625" i="96"/>
  <c r="Y624" i="96" s="1"/>
  <c r="X625" i="96"/>
  <c r="X624" i="96" s="1"/>
  <c r="W625" i="96"/>
  <c r="W624" i="96" s="1"/>
  <c r="V625" i="96"/>
  <c r="V624" i="96" s="1"/>
  <c r="U625" i="96"/>
  <c r="U624" i="96" s="1"/>
  <c r="T625" i="96"/>
  <c r="T624" i="96" s="1"/>
  <c r="S625" i="96"/>
  <c r="S624" i="96" s="1"/>
  <c r="R625" i="96"/>
  <c r="R624" i="96" s="1"/>
  <c r="Q625" i="96"/>
  <c r="Q624" i="96" s="1"/>
  <c r="P625" i="96"/>
  <c r="P624" i="96" s="1"/>
  <c r="O625" i="96"/>
  <c r="O624" i="96" s="1"/>
  <c r="N625" i="96"/>
  <c r="N624" i="96" s="1"/>
  <c r="M625" i="96"/>
  <c r="M624" i="96" s="1"/>
  <c r="L625" i="96"/>
  <c r="L624" i="96" s="1"/>
  <c r="K625" i="96"/>
  <c r="K624" i="96" s="1"/>
  <c r="J625" i="96"/>
  <c r="J624" i="96" s="1"/>
  <c r="I625" i="96"/>
  <c r="I624" i="96" s="1"/>
  <c r="H625" i="96"/>
  <c r="H624" i="96" s="1"/>
  <c r="G625" i="96"/>
  <c r="G624" i="96" s="1"/>
  <c r="F625" i="96"/>
  <c r="F624" i="96" s="1"/>
  <c r="E625" i="96"/>
  <c r="E624" i="96" s="1"/>
  <c r="D625" i="96"/>
  <c r="D624" i="96" s="1"/>
  <c r="C625" i="96"/>
  <c r="C624" i="96" s="1"/>
  <c r="B625" i="96"/>
  <c r="B624" i="96" s="1"/>
  <c r="Y620" i="96"/>
  <c r="Y619" i="96" s="1"/>
  <c r="X620" i="96"/>
  <c r="X619" i="96" s="1"/>
  <c r="W620" i="96"/>
  <c r="W619" i="96" s="1"/>
  <c r="V620" i="96"/>
  <c r="V619" i="96" s="1"/>
  <c r="U620" i="96"/>
  <c r="U619" i="96" s="1"/>
  <c r="T620" i="96"/>
  <c r="T619" i="96" s="1"/>
  <c r="S620" i="96"/>
  <c r="S619" i="96" s="1"/>
  <c r="R620" i="96"/>
  <c r="R619" i="96" s="1"/>
  <c r="Q620" i="96"/>
  <c r="Q619" i="96" s="1"/>
  <c r="P620" i="96"/>
  <c r="P619" i="96" s="1"/>
  <c r="O620" i="96"/>
  <c r="O619" i="96" s="1"/>
  <c r="N620" i="96"/>
  <c r="N619" i="96" s="1"/>
  <c r="M620" i="96"/>
  <c r="M619" i="96" s="1"/>
  <c r="L620" i="96"/>
  <c r="L619" i="96" s="1"/>
  <c r="K620" i="96"/>
  <c r="K619" i="96" s="1"/>
  <c r="J620" i="96"/>
  <c r="J619" i="96" s="1"/>
  <c r="I620" i="96"/>
  <c r="I619" i="96" s="1"/>
  <c r="H620" i="96"/>
  <c r="H619" i="96" s="1"/>
  <c r="G620" i="96"/>
  <c r="G619" i="96" s="1"/>
  <c r="F620" i="96"/>
  <c r="F619" i="96" s="1"/>
  <c r="E620" i="96"/>
  <c r="E619" i="96" s="1"/>
  <c r="D620" i="96"/>
  <c r="D619" i="96" s="1"/>
  <c r="C620" i="96"/>
  <c r="C619" i="96" s="1"/>
  <c r="B620" i="96"/>
  <c r="B619" i="96" s="1"/>
  <c r="Y615" i="96"/>
  <c r="Y614" i="96" s="1"/>
  <c r="X615" i="96"/>
  <c r="X614" i="96" s="1"/>
  <c r="W615" i="96"/>
  <c r="W614" i="96" s="1"/>
  <c r="V615" i="96"/>
  <c r="V614" i="96" s="1"/>
  <c r="U615" i="96"/>
  <c r="U614" i="96" s="1"/>
  <c r="T615" i="96"/>
  <c r="T614" i="96" s="1"/>
  <c r="S615" i="96"/>
  <c r="S614" i="96" s="1"/>
  <c r="R615" i="96"/>
  <c r="R614" i="96" s="1"/>
  <c r="Q615" i="96"/>
  <c r="Q614" i="96" s="1"/>
  <c r="P615" i="96"/>
  <c r="P614" i="96" s="1"/>
  <c r="O615" i="96"/>
  <c r="O614" i="96" s="1"/>
  <c r="N615" i="96"/>
  <c r="N614" i="96" s="1"/>
  <c r="M615" i="96"/>
  <c r="M614" i="96" s="1"/>
  <c r="L615" i="96"/>
  <c r="L614" i="96" s="1"/>
  <c r="K615" i="96"/>
  <c r="K614" i="96" s="1"/>
  <c r="J615" i="96"/>
  <c r="J614" i="96" s="1"/>
  <c r="I615" i="96"/>
  <c r="I614" i="96" s="1"/>
  <c r="H615" i="96"/>
  <c r="H614" i="96" s="1"/>
  <c r="G615" i="96"/>
  <c r="G614" i="96" s="1"/>
  <c r="F615" i="96"/>
  <c r="F614" i="96" s="1"/>
  <c r="E615" i="96"/>
  <c r="E614" i="96" s="1"/>
  <c r="D615" i="96"/>
  <c r="D614" i="96" s="1"/>
  <c r="C615" i="96"/>
  <c r="C614" i="96" s="1"/>
  <c r="B615" i="96"/>
  <c r="B614" i="96" s="1"/>
  <c r="Y610" i="96"/>
  <c r="Y609" i="96" s="1"/>
  <c r="X610" i="96"/>
  <c r="X609" i="96" s="1"/>
  <c r="W610" i="96"/>
  <c r="W609" i="96" s="1"/>
  <c r="V610" i="96"/>
  <c r="V609" i="96" s="1"/>
  <c r="U610" i="96"/>
  <c r="U609" i="96" s="1"/>
  <c r="T610" i="96"/>
  <c r="T609" i="96" s="1"/>
  <c r="S610" i="96"/>
  <c r="S609" i="96" s="1"/>
  <c r="R610" i="96"/>
  <c r="R609" i="96" s="1"/>
  <c r="Q610" i="96"/>
  <c r="Q609" i="96" s="1"/>
  <c r="P610" i="96"/>
  <c r="P609" i="96" s="1"/>
  <c r="O610" i="96"/>
  <c r="O609" i="96" s="1"/>
  <c r="N610" i="96"/>
  <c r="N609" i="96" s="1"/>
  <c r="M610" i="96"/>
  <c r="M609" i="96" s="1"/>
  <c r="L610" i="96"/>
  <c r="L609" i="96" s="1"/>
  <c r="K610" i="96"/>
  <c r="K609" i="96" s="1"/>
  <c r="J610" i="96"/>
  <c r="J609" i="96" s="1"/>
  <c r="I610" i="96"/>
  <c r="I609" i="96" s="1"/>
  <c r="H610" i="96"/>
  <c r="H609" i="96" s="1"/>
  <c r="G610" i="96"/>
  <c r="G609" i="96" s="1"/>
  <c r="F610" i="96"/>
  <c r="F609" i="96" s="1"/>
  <c r="E610" i="96"/>
  <c r="E609" i="96" s="1"/>
  <c r="D610" i="96"/>
  <c r="D609" i="96" s="1"/>
  <c r="C610" i="96"/>
  <c r="C609" i="96" s="1"/>
  <c r="B610" i="96"/>
  <c r="B609" i="96" s="1"/>
  <c r="Y605" i="96"/>
  <c r="Y604" i="96" s="1"/>
  <c r="X605" i="96"/>
  <c r="X604" i="96" s="1"/>
  <c r="W605" i="96"/>
  <c r="W604" i="96" s="1"/>
  <c r="V605" i="96"/>
  <c r="V604" i="96" s="1"/>
  <c r="U605" i="96"/>
  <c r="U604" i="96" s="1"/>
  <c r="T605" i="96"/>
  <c r="T604" i="96" s="1"/>
  <c r="S605" i="96"/>
  <c r="S604" i="96" s="1"/>
  <c r="R605" i="96"/>
  <c r="R604" i="96" s="1"/>
  <c r="Q605" i="96"/>
  <c r="Q604" i="96" s="1"/>
  <c r="P605" i="96"/>
  <c r="P604" i="96" s="1"/>
  <c r="O605" i="96"/>
  <c r="O604" i="96" s="1"/>
  <c r="N605" i="96"/>
  <c r="N604" i="96" s="1"/>
  <c r="M605" i="96"/>
  <c r="M604" i="96" s="1"/>
  <c r="L605" i="96"/>
  <c r="L604" i="96" s="1"/>
  <c r="K605" i="96"/>
  <c r="K604" i="96" s="1"/>
  <c r="J605" i="96"/>
  <c r="J604" i="96" s="1"/>
  <c r="I605" i="96"/>
  <c r="I604" i="96" s="1"/>
  <c r="H605" i="96"/>
  <c r="H604" i="96" s="1"/>
  <c r="G605" i="96"/>
  <c r="G604" i="96" s="1"/>
  <c r="F605" i="96"/>
  <c r="F604" i="96" s="1"/>
  <c r="E605" i="96"/>
  <c r="E604" i="96" s="1"/>
  <c r="D605" i="96"/>
  <c r="D604" i="96" s="1"/>
  <c r="C605" i="96"/>
  <c r="C604" i="96" s="1"/>
  <c r="B605" i="96"/>
  <c r="B604" i="96" s="1"/>
  <c r="Y600" i="96"/>
  <c r="Y599" i="96" s="1"/>
  <c r="X600" i="96"/>
  <c r="X599" i="96" s="1"/>
  <c r="W600" i="96"/>
  <c r="W599" i="96" s="1"/>
  <c r="V600" i="96"/>
  <c r="V599" i="96" s="1"/>
  <c r="U600" i="96"/>
  <c r="U599" i="96" s="1"/>
  <c r="T600" i="96"/>
  <c r="T599" i="96" s="1"/>
  <c r="S600" i="96"/>
  <c r="S599" i="96" s="1"/>
  <c r="R600" i="96"/>
  <c r="R599" i="96" s="1"/>
  <c r="Q600" i="96"/>
  <c r="Q599" i="96" s="1"/>
  <c r="P600" i="96"/>
  <c r="P599" i="96" s="1"/>
  <c r="O600" i="96"/>
  <c r="O599" i="96" s="1"/>
  <c r="N600" i="96"/>
  <c r="N599" i="96" s="1"/>
  <c r="M600" i="96"/>
  <c r="M599" i="96" s="1"/>
  <c r="L600" i="96"/>
  <c r="L599" i="96" s="1"/>
  <c r="K600" i="96"/>
  <c r="K599" i="96" s="1"/>
  <c r="J600" i="96"/>
  <c r="J599" i="96" s="1"/>
  <c r="I600" i="96"/>
  <c r="I599" i="96" s="1"/>
  <c r="H600" i="96"/>
  <c r="H599" i="96" s="1"/>
  <c r="G600" i="96"/>
  <c r="G599" i="96" s="1"/>
  <c r="F600" i="96"/>
  <c r="F599" i="96" s="1"/>
  <c r="E600" i="96"/>
  <c r="E599" i="96" s="1"/>
  <c r="D600" i="96"/>
  <c r="D599" i="96" s="1"/>
  <c r="C600" i="96"/>
  <c r="C599" i="96" s="1"/>
  <c r="B600" i="96"/>
  <c r="B599" i="96" s="1"/>
  <c r="Y595" i="96"/>
  <c r="Y594" i="96" s="1"/>
  <c r="X595" i="96"/>
  <c r="X594" i="96" s="1"/>
  <c r="W595" i="96"/>
  <c r="W594" i="96" s="1"/>
  <c r="V595" i="96"/>
  <c r="V594" i="96" s="1"/>
  <c r="U595" i="96"/>
  <c r="U594" i="96" s="1"/>
  <c r="T595" i="96"/>
  <c r="T594" i="96" s="1"/>
  <c r="S595" i="96"/>
  <c r="S594" i="96" s="1"/>
  <c r="R595" i="96"/>
  <c r="R594" i="96" s="1"/>
  <c r="Q595" i="96"/>
  <c r="Q594" i="96" s="1"/>
  <c r="P595" i="96"/>
  <c r="P594" i="96" s="1"/>
  <c r="O595" i="96"/>
  <c r="O594" i="96" s="1"/>
  <c r="N595" i="96"/>
  <c r="N594" i="96" s="1"/>
  <c r="M595" i="96"/>
  <c r="M594" i="96" s="1"/>
  <c r="L595" i="96"/>
  <c r="L594" i="96" s="1"/>
  <c r="K595" i="96"/>
  <c r="K594" i="96" s="1"/>
  <c r="J595" i="96"/>
  <c r="J594" i="96" s="1"/>
  <c r="I595" i="96"/>
  <c r="I594" i="96" s="1"/>
  <c r="H595" i="96"/>
  <c r="H594" i="96" s="1"/>
  <c r="G595" i="96"/>
  <c r="G594" i="96" s="1"/>
  <c r="F595" i="96"/>
  <c r="F594" i="96" s="1"/>
  <c r="E595" i="96"/>
  <c r="E594" i="96" s="1"/>
  <c r="D595" i="96"/>
  <c r="D594" i="96" s="1"/>
  <c r="C595" i="96"/>
  <c r="C594" i="96" s="1"/>
  <c r="B595" i="96"/>
  <c r="B594" i="96" s="1"/>
  <c r="Y590" i="96"/>
  <c r="Y589" i="96" s="1"/>
  <c r="X590" i="96"/>
  <c r="X589" i="96" s="1"/>
  <c r="W590" i="96"/>
  <c r="W589" i="96" s="1"/>
  <c r="V590" i="96"/>
  <c r="V589" i="96" s="1"/>
  <c r="U590" i="96"/>
  <c r="U589" i="96" s="1"/>
  <c r="T590" i="96"/>
  <c r="T589" i="96" s="1"/>
  <c r="S590" i="96"/>
  <c r="S589" i="96" s="1"/>
  <c r="R590" i="96"/>
  <c r="R589" i="96" s="1"/>
  <c r="Q590" i="96"/>
  <c r="Q589" i="96" s="1"/>
  <c r="P590" i="96"/>
  <c r="P589" i="96" s="1"/>
  <c r="O590" i="96"/>
  <c r="O589" i="96" s="1"/>
  <c r="N590" i="96"/>
  <c r="N589" i="96" s="1"/>
  <c r="M590" i="96"/>
  <c r="M589" i="96" s="1"/>
  <c r="L590" i="96"/>
  <c r="L589" i="96" s="1"/>
  <c r="K590" i="96"/>
  <c r="K589" i="96" s="1"/>
  <c r="J590" i="96"/>
  <c r="J589" i="96" s="1"/>
  <c r="I590" i="96"/>
  <c r="I589" i="96" s="1"/>
  <c r="H590" i="96"/>
  <c r="H589" i="96" s="1"/>
  <c r="G590" i="96"/>
  <c r="G589" i="96" s="1"/>
  <c r="F590" i="96"/>
  <c r="F589" i="96" s="1"/>
  <c r="E590" i="96"/>
  <c r="E589" i="96" s="1"/>
  <c r="D590" i="96"/>
  <c r="D589" i="96" s="1"/>
  <c r="C590" i="96"/>
  <c r="C589" i="96" s="1"/>
  <c r="B590" i="96"/>
  <c r="B589" i="96" s="1"/>
  <c r="Y585" i="96"/>
  <c r="Y584" i="96" s="1"/>
  <c r="X585" i="96"/>
  <c r="X584" i="96" s="1"/>
  <c r="W585" i="96"/>
  <c r="W584" i="96" s="1"/>
  <c r="V585" i="96"/>
  <c r="V584" i="96" s="1"/>
  <c r="U585" i="96"/>
  <c r="U584" i="96" s="1"/>
  <c r="T585" i="96"/>
  <c r="T584" i="96" s="1"/>
  <c r="S585" i="96"/>
  <c r="S584" i="96" s="1"/>
  <c r="R585" i="96"/>
  <c r="R584" i="96" s="1"/>
  <c r="Q585" i="96"/>
  <c r="Q584" i="96" s="1"/>
  <c r="P585" i="96"/>
  <c r="P584" i="96" s="1"/>
  <c r="O585" i="96"/>
  <c r="O584" i="96" s="1"/>
  <c r="N585" i="96"/>
  <c r="N584" i="96" s="1"/>
  <c r="M585" i="96"/>
  <c r="M584" i="96" s="1"/>
  <c r="L585" i="96"/>
  <c r="L584" i="96" s="1"/>
  <c r="K585" i="96"/>
  <c r="K584" i="96" s="1"/>
  <c r="J585" i="96"/>
  <c r="J584" i="96" s="1"/>
  <c r="I585" i="96"/>
  <c r="I584" i="96" s="1"/>
  <c r="H585" i="96"/>
  <c r="H584" i="96" s="1"/>
  <c r="G585" i="96"/>
  <c r="G584" i="96" s="1"/>
  <c r="F585" i="96"/>
  <c r="F584" i="96" s="1"/>
  <c r="E585" i="96"/>
  <c r="E584" i="96" s="1"/>
  <c r="D585" i="96"/>
  <c r="D584" i="96" s="1"/>
  <c r="C585" i="96"/>
  <c r="C584" i="96" s="1"/>
  <c r="B585" i="96"/>
  <c r="B584" i="96" s="1"/>
  <c r="Y580" i="96"/>
  <c r="Y579" i="96" s="1"/>
  <c r="X580" i="96"/>
  <c r="X579" i="96" s="1"/>
  <c r="W580" i="96"/>
  <c r="W579" i="96" s="1"/>
  <c r="V580" i="96"/>
  <c r="V579" i="96" s="1"/>
  <c r="U580" i="96"/>
  <c r="U579" i="96" s="1"/>
  <c r="T580" i="96"/>
  <c r="T579" i="96" s="1"/>
  <c r="S580" i="96"/>
  <c r="S579" i="96" s="1"/>
  <c r="R580" i="96"/>
  <c r="R579" i="96" s="1"/>
  <c r="Q580" i="96"/>
  <c r="Q579" i="96" s="1"/>
  <c r="P580" i="96"/>
  <c r="P579" i="96" s="1"/>
  <c r="O580" i="96"/>
  <c r="O579" i="96" s="1"/>
  <c r="N580" i="96"/>
  <c r="N579" i="96" s="1"/>
  <c r="M580" i="96"/>
  <c r="M579" i="96" s="1"/>
  <c r="L580" i="96"/>
  <c r="L579" i="96" s="1"/>
  <c r="K580" i="96"/>
  <c r="K579" i="96" s="1"/>
  <c r="J580" i="96"/>
  <c r="J579" i="96" s="1"/>
  <c r="I580" i="96"/>
  <c r="I579" i="96" s="1"/>
  <c r="H580" i="96"/>
  <c r="H579" i="96" s="1"/>
  <c r="G580" i="96"/>
  <c r="G579" i="96" s="1"/>
  <c r="F580" i="96"/>
  <c r="F579" i="96" s="1"/>
  <c r="E580" i="96"/>
  <c r="E579" i="96" s="1"/>
  <c r="D580" i="96"/>
  <c r="D579" i="96" s="1"/>
  <c r="C580" i="96"/>
  <c r="C579" i="96" s="1"/>
  <c r="B580" i="96"/>
  <c r="B579" i="96" s="1"/>
  <c r="Y575" i="96"/>
  <c r="Y574" i="96" s="1"/>
  <c r="X575" i="96"/>
  <c r="X574" i="96" s="1"/>
  <c r="W575" i="96"/>
  <c r="W574" i="96" s="1"/>
  <c r="V575" i="96"/>
  <c r="V574" i="96" s="1"/>
  <c r="U575" i="96"/>
  <c r="U574" i="96" s="1"/>
  <c r="T575" i="96"/>
  <c r="T574" i="96" s="1"/>
  <c r="S575" i="96"/>
  <c r="S574" i="96" s="1"/>
  <c r="R575" i="96"/>
  <c r="R574" i="96" s="1"/>
  <c r="Q575" i="96"/>
  <c r="Q574" i="96" s="1"/>
  <c r="P575" i="96"/>
  <c r="P574" i="96" s="1"/>
  <c r="O575" i="96"/>
  <c r="O574" i="96" s="1"/>
  <c r="N575" i="96"/>
  <c r="N574" i="96" s="1"/>
  <c r="M575" i="96"/>
  <c r="M574" i="96" s="1"/>
  <c r="L575" i="96"/>
  <c r="L574" i="96" s="1"/>
  <c r="K575" i="96"/>
  <c r="K574" i="96" s="1"/>
  <c r="J575" i="96"/>
  <c r="J574" i="96" s="1"/>
  <c r="I575" i="96"/>
  <c r="I574" i="96" s="1"/>
  <c r="H575" i="96"/>
  <c r="H574" i="96" s="1"/>
  <c r="G575" i="96"/>
  <c r="G574" i="96" s="1"/>
  <c r="F575" i="96"/>
  <c r="F574" i="96" s="1"/>
  <c r="E575" i="96"/>
  <c r="E574" i="96" s="1"/>
  <c r="D575" i="96"/>
  <c r="D574" i="96" s="1"/>
  <c r="C575" i="96"/>
  <c r="C574" i="96" s="1"/>
  <c r="B575" i="96"/>
  <c r="B574" i="96" s="1"/>
  <c r="Y570" i="96"/>
  <c r="Y569" i="96" s="1"/>
  <c r="X570" i="96"/>
  <c r="X569" i="96" s="1"/>
  <c r="W570" i="96"/>
  <c r="W569" i="96" s="1"/>
  <c r="V570" i="96"/>
  <c r="V569" i="96" s="1"/>
  <c r="U570" i="96"/>
  <c r="U569" i="96" s="1"/>
  <c r="T570" i="96"/>
  <c r="T569" i="96" s="1"/>
  <c r="S570" i="96"/>
  <c r="S569" i="96" s="1"/>
  <c r="R570" i="96"/>
  <c r="R569" i="96" s="1"/>
  <c r="Q570" i="96"/>
  <c r="Q569" i="96" s="1"/>
  <c r="P570" i="96"/>
  <c r="P569" i="96" s="1"/>
  <c r="O570" i="96"/>
  <c r="O569" i="96" s="1"/>
  <c r="N570" i="96"/>
  <c r="N569" i="96" s="1"/>
  <c r="M570" i="96"/>
  <c r="M569" i="96" s="1"/>
  <c r="L570" i="96"/>
  <c r="L569" i="96" s="1"/>
  <c r="K570" i="96"/>
  <c r="K569" i="96" s="1"/>
  <c r="J570" i="96"/>
  <c r="J569" i="96" s="1"/>
  <c r="I570" i="96"/>
  <c r="I569" i="96" s="1"/>
  <c r="H570" i="96"/>
  <c r="H569" i="96" s="1"/>
  <c r="G570" i="96"/>
  <c r="G569" i="96" s="1"/>
  <c r="F570" i="96"/>
  <c r="F569" i="96" s="1"/>
  <c r="E570" i="96"/>
  <c r="E569" i="96" s="1"/>
  <c r="D570" i="96"/>
  <c r="D569" i="96" s="1"/>
  <c r="C570" i="96"/>
  <c r="C569" i="96" s="1"/>
  <c r="B570" i="96"/>
  <c r="B569" i="96" s="1"/>
  <c r="Y565" i="96"/>
  <c r="Y564" i="96" s="1"/>
  <c r="X565" i="96"/>
  <c r="X564" i="96" s="1"/>
  <c r="W565" i="96"/>
  <c r="W564" i="96" s="1"/>
  <c r="V565" i="96"/>
  <c r="V564" i="96" s="1"/>
  <c r="U565" i="96"/>
  <c r="U564" i="96" s="1"/>
  <c r="T565" i="96"/>
  <c r="T564" i="96" s="1"/>
  <c r="S565" i="96"/>
  <c r="S564" i="96" s="1"/>
  <c r="R565" i="96"/>
  <c r="R564" i="96" s="1"/>
  <c r="Q565" i="96"/>
  <c r="Q564" i="96" s="1"/>
  <c r="P565" i="96"/>
  <c r="P564" i="96" s="1"/>
  <c r="O565" i="96"/>
  <c r="O564" i="96" s="1"/>
  <c r="N565" i="96"/>
  <c r="N564" i="96" s="1"/>
  <c r="M565" i="96"/>
  <c r="M564" i="96" s="1"/>
  <c r="L565" i="96"/>
  <c r="L564" i="96" s="1"/>
  <c r="K565" i="96"/>
  <c r="K564" i="96" s="1"/>
  <c r="J565" i="96"/>
  <c r="J564" i="96" s="1"/>
  <c r="I565" i="96"/>
  <c r="I564" i="96" s="1"/>
  <c r="H565" i="96"/>
  <c r="H564" i="96" s="1"/>
  <c r="G565" i="96"/>
  <c r="G564" i="96" s="1"/>
  <c r="F565" i="96"/>
  <c r="F564" i="96" s="1"/>
  <c r="E565" i="96"/>
  <c r="E564" i="96" s="1"/>
  <c r="D565" i="96"/>
  <c r="D564" i="96" s="1"/>
  <c r="C565" i="96"/>
  <c r="C564" i="96" s="1"/>
  <c r="B565" i="96"/>
  <c r="B564" i="96" s="1"/>
  <c r="Y560" i="96"/>
  <c r="Y559" i="96" s="1"/>
  <c r="X560" i="96"/>
  <c r="X559" i="96" s="1"/>
  <c r="W560" i="96"/>
  <c r="W559" i="96" s="1"/>
  <c r="V560" i="96"/>
  <c r="V559" i="96" s="1"/>
  <c r="U560" i="96"/>
  <c r="U559" i="96" s="1"/>
  <c r="T560" i="96"/>
  <c r="T559" i="96" s="1"/>
  <c r="S560" i="96"/>
  <c r="S559" i="96" s="1"/>
  <c r="R560" i="96"/>
  <c r="R559" i="96" s="1"/>
  <c r="Q560" i="96"/>
  <c r="Q559" i="96" s="1"/>
  <c r="P560" i="96"/>
  <c r="P559" i="96" s="1"/>
  <c r="O560" i="96"/>
  <c r="O559" i="96" s="1"/>
  <c r="N560" i="96"/>
  <c r="N559" i="96" s="1"/>
  <c r="M560" i="96"/>
  <c r="M559" i="96" s="1"/>
  <c r="L560" i="96"/>
  <c r="L559" i="96" s="1"/>
  <c r="K560" i="96"/>
  <c r="K559" i="96" s="1"/>
  <c r="J560" i="96"/>
  <c r="J559" i="96" s="1"/>
  <c r="I560" i="96"/>
  <c r="I559" i="96" s="1"/>
  <c r="H560" i="96"/>
  <c r="H559" i="96" s="1"/>
  <c r="G560" i="96"/>
  <c r="G559" i="96" s="1"/>
  <c r="F560" i="96"/>
  <c r="F559" i="96" s="1"/>
  <c r="E560" i="96"/>
  <c r="E559" i="96" s="1"/>
  <c r="D560" i="96"/>
  <c r="D559" i="96" s="1"/>
  <c r="C560" i="96"/>
  <c r="C559" i="96" s="1"/>
  <c r="B560" i="96"/>
  <c r="B559" i="96" s="1"/>
  <c r="Y555" i="96"/>
  <c r="Y554" i="96" s="1"/>
  <c r="X555" i="96"/>
  <c r="X554" i="96" s="1"/>
  <c r="W555" i="96"/>
  <c r="W554" i="96" s="1"/>
  <c r="V555" i="96"/>
  <c r="V554" i="96" s="1"/>
  <c r="U555" i="96"/>
  <c r="U554" i="96" s="1"/>
  <c r="T555" i="96"/>
  <c r="T554" i="96" s="1"/>
  <c r="S555" i="96"/>
  <c r="S554" i="96" s="1"/>
  <c r="R555" i="96"/>
  <c r="R554" i="96" s="1"/>
  <c r="Q555" i="96"/>
  <c r="Q554" i="96" s="1"/>
  <c r="P555" i="96"/>
  <c r="P554" i="96" s="1"/>
  <c r="O555" i="96"/>
  <c r="O554" i="96" s="1"/>
  <c r="N555" i="96"/>
  <c r="N554" i="96" s="1"/>
  <c r="M555" i="96"/>
  <c r="M554" i="96" s="1"/>
  <c r="L555" i="96"/>
  <c r="L554" i="96" s="1"/>
  <c r="K555" i="96"/>
  <c r="K554" i="96" s="1"/>
  <c r="J555" i="96"/>
  <c r="J554" i="96" s="1"/>
  <c r="I555" i="96"/>
  <c r="I554" i="96" s="1"/>
  <c r="H555" i="96"/>
  <c r="H554" i="96" s="1"/>
  <c r="G555" i="96"/>
  <c r="G554" i="96" s="1"/>
  <c r="F555" i="96"/>
  <c r="F554" i="96" s="1"/>
  <c r="E555" i="96"/>
  <c r="E554" i="96" s="1"/>
  <c r="D555" i="96"/>
  <c r="D554" i="96" s="1"/>
  <c r="C555" i="96"/>
  <c r="C554" i="96" s="1"/>
  <c r="B555" i="96"/>
  <c r="B554" i="96" s="1"/>
  <c r="Y550" i="96"/>
  <c r="Y549" i="96" s="1"/>
  <c r="X550" i="96"/>
  <c r="X549" i="96" s="1"/>
  <c r="W550" i="96"/>
  <c r="W549" i="96" s="1"/>
  <c r="V550" i="96"/>
  <c r="V549" i="96" s="1"/>
  <c r="U550" i="96"/>
  <c r="U549" i="96" s="1"/>
  <c r="T550" i="96"/>
  <c r="T549" i="96" s="1"/>
  <c r="S550" i="96"/>
  <c r="S549" i="96" s="1"/>
  <c r="R550" i="96"/>
  <c r="R549" i="96" s="1"/>
  <c r="Q550" i="96"/>
  <c r="Q549" i="96" s="1"/>
  <c r="P550" i="96"/>
  <c r="P549" i="96" s="1"/>
  <c r="O550" i="96"/>
  <c r="O549" i="96" s="1"/>
  <c r="N550" i="96"/>
  <c r="N549" i="96" s="1"/>
  <c r="M550" i="96"/>
  <c r="M549" i="96" s="1"/>
  <c r="L550" i="96"/>
  <c r="L549" i="96" s="1"/>
  <c r="K550" i="96"/>
  <c r="K549" i="96" s="1"/>
  <c r="J550" i="96"/>
  <c r="J549" i="96" s="1"/>
  <c r="I550" i="96"/>
  <c r="I549" i="96" s="1"/>
  <c r="H550" i="96"/>
  <c r="H549" i="96" s="1"/>
  <c r="G550" i="96"/>
  <c r="G549" i="96" s="1"/>
  <c r="F550" i="96"/>
  <c r="F549" i="96" s="1"/>
  <c r="E550" i="96"/>
  <c r="E549" i="96" s="1"/>
  <c r="D550" i="96"/>
  <c r="D549" i="96" s="1"/>
  <c r="C550" i="96"/>
  <c r="C549" i="96" s="1"/>
  <c r="B550" i="96"/>
  <c r="B549" i="96" s="1"/>
  <c r="Y545" i="96"/>
  <c r="Y544" i="96" s="1"/>
  <c r="X545" i="96"/>
  <c r="X544" i="96" s="1"/>
  <c r="W545" i="96"/>
  <c r="W544" i="96" s="1"/>
  <c r="V545" i="96"/>
  <c r="V544" i="96" s="1"/>
  <c r="U545" i="96"/>
  <c r="U544" i="96" s="1"/>
  <c r="T545" i="96"/>
  <c r="T544" i="96" s="1"/>
  <c r="S545" i="96"/>
  <c r="S544" i="96" s="1"/>
  <c r="R545" i="96"/>
  <c r="R544" i="96" s="1"/>
  <c r="Q545" i="96"/>
  <c r="Q544" i="96" s="1"/>
  <c r="P545" i="96"/>
  <c r="P544" i="96" s="1"/>
  <c r="O545" i="96"/>
  <c r="O544" i="96" s="1"/>
  <c r="N545" i="96"/>
  <c r="N544" i="96" s="1"/>
  <c r="M545" i="96"/>
  <c r="M544" i="96" s="1"/>
  <c r="L545" i="96"/>
  <c r="L544" i="96" s="1"/>
  <c r="K545" i="96"/>
  <c r="K544" i="96" s="1"/>
  <c r="J545" i="96"/>
  <c r="J544" i="96" s="1"/>
  <c r="I545" i="96"/>
  <c r="I544" i="96" s="1"/>
  <c r="H545" i="96"/>
  <c r="H544" i="96" s="1"/>
  <c r="G545" i="96"/>
  <c r="G544" i="96" s="1"/>
  <c r="F545" i="96"/>
  <c r="F544" i="96" s="1"/>
  <c r="E545" i="96"/>
  <c r="E544" i="96" s="1"/>
  <c r="D545" i="96"/>
  <c r="D544" i="96" s="1"/>
  <c r="C545" i="96"/>
  <c r="C544" i="96" s="1"/>
  <c r="B545" i="96"/>
  <c r="B544" i="96" s="1"/>
  <c r="Y540" i="96"/>
  <c r="Y539" i="96" s="1"/>
  <c r="X540" i="96"/>
  <c r="X539" i="96" s="1"/>
  <c r="W540" i="96"/>
  <c r="W539" i="96" s="1"/>
  <c r="V540" i="96"/>
  <c r="V539" i="96" s="1"/>
  <c r="U540" i="96"/>
  <c r="U539" i="96" s="1"/>
  <c r="T540" i="96"/>
  <c r="T539" i="96" s="1"/>
  <c r="S540" i="96"/>
  <c r="S539" i="96" s="1"/>
  <c r="R540" i="96"/>
  <c r="R539" i="96" s="1"/>
  <c r="Q540" i="96"/>
  <c r="Q539" i="96" s="1"/>
  <c r="P540" i="96"/>
  <c r="P539" i="96" s="1"/>
  <c r="O540" i="96"/>
  <c r="O539" i="96" s="1"/>
  <c r="N540" i="96"/>
  <c r="N539" i="96" s="1"/>
  <c r="M540" i="96"/>
  <c r="M539" i="96" s="1"/>
  <c r="L540" i="96"/>
  <c r="L539" i="96" s="1"/>
  <c r="K540" i="96"/>
  <c r="K539" i="96" s="1"/>
  <c r="J540" i="96"/>
  <c r="J539" i="96" s="1"/>
  <c r="I540" i="96"/>
  <c r="I539" i="96" s="1"/>
  <c r="H540" i="96"/>
  <c r="H539" i="96" s="1"/>
  <c r="G540" i="96"/>
  <c r="G539" i="96" s="1"/>
  <c r="F540" i="96"/>
  <c r="F539" i="96" s="1"/>
  <c r="E540" i="96"/>
  <c r="E539" i="96" s="1"/>
  <c r="D540" i="96"/>
  <c r="D539" i="96" s="1"/>
  <c r="C540" i="96"/>
  <c r="C539" i="96" s="1"/>
  <c r="B540" i="96"/>
  <c r="B539" i="96" s="1"/>
  <c r="Y535" i="96"/>
  <c r="Y534" i="96" s="1"/>
  <c r="X535" i="96"/>
  <c r="X534" i="96" s="1"/>
  <c r="W535" i="96"/>
  <c r="W534" i="96" s="1"/>
  <c r="V535" i="96"/>
  <c r="V534" i="96" s="1"/>
  <c r="U535" i="96"/>
  <c r="U534" i="96" s="1"/>
  <c r="T535" i="96"/>
  <c r="T534" i="96" s="1"/>
  <c r="S535" i="96"/>
  <c r="S534" i="96" s="1"/>
  <c r="R535" i="96"/>
  <c r="R534" i="96" s="1"/>
  <c r="Q535" i="96"/>
  <c r="Q534" i="96" s="1"/>
  <c r="P535" i="96"/>
  <c r="P534" i="96" s="1"/>
  <c r="O535" i="96"/>
  <c r="O534" i="96" s="1"/>
  <c r="N535" i="96"/>
  <c r="N534" i="96" s="1"/>
  <c r="M535" i="96"/>
  <c r="M534" i="96" s="1"/>
  <c r="L535" i="96"/>
  <c r="L534" i="96" s="1"/>
  <c r="K535" i="96"/>
  <c r="K534" i="96" s="1"/>
  <c r="J535" i="96"/>
  <c r="J534" i="96" s="1"/>
  <c r="I535" i="96"/>
  <c r="I534" i="96" s="1"/>
  <c r="H535" i="96"/>
  <c r="H534" i="96" s="1"/>
  <c r="G535" i="96"/>
  <c r="G534" i="96" s="1"/>
  <c r="F535" i="96"/>
  <c r="F534" i="96" s="1"/>
  <c r="E535" i="96"/>
  <c r="E534" i="96" s="1"/>
  <c r="D535" i="96"/>
  <c r="D534" i="96" s="1"/>
  <c r="C535" i="96"/>
  <c r="C534" i="96" s="1"/>
  <c r="B535" i="96"/>
  <c r="B534" i="96" s="1"/>
  <c r="Y530" i="96"/>
  <c r="Y529" i="96" s="1"/>
  <c r="X530" i="96"/>
  <c r="X529" i="96" s="1"/>
  <c r="W530" i="96"/>
  <c r="W529" i="96" s="1"/>
  <c r="V530" i="96"/>
  <c r="V529" i="96" s="1"/>
  <c r="U530" i="96"/>
  <c r="U529" i="96" s="1"/>
  <c r="T530" i="96"/>
  <c r="T529" i="96" s="1"/>
  <c r="S530" i="96"/>
  <c r="S529" i="96" s="1"/>
  <c r="R530" i="96"/>
  <c r="R529" i="96" s="1"/>
  <c r="Q530" i="96"/>
  <c r="Q529" i="96" s="1"/>
  <c r="P530" i="96"/>
  <c r="P529" i="96" s="1"/>
  <c r="O530" i="96"/>
  <c r="O529" i="96" s="1"/>
  <c r="N530" i="96"/>
  <c r="N529" i="96" s="1"/>
  <c r="M530" i="96"/>
  <c r="M529" i="96" s="1"/>
  <c r="L530" i="96"/>
  <c r="L529" i="96" s="1"/>
  <c r="K530" i="96"/>
  <c r="K529" i="96" s="1"/>
  <c r="J530" i="96"/>
  <c r="J529" i="96" s="1"/>
  <c r="I530" i="96"/>
  <c r="I529" i="96" s="1"/>
  <c r="H530" i="96"/>
  <c r="H529" i="96" s="1"/>
  <c r="G530" i="96"/>
  <c r="G529" i="96" s="1"/>
  <c r="F530" i="96"/>
  <c r="F529" i="96" s="1"/>
  <c r="E530" i="96"/>
  <c r="E529" i="96" s="1"/>
  <c r="D530" i="96"/>
  <c r="D529" i="96" s="1"/>
  <c r="C530" i="96"/>
  <c r="C529" i="96" s="1"/>
  <c r="B530" i="96"/>
  <c r="B529" i="96" s="1"/>
  <c r="Y525" i="96"/>
  <c r="Y524" i="96" s="1"/>
  <c r="X525" i="96"/>
  <c r="X524" i="96" s="1"/>
  <c r="W525" i="96"/>
  <c r="W524" i="96" s="1"/>
  <c r="V525" i="96"/>
  <c r="V524" i="96" s="1"/>
  <c r="U525" i="96"/>
  <c r="U524" i="96" s="1"/>
  <c r="T525" i="96"/>
  <c r="T524" i="96" s="1"/>
  <c r="S525" i="96"/>
  <c r="S524" i="96" s="1"/>
  <c r="R525" i="96"/>
  <c r="R524" i="96" s="1"/>
  <c r="Q525" i="96"/>
  <c r="Q524" i="96" s="1"/>
  <c r="P525" i="96"/>
  <c r="P524" i="96" s="1"/>
  <c r="O525" i="96"/>
  <c r="O524" i="96" s="1"/>
  <c r="N525" i="96"/>
  <c r="N524" i="96" s="1"/>
  <c r="M525" i="96"/>
  <c r="M524" i="96" s="1"/>
  <c r="L525" i="96"/>
  <c r="L524" i="96" s="1"/>
  <c r="K525" i="96"/>
  <c r="K524" i="96" s="1"/>
  <c r="J525" i="96"/>
  <c r="J524" i="96" s="1"/>
  <c r="I525" i="96"/>
  <c r="I524" i="96" s="1"/>
  <c r="H525" i="96"/>
  <c r="H524" i="96" s="1"/>
  <c r="G525" i="96"/>
  <c r="G524" i="96" s="1"/>
  <c r="F525" i="96"/>
  <c r="F524" i="96" s="1"/>
  <c r="E525" i="96"/>
  <c r="E524" i="96" s="1"/>
  <c r="D525" i="96"/>
  <c r="D524" i="96" s="1"/>
  <c r="C525" i="96"/>
  <c r="C524" i="96" s="1"/>
  <c r="B525" i="96"/>
  <c r="B524" i="96" s="1"/>
  <c r="Y520" i="96"/>
  <c r="Y519" i="96" s="1"/>
  <c r="X520" i="96"/>
  <c r="X519" i="96" s="1"/>
  <c r="W520" i="96"/>
  <c r="W519" i="96" s="1"/>
  <c r="V520" i="96"/>
  <c r="V519" i="96" s="1"/>
  <c r="U520" i="96"/>
  <c r="U519" i="96" s="1"/>
  <c r="T520" i="96"/>
  <c r="T519" i="96" s="1"/>
  <c r="S520" i="96"/>
  <c r="S519" i="96" s="1"/>
  <c r="R520" i="96"/>
  <c r="R519" i="96" s="1"/>
  <c r="Q520" i="96"/>
  <c r="Q519" i="96" s="1"/>
  <c r="P520" i="96"/>
  <c r="P519" i="96" s="1"/>
  <c r="O520" i="96"/>
  <c r="O519" i="96" s="1"/>
  <c r="N520" i="96"/>
  <c r="N519" i="96" s="1"/>
  <c r="M520" i="96"/>
  <c r="M519" i="96" s="1"/>
  <c r="L520" i="96"/>
  <c r="L519" i="96" s="1"/>
  <c r="K520" i="96"/>
  <c r="K519" i="96" s="1"/>
  <c r="J520" i="96"/>
  <c r="J519" i="96" s="1"/>
  <c r="I520" i="96"/>
  <c r="I519" i="96" s="1"/>
  <c r="H520" i="96"/>
  <c r="H519" i="96" s="1"/>
  <c r="G520" i="96"/>
  <c r="G519" i="96" s="1"/>
  <c r="F520" i="96"/>
  <c r="F519" i="96" s="1"/>
  <c r="E520" i="96"/>
  <c r="E519" i="96" s="1"/>
  <c r="D520" i="96"/>
  <c r="D519" i="96" s="1"/>
  <c r="C520" i="96"/>
  <c r="C519" i="96" s="1"/>
  <c r="B520" i="96"/>
  <c r="B519" i="96" s="1"/>
  <c r="Y515" i="96"/>
  <c r="Y514" i="96" s="1"/>
  <c r="X515" i="96"/>
  <c r="X514" i="96" s="1"/>
  <c r="W515" i="96"/>
  <c r="W514" i="96" s="1"/>
  <c r="V515" i="96"/>
  <c r="V514" i="96" s="1"/>
  <c r="U515" i="96"/>
  <c r="U514" i="96" s="1"/>
  <c r="T515" i="96"/>
  <c r="T514" i="96" s="1"/>
  <c r="S515" i="96"/>
  <c r="S514" i="96" s="1"/>
  <c r="R515" i="96"/>
  <c r="R514" i="96" s="1"/>
  <c r="Q515" i="96"/>
  <c r="Q514" i="96" s="1"/>
  <c r="P515" i="96"/>
  <c r="P514" i="96" s="1"/>
  <c r="O515" i="96"/>
  <c r="O514" i="96" s="1"/>
  <c r="N515" i="96"/>
  <c r="N514" i="96" s="1"/>
  <c r="M515" i="96"/>
  <c r="M514" i="96" s="1"/>
  <c r="L515" i="96"/>
  <c r="L514" i="96" s="1"/>
  <c r="K515" i="96"/>
  <c r="K514" i="96" s="1"/>
  <c r="J515" i="96"/>
  <c r="J514" i="96" s="1"/>
  <c r="I515" i="96"/>
  <c r="I514" i="96" s="1"/>
  <c r="H515" i="96"/>
  <c r="H514" i="96" s="1"/>
  <c r="G515" i="96"/>
  <c r="G514" i="96" s="1"/>
  <c r="F515" i="96"/>
  <c r="F514" i="96" s="1"/>
  <c r="E515" i="96"/>
  <c r="E514" i="96" s="1"/>
  <c r="D515" i="96"/>
  <c r="D514" i="96" s="1"/>
  <c r="C515" i="96"/>
  <c r="C514" i="96" s="1"/>
  <c r="B515" i="96"/>
  <c r="B514" i="96" s="1"/>
  <c r="Y510" i="96"/>
  <c r="Y509" i="96" s="1"/>
  <c r="X510" i="96"/>
  <c r="X509" i="96" s="1"/>
  <c r="W510" i="96"/>
  <c r="W509" i="96" s="1"/>
  <c r="V510" i="96"/>
  <c r="V509" i="96" s="1"/>
  <c r="U510" i="96"/>
  <c r="U509" i="96" s="1"/>
  <c r="T510" i="96"/>
  <c r="T509" i="96" s="1"/>
  <c r="S510" i="96"/>
  <c r="S509" i="96" s="1"/>
  <c r="R510" i="96"/>
  <c r="R509" i="96" s="1"/>
  <c r="Q510" i="96"/>
  <c r="Q509" i="96" s="1"/>
  <c r="P510" i="96"/>
  <c r="P509" i="96" s="1"/>
  <c r="O510" i="96"/>
  <c r="O509" i="96" s="1"/>
  <c r="N510" i="96"/>
  <c r="N509" i="96" s="1"/>
  <c r="M510" i="96"/>
  <c r="M509" i="96" s="1"/>
  <c r="L510" i="96"/>
  <c r="L509" i="96" s="1"/>
  <c r="K510" i="96"/>
  <c r="K509" i="96" s="1"/>
  <c r="J510" i="96"/>
  <c r="J509" i="96" s="1"/>
  <c r="I510" i="96"/>
  <c r="I509" i="96" s="1"/>
  <c r="H510" i="96"/>
  <c r="H509" i="96" s="1"/>
  <c r="G510" i="96"/>
  <c r="G509" i="96" s="1"/>
  <c r="F510" i="96"/>
  <c r="F509" i="96" s="1"/>
  <c r="E510" i="96"/>
  <c r="E509" i="96" s="1"/>
  <c r="D510" i="96"/>
  <c r="D509" i="96" s="1"/>
  <c r="C510" i="96"/>
  <c r="C509" i="96" s="1"/>
  <c r="B510" i="96"/>
  <c r="B509" i="96" s="1"/>
  <c r="Y505" i="96"/>
  <c r="Y504" i="96" s="1"/>
  <c r="X505" i="96"/>
  <c r="X504" i="96" s="1"/>
  <c r="W505" i="96"/>
  <c r="W504" i="96" s="1"/>
  <c r="V505" i="96"/>
  <c r="V504" i="96" s="1"/>
  <c r="U505" i="96"/>
  <c r="U504" i="96" s="1"/>
  <c r="T505" i="96"/>
  <c r="T504" i="96" s="1"/>
  <c r="S505" i="96"/>
  <c r="S504" i="96" s="1"/>
  <c r="R505" i="96"/>
  <c r="R504" i="96" s="1"/>
  <c r="Q505" i="96"/>
  <c r="Q504" i="96" s="1"/>
  <c r="P505" i="96"/>
  <c r="P504" i="96" s="1"/>
  <c r="O505" i="96"/>
  <c r="O504" i="96" s="1"/>
  <c r="N505" i="96"/>
  <c r="N504" i="96" s="1"/>
  <c r="M505" i="96"/>
  <c r="M504" i="96" s="1"/>
  <c r="L505" i="96"/>
  <c r="L504" i="96" s="1"/>
  <c r="K505" i="96"/>
  <c r="K504" i="96" s="1"/>
  <c r="J505" i="96"/>
  <c r="J504" i="96" s="1"/>
  <c r="I505" i="96"/>
  <c r="I504" i="96" s="1"/>
  <c r="H505" i="96"/>
  <c r="H504" i="96" s="1"/>
  <c r="G505" i="96"/>
  <c r="G504" i="96" s="1"/>
  <c r="F505" i="96"/>
  <c r="F504" i="96" s="1"/>
  <c r="E505" i="96"/>
  <c r="E504" i="96" s="1"/>
  <c r="D505" i="96"/>
  <c r="D504" i="96" s="1"/>
  <c r="C505" i="96"/>
  <c r="C504" i="96" s="1"/>
  <c r="B505" i="96"/>
  <c r="B504" i="96" s="1"/>
  <c r="Y500" i="96"/>
  <c r="Y499" i="96" s="1"/>
  <c r="X500" i="96"/>
  <c r="X499" i="96" s="1"/>
  <c r="W500" i="96"/>
  <c r="W499" i="96" s="1"/>
  <c r="V500" i="96"/>
  <c r="V499" i="96" s="1"/>
  <c r="U500" i="96"/>
  <c r="U499" i="96" s="1"/>
  <c r="T500" i="96"/>
  <c r="T499" i="96" s="1"/>
  <c r="S500" i="96"/>
  <c r="S499" i="96" s="1"/>
  <c r="R500" i="96"/>
  <c r="R499" i="96" s="1"/>
  <c r="Q500" i="96"/>
  <c r="Q499" i="96" s="1"/>
  <c r="P500" i="96"/>
  <c r="P499" i="96" s="1"/>
  <c r="O500" i="96"/>
  <c r="O499" i="96" s="1"/>
  <c r="N500" i="96"/>
  <c r="N499" i="96" s="1"/>
  <c r="M500" i="96"/>
  <c r="M499" i="96" s="1"/>
  <c r="L500" i="96"/>
  <c r="L499" i="96" s="1"/>
  <c r="K500" i="96"/>
  <c r="K499" i="96" s="1"/>
  <c r="J500" i="96"/>
  <c r="J499" i="96" s="1"/>
  <c r="I500" i="96"/>
  <c r="I499" i="96" s="1"/>
  <c r="H500" i="96"/>
  <c r="H499" i="96" s="1"/>
  <c r="G500" i="96"/>
  <c r="G499" i="96" s="1"/>
  <c r="F500" i="96"/>
  <c r="F499" i="96" s="1"/>
  <c r="E500" i="96"/>
  <c r="E499" i="96" s="1"/>
  <c r="D500" i="96"/>
  <c r="D499" i="96" s="1"/>
  <c r="C500" i="96"/>
  <c r="C499" i="96" s="1"/>
  <c r="B500" i="96"/>
  <c r="B499" i="96" s="1"/>
  <c r="Y495" i="96"/>
  <c r="Y494" i="96" s="1"/>
  <c r="X495" i="96"/>
  <c r="X494" i="96" s="1"/>
  <c r="W495" i="96"/>
  <c r="W494" i="96" s="1"/>
  <c r="V495" i="96"/>
  <c r="V494" i="96" s="1"/>
  <c r="U495" i="96"/>
  <c r="U494" i="96" s="1"/>
  <c r="T495" i="96"/>
  <c r="T494" i="96" s="1"/>
  <c r="S495" i="96"/>
  <c r="S494" i="96" s="1"/>
  <c r="R495" i="96"/>
  <c r="R494" i="96" s="1"/>
  <c r="Q495" i="96"/>
  <c r="Q494" i="96" s="1"/>
  <c r="P495" i="96"/>
  <c r="P494" i="96" s="1"/>
  <c r="O495" i="96"/>
  <c r="O494" i="96" s="1"/>
  <c r="N495" i="96"/>
  <c r="N494" i="96" s="1"/>
  <c r="M495" i="96"/>
  <c r="M494" i="96" s="1"/>
  <c r="L495" i="96"/>
  <c r="L494" i="96" s="1"/>
  <c r="K495" i="96"/>
  <c r="K494" i="96" s="1"/>
  <c r="J495" i="96"/>
  <c r="J494" i="96" s="1"/>
  <c r="I495" i="96"/>
  <c r="I494" i="96" s="1"/>
  <c r="H495" i="96"/>
  <c r="H494" i="96" s="1"/>
  <c r="G495" i="96"/>
  <c r="G494" i="96" s="1"/>
  <c r="F495" i="96"/>
  <c r="F494" i="96" s="1"/>
  <c r="E495" i="96"/>
  <c r="E494" i="96" s="1"/>
  <c r="D495" i="96"/>
  <c r="D494" i="96" s="1"/>
  <c r="C495" i="96"/>
  <c r="C494" i="96" s="1"/>
  <c r="B495" i="96"/>
  <c r="B494" i="96" s="1"/>
  <c r="Y490" i="96"/>
  <c r="Y489" i="96" s="1"/>
  <c r="X490" i="96"/>
  <c r="X489" i="96" s="1"/>
  <c r="W490" i="96"/>
  <c r="W489" i="96" s="1"/>
  <c r="V490" i="96"/>
  <c r="V489" i="96" s="1"/>
  <c r="U490" i="96"/>
  <c r="U489" i="96" s="1"/>
  <c r="T490" i="96"/>
  <c r="T489" i="96" s="1"/>
  <c r="S490" i="96"/>
  <c r="S489" i="96" s="1"/>
  <c r="R490" i="96"/>
  <c r="R489" i="96" s="1"/>
  <c r="Q490" i="96"/>
  <c r="Q489" i="96" s="1"/>
  <c r="P490" i="96"/>
  <c r="P489" i="96" s="1"/>
  <c r="O490" i="96"/>
  <c r="O489" i="96" s="1"/>
  <c r="N490" i="96"/>
  <c r="N489" i="96" s="1"/>
  <c r="M490" i="96"/>
  <c r="M489" i="96" s="1"/>
  <c r="L490" i="96"/>
  <c r="L489" i="96" s="1"/>
  <c r="K490" i="96"/>
  <c r="K489" i="96" s="1"/>
  <c r="J490" i="96"/>
  <c r="J489" i="96" s="1"/>
  <c r="I490" i="96"/>
  <c r="I489" i="96" s="1"/>
  <c r="H490" i="96"/>
  <c r="H489" i="96" s="1"/>
  <c r="G490" i="96"/>
  <c r="G489" i="96" s="1"/>
  <c r="F490" i="96"/>
  <c r="F489" i="96" s="1"/>
  <c r="E490" i="96"/>
  <c r="E489" i="96" s="1"/>
  <c r="D490" i="96"/>
  <c r="D489" i="96" s="1"/>
  <c r="C490" i="96"/>
  <c r="C489" i="96" s="1"/>
  <c r="B490" i="96"/>
  <c r="B489" i="96" s="1"/>
  <c r="Y485" i="96"/>
  <c r="Y484" i="96" s="1"/>
  <c r="X485" i="96"/>
  <c r="X484" i="96" s="1"/>
  <c r="W485" i="96"/>
  <c r="W484" i="96" s="1"/>
  <c r="V485" i="96"/>
  <c r="V484" i="96" s="1"/>
  <c r="U485" i="96"/>
  <c r="U484" i="96" s="1"/>
  <c r="T485" i="96"/>
  <c r="T484" i="96" s="1"/>
  <c r="S485" i="96"/>
  <c r="S484" i="96" s="1"/>
  <c r="R485" i="96"/>
  <c r="R484" i="96" s="1"/>
  <c r="Q485" i="96"/>
  <c r="Q484" i="96" s="1"/>
  <c r="P485" i="96"/>
  <c r="P484" i="96" s="1"/>
  <c r="O485" i="96"/>
  <c r="O484" i="96" s="1"/>
  <c r="N485" i="96"/>
  <c r="N484" i="96" s="1"/>
  <c r="M485" i="96"/>
  <c r="M484" i="96" s="1"/>
  <c r="L485" i="96"/>
  <c r="L484" i="96" s="1"/>
  <c r="K485" i="96"/>
  <c r="K484" i="96" s="1"/>
  <c r="J485" i="96"/>
  <c r="J484" i="96" s="1"/>
  <c r="I485" i="96"/>
  <c r="I484" i="96" s="1"/>
  <c r="H485" i="96"/>
  <c r="H484" i="96" s="1"/>
  <c r="G485" i="96"/>
  <c r="G484" i="96" s="1"/>
  <c r="F485" i="96"/>
  <c r="F484" i="96" s="1"/>
  <c r="E485" i="96"/>
  <c r="E484" i="96" s="1"/>
  <c r="D485" i="96"/>
  <c r="D484" i="96" s="1"/>
  <c r="C485" i="96"/>
  <c r="C484" i="96" s="1"/>
  <c r="B485" i="96"/>
  <c r="B484" i="96" s="1"/>
  <c r="Y477" i="96"/>
  <c r="Y476" i="96" s="1"/>
  <c r="X477" i="96"/>
  <c r="X476" i="96" s="1"/>
  <c r="W477" i="96"/>
  <c r="W476" i="96" s="1"/>
  <c r="V477" i="96"/>
  <c r="V476" i="96" s="1"/>
  <c r="U477" i="96"/>
  <c r="U476" i="96" s="1"/>
  <c r="T477" i="96"/>
  <c r="T476" i="96" s="1"/>
  <c r="S477" i="96"/>
  <c r="S476" i="96" s="1"/>
  <c r="R477" i="96"/>
  <c r="R476" i="96" s="1"/>
  <c r="Q477" i="96"/>
  <c r="Q476" i="96" s="1"/>
  <c r="P477" i="96"/>
  <c r="P476" i="96" s="1"/>
  <c r="O477" i="96"/>
  <c r="O476" i="96" s="1"/>
  <c r="N477" i="96"/>
  <c r="N476" i="96" s="1"/>
  <c r="M477" i="96"/>
  <c r="M476" i="96" s="1"/>
  <c r="L477" i="96"/>
  <c r="L476" i="96" s="1"/>
  <c r="K477" i="96"/>
  <c r="K476" i="96" s="1"/>
  <c r="J477" i="96"/>
  <c r="J476" i="96" s="1"/>
  <c r="I477" i="96"/>
  <c r="I476" i="96" s="1"/>
  <c r="H477" i="96"/>
  <c r="H476" i="96" s="1"/>
  <c r="G477" i="96"/>
  <c r="G476" i="96" s="1"/>
  <c r="F477" i="96"/>
  <c r="F476" i="96" s="1"/>
  <c r="E477" i="96"/>
  <c r="E476" i="96" s="1"/>
  <c r="D477" i="96"/>
  <c r="D476" i="96" s="1"/>
  <c r="C477" i="96"/>
  <c r="C476" i="96" s="1"/>
  <c r="B477" i="96"/>
  <c r="B476" i="96" s="1"/>
  <c r="Y472" i="96"/>
  <c r="Y471" i="96" s="1"/>
  <c r="X472" i="96"/>
  <c r="X471" i="96" s="1"/>
  <c r="W472" i="96"/>
  <c r="W471" i="96" s="1"/>
  <c r="V472" i="96"/>
  <c r="V471" i="96" s="1"/>
  <c r="U472" i="96"/>
  <c r="U471" i="96" s="1"/>
  <c r="T472" i="96"/>
  <c r="T471" i="96" s="1"/>
  <c r="S472" i="96"/>
  <c r="S471" i="96" s="1"/>
  <c r="R472" i="96"/>
  <c r="R471" i="96" s="1"/>
  <c r="Q472" i="96"/>
  <c r="Q471" i="96" s="1"/>
  <c r="P472" i="96"/>
  <c r="P471" i="96" s="1"/>
  <c r="O472" i="96"/>
  <c r="O471" i="96" s="1"/>
  <c r="N472" i="96"/>
  <c r="N471" i="96" s="1"/>
  <c r="M472" i="96"/>
  <c r="M471" i="96" s="1"/>
  <c r="L472" i="96"/>
  <c r="L471" i="96" s="1"/>
  <c r="K472" i="96"/>
  <c r="K471" i="96" s="1"/>
  <c r="J472" i="96"/>
  <c r="J471" i="96" s="1"/>
  <c r="I472" i="96"/>
  <c r="I471" i="96" s="1"/>
  <c r="H472" i="96"/>
  <c r="H471" i="96" s="1"/>
  <c r="G472" i="96"/>
  <c r="G471" i="96" s="1"/>
  <c r="F472" i="96"/>
  <c r="F471" i="96" s="1"/>
  <c r="E472" i="96"/>
  <c r="E471" i="96" s="1"/>
  <c r="D472" i="96"/>
  <c r="D471" i="96" s="1"/>
  <c r="C472" i="96"/>
  <c r="C471" i="96" s="1"/>
  <c r="B472" i="96"/>
  <c r="B471" i="96" s="1"/>
  <c r="Y467" i="96"/>
  <c r="Y466" i="96" s="1"/>
  <c r="X467" i="96"/>
  <c r="X466" i="96" s="1"/>
  <c r="W467" i="96"/>
  <c r="W466" i="96" s="1"/>
  <c r="V467" i="96"/>
  <c r="V466" i="96" s="1"/>
  <c r="U467" i="96"/>
  <c r="U466" i="96" s="1"/>
  <c r="T467" i="96"/>
  <c r="T466" i="96" s="1"/>
  <c r="S467" i="96"/>
  <c r="S466" i="96" s="1"/>
  <c r="R467" i="96"/>
  <c r="R466" i="96" s="1"/>
  <c r="Q467" i="96"/>
  <c r="Q466" i="96" s="1"/>
  <c r="P467" i="96"/>
  <c r="P466" i="96" s="1"/>
  <c r="O467" i="96"/>
  <c r="O466" i="96" s="1"/>
  <c r="N467" i="96"/>
  <c r="N466" i="96" s="1"/>
  <c r="M467" i="96"/>
  <c r="M466" i="96" s="1"/>
  <c r="L467" i="96"/>
  <c r="L466" i="96" s="1"/>
  <c r="K467" i="96"/>
  <c r="K466" i="96" s="1"/>
  <c r="J467" i="96"/>
  <c r="J466" i="96" s="1"/>
  <c r="I467" i="96"/>
  <c r="I466" i="96" s="1"/>
  <c r="H467" i="96"/>
  <c r="H466" i="96" s="1"/>
  <c r="G467" i="96"/>
  <c r="G466" i="96" s="1"/>
  <c r="F467" i="96"/>
  <c r="F466" i="96" s="1"/>
  <c r="E467" i="96"/>
  <c r="E466" i="96" s="1"/>
  <c r="D467" i="96"/>
  <c r="D466" i="96" s="1"/>
  <c r="C467" i="96"/>
  <c r="C466" i="96" s="1"/>
  <c r="B467" i="96"/>
  <c r="B466" i="96" s="1"/>
  <c r="Y462" i="96"/>
  <c r="Y461" i="96" s="1"/>
  <c r="X462" i="96"/>
  <c r="X461" i="96" s="1"/>
  <c r="W462" i="96"/>
  <c r="W461" i="96" s="1"/>
  <c r="V462" i="96"/>
  <c r="V461" i="96" s="1"/>
  <c r="U462" i="96"/>
  <c r="U461" i="96" s="1"/>
  <c r="T462" i="96"/>
  <c r="T461" i="96" s="1"/>
  <c r="S462" i="96"/>
  <c r="S461" i="96" s="1"/>
  <c r="R462" i="96"/>
  <c r="R461" i="96" s="1"/>
  <c r="Q462" i="96"/>
  <c r="Q461" i="96" s="1"/>
  <c r="P462" i="96"/>
  <c r="P461" i="96" s="1"/>
  <c r="O462" i="96"/>
  <c r="O461" i="96" s="1"/>
  <c r="N462" i="96"/>
  <c r="N461" i="96" s="1"/>
  <c r="M462" i="96"/>
  <c r="M461" i="96" s="1"/>
  <c r="L462" i="96"/>
  <c r="L461" i="96" s="1"/>
  <c r="K462" i="96"/>
  <c r="K461" i="96" s="1"/>
  <c r="J462" i="96"/>
  <c r="J461" i="96" s="1"/>
  <c r="I462" i="96"/>
  <c r="I461" i="96" s="1"/>
  <c r="H462" i="96"/>
  <c r="H461" i="96" s="1"/>
  <c r="G462" i="96"/>
  <c r="G461" i="96" s="1"/>
  <c r="F462" i="96"/>
  <c r="F461" i="96" s="1"/>
  <c r="E462" i="96"/>
  <c r="E461" i="96" s="1"/>
  <c r="D462" i="96"/>
  <c r="D461" i="96" s="1"/>
  <c r="C462" i="96"/>
  <c r="C461" i="96" s="1"/>
  <c r="B462" i="96"/>
  <c r="B461" i="96" s="1"/>
  <c r="Y457" i="96"/>
  <c r="Y456" i="96" s="1"/>
  <c r="X457" i="96"/>
  <c r="X456" i="96" s="1"/>
  <c r="W457" i="96"/>
  <c r="W456" i="96" s="1"/>
  <c r="V457" i="96"/>
  <c r="V456" i="96" s="1"/>
  <c r="U457" i="96"/>
  <c r="U456" i="96" s="1"/>
  <c r="T457" i="96"/>
  <c r="T456" i="96" s="1"/>
  <c r="S457" i="96"/>
  <c r="S456" i="96" s="1"/>
  <c r="R457" i="96"/>
  <c r="R456" i="96" s="1"/>
  <c r="Q457" i="96"/>
  <c r="Q456" i="96" s="1"/>
  <c r="P457" i="96"/>
  <c r="P456" i="96" s="1"/>
  <c r="O457" i="96"/>
  <c r="O456" i="96" s="1"/>
  <c r="N457" i="96"/>
  <c r="N456" i="96" s="1"/>
  <c r="M457" i="96"/>
  <c r="M456" i="96" s="1"/>
  <c r="L457" i="96"/>
  <c r="L456" i="96" s="1"/>
  <c r="K457" i="96"/>
  <c r="K456" i="96" s="1"/>
  <c r="J457" i="96"/>
  <c r="J456" i="96" s="1"/>
  <c r="I457" i="96"/>
  <c r="I456" i="96" s="1"/>
  <c r="H457" i="96"/>
  <c r="H456" i="96" s="1"/>
  <c r="G457" i="96"/>
  <c r="G456" i="96" s="1"/>
  <c r="F457" i="96"/>
  <c r="F456" i="96" s="1"/>
  <c r="E457" i="96"/>
  <c r="E456" i="96" s="1"/>
  <c r="D457" i="96"/>
  <c r="D456" i="96" s="1"/>
  <c r="C457" i="96"/>
  <c r="C456" i="96" s="1"/>
  <c r="B457" i="96"/>
  <c r="B456" i="96" s="1"/>
  <c r="Y452" i="96"/>
  <c r="Y451" i="96" s="1"/>
  <c r="X452" i="96"/>
  <c r="X451" i="96" s="1"/>
  <c r="W452" i="96"/>
  <c r="W451" i="96" s="1"/>
  <c r="V452" i="96"/>
  <c r="V451" i="96" s="1"/>
  <c r="U452" i="96"/>
  <c r="U451" i="96" s="1"/>
  <c r="T452" i="96"/>
  <c r="T451" i="96" s="1"/>
  <c r="S452" i="96"/>
  <c r="S451" i="96" s="1"/>
  <c r="R452" i="96"/>
  <c r="R451" i="96" s="1"/>
  <c r="Q452" i="96"/>
  <c r="Q451" i="96" s="1"/>
  <c r="P452" i="96"/>
  <c r="P451" i="96" s="1"/>
  <c r="O452" i="96"/>
  <c r="O451" i="96" s="1"/>
  <c r="N452" i="96"/>
  <c r="N451" i="96" s="1"/>
  <c r="M452" i="96"/>
  <c r="M451" i="96" s="1"/>
  <c r="L452" i="96"/>
  <c r="L451" i="96" s="1"/>
  <c r="K452" i="96"/>
  <c r="K451" i="96" s="1"/>
  <c r="J452" i="96"/>
  <c r="J451" i="96" s="1"/>
  <c r="I452" i="96"/>
  <c r="I451" i="96" s="1"/>
  <c r="H452" i="96"/>
  <c r="H451" i="96" s="1"/>
  <c r="G452" i="96"/>
  <c r="G451" i="96" s="1"/>
  <c r="F452" i="96"/>
  <c r="F451" i="96" s="1"/>
  <c r="E452" i="96"/>
  <c r="E451" i="96" s="1"/>
  <c r="D452" i="96"/>
  <c r="D451" i="96" s="1"/>
  <c r="C452" i="96"/>
  <c r="C451" i="96" s="1"/>
  <c r="B452" i="96"/>
  <c r="B451" i="96" s="1"/>
  <c r="Y447" i="96"/>
  <c r="Y446" i="96" s="1"/>
  <c r="X447" i="96"/>
  <c r="X446" i="96" s="1"/>
  <c r="W447" i="96"/>
  <c r="W446" i="96" s="1"/>
  <c r="V447" i="96"/>
  <c r="V446" i="96" s="1"/>
  <c r="U447" i="96"/>
  <c r="U446" i="96" s="1"/>
  <c r="T447" i="96"/>
  <c r="T446" i="96" s="1"/>
  <c r="S447" i="96"/>
  <c r="S446" i="96" s="1"/>
  <c r="R447" i="96"/>
  <c r="R446" i="96" s="1"/>
  <c r="Q447" i="96"/>
  <c r="Q446" i="96" s="1"/>
  <c r="P447" i="96"/>
  <c r="P446" i="96" s="1"/>
  <c r="O447" i="96"/>
  <c r="O446" i="96" s="1"/>
  <c r="N447" i="96"/>
  <c r="N446" i="96" s="1"/>
  <c r="M447" i="96"/>
  <c r="M446" i="96" s="1"/>
  <c r="L447" i="96"/>
  <c r="L446" i="96" s="1"/>
  <c r="K447" i="96"/>
  <c r="K446" i="96" s="1"/>
  <c r="J447" i="96"/>
  <c r="J446" i="96" s="1"/>
  <c r="I447" i="96"/>
  <c r="I446" i="96" s="1"/>
  <c r="H447" i="96"/>
  <c r="H446" i="96" s="1"/>
  <c r="G447" i="96"/>
  <c r="G446" i="96" s="1"/>
  <c r="F447" i="96"/>
  <c r="F446" i="96" s="1"/>
  <c r="E447" i="96"/>
  <c r="E446" i="96" s="1"/>
  <c r="D447" i="96"/>
  <c r="D446" i="96" s="1"/>
  <c r="C447" i="96"/>
  <c r="C446" i="96" s="1"/>
  <c r="B447" i="96"/>
  <c r="B446" i="96" s="1"/>
  <c r="Y442" i="96"/>
  <c r="Y441" i="96" s="1"/>
  <c r="X442" i="96"/>
  <c r="X441" i="96" s="1"/>
  <c r="W442" i="96"/>
  <c r="W441" i="96" s="1"/>
  <c r="V442" i="96"/>
  <c r="V441" i="96" s="1"/>
  <c r="U442" i="96"/>
  <c r="U441" i="96" s="1"/>
  <c r="T442" i="96"/>
  <c r="T441" i="96" s="1"/>
  <c r="S442" i="96"/>
  <c r="S441" i="96" s="1"/>
  <c r="R442" i="96"/>
  <c r="R441" i="96" s="1"/>
  <c r="Q442" i="96"/>
  <c r="Q441" i="96" s="1"/>
  <c r="P442" i="96"/>
  <c r="P441" i="96" s="1"/>
  <c r="O442" i="96"/>
  <c r="O441" i="96" s="1"/>
  <c r="N442" i="96"/>
  <c r="N441" i="96" s="1"/>
  <c r="M442" i="96"/>
  <c r="M441" i="96" s="1"/>
  <c r="L442" i="96"/>
  <c r="L441" i="96" s="1"/>
  <c r="K442" i="96"/>
  <c r="K441" i="96" s="1"/>
  <c r="J442" i="96"/>
  <c r="J441" i="96" s="1"/>
  <c r="I442" i="96"/>
  <c r="I441" i="96" s="1"/>
  <c r="H442" i="96"/>
  <c r="H441" i="96" s="1"/>
  <c r="G442" i="96"/>
  <c r="G441" i="96" s="1"/>
  <c r="F442" i="96"/>
  <c r="F441" i="96" s="1"/>
  <c r="E442" i="96"/>
  <c r="E441" i="96" s="1"/>
  <c r="D442" i="96"/>
  <c r="D441" i="96" s="1"/>
  <c r="C442" i="96"/>
  <c r="C441" i="96" s="1"/>
  <c r="B442" i="96"/>
  <c r="B441" i="96" s="1"/>
  <c r="Y437" i="96"/>
  <c r="Y436" i="96" s="1"/>
  <c r="X437" i="96"/>
  <c r="X436" i="96" s="1"/>
  <c r="W437" i="96"/>
  <c r="W436" i="96" s="1"/>
  <c r="V437" i="96"/>
  <c r="V436" i="96" s="1"/>
  <c r="U437" i="96"/>
  <c r="U436" i="96" s="1"/>
  <c r="T437" i="96"/>
  <c r="T436" i="96" s="1"/>
  <c r="S437" i="96"/>
  <c r="S436" i="96" s="1"/>
  <c r="R437" i="96"/>
  <c r="R436" i="96" s="1"/>
  <c r="Q437" i="96"/>
  <c r="Q436" i="96" s="1"/>
  <c r="P437" i="96"/>
  <c r="P436" i="96" s="1"/>
  <c r="O437" i="96"/>
  <c r="O436" i="96" s="1"/>
  <c r="N437" i="96"/>
  <c r="N436" i="96" s="1"/>
  <c r="M437" i="96"/>
  <c r="M436" i="96" s="1"/>
  <c r="L437" i="96"/>
  <c r="L436" i="96" s="1"/>
  <c r="K437" i="96"/>
  <c r="K436" i="96" s="1"/>
  <c r="J437" i="96"/>
  <c r="J436" i="96" s="1"/>
  <c r="I437" i="96"/>
  <c r="I436" i="96" s="1"/>
  <c r="H437" i="96"/>
  <c r="H436" i="96" s="1"/>
  <c r="G437" i="96"/>
  <c r="G436" i="96" s="1"/>
  <c r="F437" i="96"/>
  <c r="F436" i="96" s="1"/>
  <c r="E437" i="96"/>
  <c r="E436" i="96" s="1"/>
  <c r="D437" i="96"/>
  <c r="D436" i="96" s="1"/>
  <c r="C437" i="96"/>
  <c r="C436" i="96" s="1"/>
  <c r="B437" i="96"/>
  <c r="B436" i="96" s="1"/>
  <c r="Y432" i="96"/>
  <c r="Y431" i="96" s="1"/>
  <c r="X432" i="96"/>
  <c r="X431" i="96" s="1"/>
  <c r="W432" i="96"/>
  <c r="W431" i="96" s="1"/>
  <c r="V432" i="96"/>
  <c r="V431" i="96" s="1"/>
  <c r="U432" i="96"/>
  <c r="U431" i="96" s="1"/>
  <c r="T432" i="96"/>
  <c r="T431" i="96" s="1"/>
  <c r="S432" i="96"/>
  <c r="S431" i="96" s="1"/>
  <c r="R432" i="96"/>
  <c r="R431" i="96" s="1"/>
  <c r="Q432" i="96"/>
  <c r="Q431" i="96" s="1"/>
  <c r="P432" i="96"/>
  <c r="P431" i="96" s="1"/>
  <c r="O432" i="96"/>
  <c r="O431" i="96" s="1"/>
  <c r="N432" i="96"/>
  <c r="N431" i="96" s="1"/>
  <c r="M432" i="96"/>
  <c r="M431" i="96" s="1"/>
  <c r="L432" i="96"/>
  <c r="L431" i="96" s="1"/>
  <c r="K432" i="96"/>
  <c r="K431" i="96" s="1"/>
  <c r="J432" i="96"/>
  <c r="J431" i="96" s="1"/>
  <c r="I432" i="96"/>
  <c r="I431" i="96" s="1"/>
  <c r="H432" i="96"/>
  <c r="H431" i="96" s="1"/>
  <c r="G432" i="96"/>
  <c r="G431" i="96" s="1"/>
  <c r="F432" i="96"/>
  <c r="F431" i="96" s="1"/>
  <c r="E432" i="96"/>
  <c r="E431" i="96" s="1"/>
  <c r="D432" i="96"/>
  <c r="D431" i="96" s="1"/>
  <c r="C432" i="96"/>
  <c r="C431" i="96" s="1"/>
  <c r="B432" i="96"/>
  <c r="B431" i="96" s="1"/>
  <c r="Y427" i="96"/>
  <c r="Y426" i="96" s="1"/>
  <c r="X427" i="96"/>
  <c r="X426" i="96" s="1"/>
  <c r="W427" i="96"/>
  <c r="W426" i="96" s="1"/>
  <c r="V427" i="96"/>
  <c r="V426" i="96" s="1"/>
  <c r="U427" i="96"/>
  <c r="U426" i="96" s="1"/>
  <c r="T427" i="96"/>
  <c r="T426" i="96" s="1"/>
  <c r="S427" i="96"/>
  <c r="S426" i="96" s="1"/>
  <c r="R427" i="96"/>
  <c r="R426" i="96" s="1"/>
  <c r="Q427" i="96"/>
  <c r="Q426" i="96" s="1"/>
  <c r="P427" i="96"/>
  <c r="P426" i="96" s="1"/>
  <c r="O427" i="96"/>
  <c r="O426" i="96" s="1"/>
  <c r="N427" i="96"/>
  <c r="N426" i="96" s="1"/>
  <c r="M427" i="96"/>
  <c r="M426" i="96" s="1"/>
  <c r="L427" i="96"/>
  <c r="L426" i="96" s="1"/>
  <c r="K427" i="96"/>
  <c r="K426" i="96" s="1"/>
  <c r="J427" i="96"/>
  <c r="J426" i="96" s="1"/>
  <c r="I427" i="96"/>
  <c r="I426" i="96" s="1"/>
  <c r="H427" i="96"/>
  <c r="H426" i="96" s="1"/>
  <c r="G427" i="96"/>
  <c r="G426" i="96" s="1"/>
  <c r="F427" i="96"/>
  <c r="F426" i="96" s="1"/>
  <c r="E427" i="96"/>
  <c r="E426" i="96" s="1"/>
  <c r="D427" i="96"/>
  <c r="D426" i="96" s="1"/>
  <c r="C427" i="96"/>
  <c r="C426" i="96" s="1"/>
  <c r="B427" i="96"/>
  <c r="B426" i="96" s="1"/>
  <c r="Y422" i="96"/>
  <c r="Y421" i="96" s="1"/>
  <c r="X422" i="96"/>
  <c r="X421" i="96" s="1"/>
  <c r="W422" i="96"/>
  <c r="W421" i="96" s="1"/>
  <c r="V422" i="96"/>
  <c r="V421" i="96" s="1"/>
  <c r="U422" i="96"/>
  <c r="U421" i="96" s="1"/>
  <c r="T422" i="96"/>
  <c r="T421" i="96" s="1"/>
  <c r="S422" i="96"/>
  <c r="S421" i="96" s="1"/>
  <c r="R422" i="96"/>
  <c r="R421" i="96" s="1"/>
  <c r="Q422" i="96"/>
  <c r="Q421" i="96" s="1"/>
  <c r="P422" i="96"/>
  <c r="P421" i="96" s="1"/>
  <c r="O422" i="96"/>
  <c r="O421" i="96" s="1"/>
  <c r="N422" i="96"/>
  <c r="N421" i="96" s="1"/>
  <c r="M422" i="96"/>
  <c r="M421" i="96" s="1"/>
  <c r="L422" i="96"/>
  <c r="L421" i="96" s="1"/>
  <c r="K422" i="96"/>
  <c r="K421" i="96" s="1"/>
  <c r="J422" i="96"/>
  <c r="J421" i="96" s="1"/>
  <c r="I422" i="96"/>
  <c r="I421" i="96" s="1"/>
  <c r="H422" i="96"/>
  <c r="H421" i="96" s="1"/>
  <c r="G422" i="96"/>
  <c r="G421" i="96" s="1"/>
  <c r="F422" i="96"/>
  <c r="F421" i="96" s="1"/>
  <c r="E422" i="96"/>
  <c r="E421" i="96" s="1"/>
  <c r="D422" i="96"/>
  <c r="D421" i="96" s="1"/>
  <c r="C422" i="96"/>
  <c r="C421" i="96" s="1"/>
  <c r="B422" i="96"/>
  <c r="B421" i="96" s="1"/>
  <c r="Y417" i="96"/>
  <c r="Y416" i="96" s="1"/>
  <c r="X417" i="96"/>
  <c r="X416" i="96" s="1"/>
  <c r="W417" i="96"/>
  <c r="W416" i="96" s="1"/>
  <c r="V417" i="96"/>
  <c r="V416" i="96" s="1"/>
  <c r="U417" i="96"/>
  <c r="U416" i="96" s="1"/>
  <c r="T417" i="96"/>
  <c r="T416" i="96" s="1"/>
  <c r="S417" i="96"/>
  <c r="S416" i="96" s="1"/>
  <c r="R417" i="96"/>
  <c r="R416" i="96" s="1"/>
  <c r="Q417" i="96"/>
  <c r="Q416" i="96" s="1"/>
  <c r="P417" i="96"/>
  <c r="P416" i="96" s="1"/>
  <c r="O417" i="96"/>
  <c r="O416" i="96" s="1"/>
  <c r="N417" i="96"/>
  <c r="N416" i="96" s="1"/>
  <c r="M417" i="96"/>
  <c r="M416" i="96" s="1"/>
  <c r="L417" i="96"/>
  <c r="L416" i="96" s="1"/>
  <c r="K417" i="96"/>
  <c r="K416" i="96" s="1"/>
  <c r="J417" i="96"/>
  <c r="J416" i="96" s="1"/>
  <c r="I417" i="96"/>
  <c r="I416" i="96" s="1"/>
  <c r="H417" i="96"/>
  <c r="H416" i="96" s="1"/>
  <c r="G417" i="96"/>
  <c r="G416" i="96" s="1"/>
  <c r="F417" i="96"/>
  <c r="F416" i="96" s="1"/>
  <c r="E417" i="96"/>
  <c r="E416" i="96" s="1"/>
  <c r="D417" i="96"/>
  <c r="D416" i="96" s="1"/>
  <c r="C417" i="96"/>
  <c r="C416" i="96" s="1"/>
  <c r="B417" i="96"/>
  <c r="B416" i="96" s="1"/>
  <c r="Y412" i="96"/>
  <c r="Y411" i="96" s="1"/>
  <c r="X412" i="96"/>
  <c r="X411" i="96" s="1"/>
  <c r="W412" i="96"/>
  <c r="W411" i="96" s="1"/>
  <c r="V412" i="96"/>
  <c r="V411" i="96" s="1"/>
  <c r="U412" i="96"/>
  <c r="U411" i="96" s="1"/>
  <c r="T412" i="96"/>
  <c r="T411" i="96" s="1"/>
  <c r="S412" i="96"/>
  <c r="S411" i="96" s="1"/>
  <c r="R412" i="96"/>
  <c r="R411" i="96" s="1"/>
  <c r="Q412" i="96"/>
  <c r="Q411" i="96" s="1"/>
  <c r="P412" i="96"/>
  <c r="P411" i="96" s="1"/>
  <c r="O412" i="96"/>
  <c r="O411" i="96" s="1"/>
  <c r="N412" i="96"/>
  <c r="N411" i="96" s="1"/>
  <c r="M412" i="96"/>
  <c r="M411" i="96" s="1"/>
  <c r="L412" i="96"/>
  <c r="L411" i="96" s="1"/>
  <c r="K412" i="96"/>
  <c r="K411" i="96" s="1"/>
  <c r="J412" i="96"/>
  <c r="J411" i="96" s="1"/>
  <c r="I412" i="96"/>
  <c r="I411" i="96" s="1"/>
  <c r="H412" i="96"/>
  <c r="H411" i="96" s="1"/>
  <c r="G412" i="96"/>
  <c r="G411" i="96" s="1"/>
  <c r="F412" i="96"/>
  <c r="F411" i="96" s="1"/>
  <c r="E412" i="96"/>
  <c r="E411" i="96" s="1"/>
  <c r="D412" i="96"/>
  <c r="D411" i="96" s="1"/>
  <c r="C412" i="96"/>
  <c r="C411" i="96" s="1"/>
  <c r="B412" i="96"/>
  <c r="B411" i="96" s="1"/>
  <c r="Y407" i="96"/>
  <c r="Y406" i="96" s="1"/>
  <c r="X407" i="96"/>
  <c r="X406" i="96" s="1"/>
  <c r="W407" i="96"/>
  <c r="W406" i="96" s="1"/>
  <c r="V407" i="96"/>
  <c r="V406" i="96" s="1"/>
  <c r="U407" i="96"/>
  <c r="U406" i="96" s="1"/>
  <c r="T407" i="96"/>
  <c r="T406" i="96" s="1"/>
  <c r="S407" i="96"/>
  <c r="S406" i="96" s="1"/>
  <c r="R407" i="96"/>
  <c r="R406" i="96" s="1"/>
  <c r="Q407" i="96"/>
  <c r="Q406" i="96" s="1"/>
  <c r="P407" i="96"/>
  <c r="P406" i="96" s="1"/>
  <c r="O407" i="96"/>
  <c r="O406" i="96" s="1"/>
  <c r="N407" i="96"/>
  <c r="N406" i="96" s="1"/>
  <c r="M407" i="96"/>
  <c r="M406" i="96" s="1"/>
  <c r="L407" i="96"/>
  <c r="L406" i="96" s="1"/>
  <c r="K407" i="96"/>
  <c r="K406" i="96" s="1"/>
  <c r="J407" i="96"/>
  <c r="J406" i="96" s="1"/>
  <c r="I407" i="96"/>
  <c r="I406" i="96" s="1"/>
  <c r="H407" i="96"/>
  <c r="H406" i="96" s="1"/>
  <c r="G407" i="96"/>
  <c r="G406" i="96" s="1"/>
  <c r="F407" i="96"/>
  <c r="F406" i="96" s="1"/>
  <c r="E407" i="96"/>
  <c r="E406" i="96" s="1"/>
  <c r="D407" i="96"/>
  <c r="D406" i="96" s="1"/>
  <c r="C407" i="96"/>
  <c r="C406" i="96" s="1"/>
  <c r="B407" i="96"/>
  <c r="B406" i="96" s="1"/>
  <c r="Y402" i="96"/>
  <c r="Y401" i="96" s="1"/>
  <c r="X402" i="96"/>
  <c r="X401" i="96" s="1"/>
  <c r="W402" i="96"/>
  <c r="W401" i="96" s="1"/>
  <c r="V402" i="96"/>
  <c r="V401" i="96" s="1"/>
  <c r="U402" i="96"/>
  <c r="U401" i="96" s="1"/>
  <c r="T402" i="96"/>
  <c r="T401" i="96" s="1"/>
  <c r="S402" i="96"/>
  <c r="S401" i="96" s="1"/>
  <c r="R402" i="96"/>
  <c r="R401" i="96" s="1"/>
  <c r="Q402" i="96"/>
  <c r="Q401" i="96" s="1"/>
  <c r="P402" i="96"/>
  <c r="P401" i="96" s="1"/>
  <c r="O402" i="96"/>
  <c r="O401" i="96" s="1"/>
  <c r="N402" i="96"/>
  <c r="N401" i="96" s="1"/>
  <c r="M402" i="96"/>
  <c r="M401" i="96" s="1"/>
  <c r="L402" i="96"/>
  <c r="L401" i="96" s="1"/>
  <c r="K402" i="96"/>
  <c r="K401" i="96" s="1"/>
  <c r="J402" i="96"/>
  <c r="J401" i="96" s="1"/>
  <c r="I402" i="96"/>
  <c r="I401" i="96" s="1"/>
  <c r="H402" i="96"/>
  <c r="H401" i="96" s="1"/>
  <c r="G402" i="96"/>
  <c r="G401" i="96" s="1"/>
  <c r="F402" i="96"/>
  <c r="F401" i="96" s="1"/>
  <c r="E402" i="96"/>
  <c r="E401" i="96" s="1"/>
  <c r="D402" i="96"/>
  <c r="D401" i="96" s="1"/>
  <c r="C402" i="96"/>
  <c r="C401" i="96" s="1"/>
  <c r="B402" i="96"/>
  <c r="B401" i="96" s="1"/>
  <c r="Y397" i="96"/>
  <c r="Y396" i="96" s="1"/>
  <c r="X397" i="96"/>
  <c r="X396" i="96" s="1"/>
  <c r="W397" i="96"/>
  <c r="W396" i="96" s="1"/>
  <c r="V397" i="96"/>
  <c r="V396" i="96" s="1"/>
  <c r="U397" i="96"/>
  <c r="U396" i="96" s="1"/>
  <c r="T397" i="96"/>
  <c r="T396" i="96" s="1"/>
  <c r="S397" i="96"/>
  <c r="S396" i="96" s="1"/>
  <c r="R397" i="96"/>
  <c r="R396" i="96" s="1"/>
  <c r="Q397" i="96"/>
  <c r="Q396" i="96" s="1"/>
  <c r="P397" i="96"/>
  <c r="P396" i="96" s="1"/>
  <c r="O397" i="96"/>
  <c r="O396" i="96" s="1"/>
  <c r="N397" i="96"/>
  <c r="N396" i="96" s="1"/>
  <c r="M397" i="96"/>
  <c r="M396" i="96" s="1"/>
  <c r="L397" i="96"/>
  <c r="L396" i="96" s="1"/>
  <c r="K397" i="96"/>
  <c r="K396" i="96" s="1"/>
  <c r="J397" i="96"/>
  <c r="J396" i="96" s="1"/>
  <c r="I397" i="96"/>
  <c r="I396" i="96" s="1"/>
  <c r="H397" i="96"/>
  <c r="H396" i="96" s="1"/>
  <c r="G397" i="96"/>
  <c r="G396" i="96" s="1"/>
  <c r="F397" i="96"/>
  <c r="F396" i="96" s="1"/>
  <c r="E397" i="96"/>
  <c r="E396" i="96" s="1"/>
  <c r="D397" i="96"/>
  <c r="D396" i="96" s="1"/>
  <c r="C397" i="96"/>
  <c r="C396" i="96" s="1"/>
  <c r="B397" i="96"/>
  <c r="B396" i="96" s="1"/>
  <c r="Y392" i="96"/>
  <c r="Y391" i="96" s="1"/>
  <c r="X392" i="96"/>
  <c r="X391" i="96" s="1"/>
  <c r="W392" i="96"/>
  <c r="W391" i="96" s="1"/>
  <c r="V392" i="96"/>
  <c r="V391" i="96" s="1"/>
  <c r="U392" i="96"/>
  <c r="U391" i="96" s="1"/>
  <c r="T392" i="96"/>
  <c r="T391" i="96" s="1"/>
  <c r="S392" i="96"/>
  <c r="S391" i="96" s="1"/>
  <c r="R392" i="96"/>
  <c r="R391" i="96" s="1"/>
  <c r="Q392" i="96"/>
  <c r="Q391" i="96" s="1"/>
  <c r="P392" i="96"/>
  <c r="P391" i="96" s="1"/>
  <c r="O392" i="96"/>
  <c r="O391" i="96" s="1"/>
  <c r="N392" i="96"/>
  <c r="N391" i="96" s="1"/>
  <c r="M392" i="96"/>
  <c r="M391" i="96" s="1"/>
  <c r="L392" i="96"/>
  <c r="L391" i="96" s="1"/>
  <c r="K392" i="96"/>
  <c r="K391" i="96" s="1"/>
  <c r="J392" i="96"/>
  <c r="J391" i="96" s="1"/>
  <c r="I392" i="96"/>
  <c r="I391" i="96" s="1"/>
  <c r="H392" i="96"/>
  <c r="H391" i="96" s="1"/>
  <c r="G392" i="96"/>
  <c r="G391" i="96" s="1"/>
  <c r="F392" i="96"/>
  <c r="F391" i="96" s="1"/>
  <c r="E392" i="96"/>
  <c r="E391" i="96" s="1"/>
  <c r="D392" i="96"/>
  <c r="D391" i="96" s="1"/>
  <c r="C392" i="96"/>
  <c r="C391" i="96" s="1"/>
  <c r="B392" i="96"/>
  <c r="B391" i="96" s="1"/>
  <c r="Y387" i="96"/>
  <c r="Y386" i="96" s="1"/>
  <c r="X387" i="96"/>
  <c r="X386" i="96" s="1"/>
  <c r="W387" i="96"/>
  <c r="W386" i="96" s="1"/>
  <c r="V387" i="96"/>
  <c r="V386" i="96" s="1"/>
  <c r="U387" i="96"/>
  <c r="U386" i="96" s="1"/>
  <c r="T387" i="96"/>
  <c r="T386" i="96" s="1"/>
  <c r="S387" i="96"/>
  <c r="S386" i="96" s="1"/>
  <c r="R387" i="96"/>
  <c r="R386" i="96" s="1"/>
  <c r="Q387" i="96"/>
  <c r="Q386" i="96" s="1"/>
  <c r="P387" i="96"/>
  <c r="P386" i="96" s="1"/>
  <c r="O387" i="96"/>
  <c r="O386" i="96" s="1"/>
  <c r="N387" i="96"/>
  <c r="N386" i="96" s="1"/>
  <c r="M387" i="96"/>
  <c r="M386" i="96" s="1"/>
  <c r="L387" i="96"/>
  <c r="L386" i="96" s="1"/>
  <c r="K387" i="96"/>
  <c r="K386" i="96" s="1"/>
  <c r="J387" i="96"/>
  <c r="J386" i="96" s="1"/>
  <c r="I387" i="96"/>
  <c r="I386" i="96" s="1"/>
  <c r="H387" i="96"/>
  <c r="H386" i="96" s="1"/>
  <c r="G387" i="96"/>
  <c r="G386" i="96" s="1"/>
  <c r="F387" i="96"/>
  <c r="F386" i="96" s="1"/>
  <c r="E387" i="96"/>
  <c r="E386" i="96" s="1"/>
  <c r="D387" i="96"/>
  <c r="D386" i="96" s="1"/>
  <c r="C387" i="96"/>
  <c r="C386" i="96" s="1"/>
  <c r="B387" i="96"/>
  <c r="B386" i="96" s="1"/>
  <c r="Y382" i="96"/>
  <c r="Y381" i="96" s="1"/>
  <c r="X382" i="96"/>
  <c r="X381" i="96" s="1"/>
  <c r="W382" i="96"/>
  <c r="W381" i="96" s="1"/>
  <c r="V382" i="96"/>
  <c r="V381" i="96" s="1"/>
  <c r="U382" i="96"/>
  <c r="U381" i="96" s="1"/>
  <c r="T382" i="96"/>
  <c r="T381" i="96" s="1"/>
  <c r="S382" i="96"/>
  <c r="S381" i="96" s="1"/>
  <c r="R382" i="96"/>
  <c r="R381" i="96" s="1"/>
  <c r="Q382" i="96"/>
  <c r="Q381" i="96" s="1"/>
  <c r="P382" i="96"/>
  <c r="P381" i="96" s="1"/>
  <c r="O382" i="96"/>
  <c r="O381" i="96" s="1"/>
  <c r="N382" i="96"/>
  <c r="N381" i="96" s="1"/>
  <c r="M382" i="96"/>
  <c r="M381" i="96" s="1"/>
  <c r="L382" i="96"/>
  <c r="L381" i="96" s="1"/>
  <c r="K382" i="96"/>
  <c r="K381" i="96" s="1"/>
  <c r="J382" i="96"/>
  <c r="J381" i="96" s="1"/>
  <c r="I382" i="96"/>
  <c r="I381" i="96" s="1"/>
  <c r="H382" i="96"/>
  <c r="H381" i="96" s="1"/>
  <c r="G382" i="96"/>
  <c r="G381" i="96" s="1"/>
  <c r="F382" i="96"/>
  <c r="F381" i="96" s="1"/>
  <c r="E382" i="96"/>
  <c r="E381" i="96" s="1"/>
  <c r="D382" i="96"/>
  <c r="D381" i="96" s="1"/>
  <c r="C382" i="96"/>
  <c r="C381" i="96" s="1"/>
  <c r="B382" i="96"/>
  <c r="B381" i="96" s="1"/>
  <c r="Y377" i="96"/>
  <c r="Y376" i="96" s="1"/>
  <c r="X377" i="96"/>
  <c r="X376" i="96" s="1"/>
  <c r="W377" i="96"/>
  <c r="W376" i="96" s="1"/>
  <c r="V377" i="96"/>
  <c r="V376" i="96" s="1"/>
  <c r="U377" i="96"/>
  <c r="U376" i="96" s="1"/>
  <c r="T377" i="96"/>
  <c r="T376" i="96" s="1"/>
  <c r="S377" i="96"/>
  <c r="S376" i="96" s="1"/>
  <c r="R377" i="96"/>
  <c r="R376" i="96" s="1"/>
  <c r="Q377" i="96"/>
  <c r="Q376" i="96" s="1"/>
  <c r="P377" i="96"/>
  <c r="P376" i="96" s="1"/>
  <c r="O377" i="96"/>
  <c r="O376" i="96" s="1"/>
  <c r="N377" i="96"/>
  <c r="N376" i="96" s="1"/>
  <c r="M377" i="96"/>
  <c r="M376" i="96" s="1"/>
  <c r="L377" i="96"/>
  <c r="L376" i="96" s="1"/>
  <c r="K377" i="96"/>
  <c r="K376" i="96" s="1"/>
  <c r="J377" i="96"/>
  <c r="J376" i="96" s="1"/>
  <c r="I377" i="96"/>
  <c r="I376" i="96" s="1"/>
  <c r="H377" i="96"/>
  <c r="H376" i="96" s="1"/>
  <c r="G377" i="96"/>
  <c r="G376" i="96" s="1"/>
  <c r="F377" i="96"/>
  <c r="F376" i="96" s="1"/>
  <c r="E377" i="96"/>
  <c r="E376" i="96" s="1"/>
  <c r="D377" i="96"/>
  <c r="D376" i="96" s="1"/>
  <c r="C377" i="96"/>
  <c r="C376" i="96" s="1"/>
  <c r="B377" i="96"/>
  <c r="B376" i="96" s="1"/>
  <c r="Y372" i="96"/>
  <c r="Y371" i="96" s="1"/>
  <c r="X372" i="96"/>
  <c r="X371" i="96" s="1"/>
  <c r="W372" i="96"/>
  <c r="W371" i="96" s="1"/>
  <c r="V372" i="96"/>
  <c r="V371" i="96" s="1"/>
  <c r="U372" i="96"/>
  <c r="U371" i="96" s="1"/>
  <c r="T372" i="96"/>
  <c r="T371" i="96" s="1"/>
  <c r="S372" i="96"/>
  <c r="S371" i="96" s="1"/>
  <c r="R372" i="96"/>
  <c r="R371" i="96" s="1"/>
  <c r="Q372" i="96"/>
  <c r="Q371" i="96" s="1"/>
  <c r="P372" i="96"/>
  <c r="P371" i="96" s="1"/>
  <c r="O372" i="96"/>
  <c r="O371" i="96" s="1"/>
  <c r="N372" i="96"/>
  <c r="N371" i="96" s="1"/>
  <c r="M372" i="96"/>
  <c r="M371" i="96" s="1"/>
  <c r="L372" i="96"/>
  <c r="L371" i="96" s="1"/>
  <c r="K372" i="96"/>
  <c r="K371" i="96" s="1"/>
  <c r="J372" i="96"/>
  <c r="J371" i="96" s="1"/>
  <c r="I372" i="96"/>
  <c r="I371" i="96" s="1"/>
  <c r="H372" i="96"/>
  <c r="H371" i="96" s="1"/>
  <c r="G372" i="96"/>
  <c r="G371" i="96" s="1"/>
  <c r="F372" i="96"/>
  <c r="F371" i="96" s="1"/>
  <c r="E372" i="96"/>
  <c r="E371" i="96" s="1"/>
  <c r="D372" i="96"/>
  <c r="D371" i="96" s="1"/>
  <c r="C372" i="96"/>
  <c r="C371" i="96" s="1"/>
  <c r="B372" i="96"/>
  <c r="B371" i="96" s="1"/>
  <c r="Y367" i="96"/>
  <c r="Y366" i="96" s="1"/>
  <c r="X367" i="96"/>
  <c r="X366" i="96" s="1"/>
  <c r="W367" i="96"/>
  <c r="W366" i="96" s="1"/>
  <c r="V367" i="96"/>
  <c r="V366" i="96" s="1"/>
  <c r="U367" i="96"/>
  <c r="U366" i="96" s="1"/>
  <c r="T367" i="96"/>
  <c r="T366" i="96" s="1"/>
  <c r="S367" i="96"/>
  <c r="S366" i="96" s="1"/>
  <c r="R367" i="96"/>
  <c r="R366" i="96" s="1"/>
  <c r="Q367" i="96"/>
  <c r="Q366" i="96" s="1"/>
  <c r="P367" i="96"/>
  <c r="P366" i="96" s="1"/>
  <c r="O367" i="96"/>
  <c r="O366" i="96" s="1"/>
  <c r="N367" i="96"/>
  <c r="N366" i="96" s="1"/>
  <c r="M367" i="96"/>
  <c r="M366" i="96" s="1"/>
  <c r="L367" i="96"/>
  <c r="L366" i="96" s="1"/>
  <c r="K367" i="96"/>
  <c r="K366" i="96" s="1"/>
  <c r="J367" i="96"/>
  <c r="J366" i="96" s="1"/>
  <c r="I367" i="96"/>
  <c r="I366" i="96" s="1"/>
  <c r="H367" i="96"/>
  <c r="H366" i="96" s="1"/>
  <c r="G367" i="96"/>
  <c r="G366" i="96" s="1"/>
  <c r="F367" i="96"/>
  <c r="F366" i="96" s="1"/>
  <c r="E367" i="96"/>
  <c r="E366" i="96" s="1"/>
  <c r="D367" i="96"/>
  <c r="D366" i="96" s="1"/>
  <c r="C367" i="96"/>
  <c r="C366" i="96" s="1"/>
  <c r="B367" i="96"/>
  <c r="B366" i="96" s="1"/>
  <c r="Y362" i="96"/>
  <c r="Y361" i="96" s="1"/>
  <c r="X362" i="96"/>
  <c r="X361" i="96" s="1"/>
  <c r="W362" i="96"/>
  <c r="W361" i="96" s="1"/>
  <c r="V362" i="96"/>
  <c r="V361" i="96" s="1"/>
  <c r="U362" i="96"/>
  <c r="U361" i="96" s="1"/>
  <c r="T362" i="96"/>
  <c r="T361" i="96" s="1"/>
  <c r="S362" i="96"/>
  <c r="S361" i="96" s="1"/>
  <c r="R362" i="96"/>
  <c r="R361" i="96" s="1"/>
  <c r="Q362" i="96"/>
  <c r="Q361" i="96" s="1"/>
  <c r="P362" i="96"/>
  <c r="P361" i="96" s="1"/>
  <c r="O362" i="96"/>
  <c r="O361" i="96" s="1"/>
  <c r="N362" i="96"/>
  <c r="N361" i="96" s="1"/>
  <c r="M362" i="96"/>
  <c r="M361" i="96" s="1"/>
  <c r="L362" i="96"/>
  <c r="L361" i="96" s="1"/>
  <c r="K362" i="96"/>
  <c r="K361" i="96" s="1"/>
  <c r="J362" i="96"/>
  <c r="J361" i="96" s="1"/>
  <c r="I362" i="96"/>
  <c r="I361" i="96" s="1"/>
  <c r="H362" i="96"/>
  <c r="H361" i="96" s="1"/>
  <c r="G362" i="96"/>
  <c r="G361" i="96" s="1"/>
  <c r="F362" i="96"/>
  <c r="F361" i="96" s="1"/>
  <c r="E362" i="96"/>
  <c r="E361" i="96" s="1"/>
  <c r="D362" i="96"/>
  <c r="D361" i="96" s="1"/>
  <c r="C362" i="96"/>
  <c r="C361" i="96" s="1"/>
  <c r="B362" i="96"/>
  <c r="B361" i="96" s="1"/>
  <c r="Y357" i="96"/>
  <c r="Y356" i="96" s="1"/>
  <c r="X357" i="96"/>
  <c r="X356" i="96" s="1"/>
  <c r="W357" i="96"/>
  <c r="W356" i="96" s="1"/>
  <c r="V357" i="96"/>
  <c r="V356" i="96" s="1"/>
  <c r="U357" i="96"/>
  <c r="U356" i="96" s="1"/>
  <c r="T357" i="96"/>
  <c r="T356" i="96" s="1"/>
  <c r="S357" i="96"/>
  <c r="S356" i="96" s="1"/>
  <c r="R357" i="96"/>
  <c r="R356" i="96" s="1"/>
  <c r="Q357" i="96"/>
  <c r="Q356" i="96" s="1"/>
  <c r="P357" i="96"/>
  <c r="P356" i="96" s="1"/>
  <c r="O357" i="96"/>
  <c r="O356" i="96" s="1"/>
  <c r="N357" i="96"/>
  <c r="N356" i="96" s="1"/>
  <c r="M357" i="96"/>
  <c r="M356" i="96" s="1"/>
  <c r="L357" i="96"/>
  <c r="L356" i="96" s="1"/>
  <c r="K357" i="96"/>
  <c r="K356" i="96" s="1"/>
  <c r="J357" i="96"/>
  <c r="J356" i="96" s="1"/>
  <c r="I357" i="96"/>
  <c r="I356" i="96" s="1"/>
  <c r="H357" i="96"/>
  <c r="H356" i="96" s="1"/>
  <c r="G357" i="96"/>
  <c r="G356" i="96" s="1"/>
  <c r="F357" i="96"/>
  <c r="F356" i="96" s="1"/>
  <c r="E357" i="96"/>
  <c r="E356" i="96" s="1"/>
  <c r="D357" i="96"/>
  <c r="D356" i="96" s="1"/>
  <c r="C357" i="96"/>
  <c r="C356" i="96" s="1"/>
  <c r="B357" i="96"/>
  <c r="B356" i="96" s="1"/>
  <c r="Y352" i="96"/>
  <c r="Y351" i="96" s="1"/>
  <c r="X352" i="96"/>
  <c r="X351" i="96" s="1"/>
  <c r="W352" i="96"/>
  <c r="W351" i="96" s="1"/>
  <c r="V352" i="96"/>
  <c r="V351" i="96" s="1"/>
  <c r="U352" i="96"/>
  <c r="U351" i="96" s="1"/>
  <c r="T352" i="96"/>
  <c r="T351" i="96" s="1"/>
  <c r="S352" i="96"/>
  <c r="S351" i="96" s="1"/>
  <c r="R352" i="96"/>
  <c r="R351" i="96" s="1"/>
  <c r="Q352" i="96"/>
  <c r="Q351" i="96" s="1"/>
  <c r="P352" i="96"/>
  <c r="P351" i="96" s="1"/>
  <c r="O352" i="96"/>
  <c r="O351" i="96" s="1"/>
  <c r="N352" i="96"/>
  <c r="N351" i="96" s="1"/>
  <c r="M352" i="96"/>
  <c r="M351" i="96" s="1"/>
  <c r="L352" i="96"/>
  <c r="L351" i="96" s="1"/>
  <c r="K352" i="96"/>
  <c r="K351" i="96" s="1"/>
  <c r="J352" i="96"/>
  <c r="J351" i="96" s="1"/>
  <c r="I352" i="96"/>
  <c r="I351" i="96" s="1"/>
  <c r="H352" i="96"/>
  <c r="H351" i="96" s="1"/>
  <c r="G352" i="96"/>
  <c r="G351" i="96" s="1"/>
  <c r="F352" i="96"/>
  <c r="F351" i="96" s="1"/>
  <c r="E352" i="96"/>
  <c r="E351" i="96" s="1"/>
  <c r="D352" i="96"/>
  <c r="D351" i="96" s="1"/>
  <c r="C352" i="96"/>
  <c r="C351" i="96" s="1"/>
  <c r="B352" i="96"/>
  <c r="B351" i="96" s="1"/>
  <c r="Y347" i="96"/>
  <c r="Y346" i="96" s="1"/>
  <c r="X347" i="96"/>
  <c r="X346" i="96" s="1"/>
  <c r="W347" i="96"/>
  <c r="W346" i="96" s="1"/>
  <c r="V347" i="96"/>
  <c r="V346" i="96" s="1"/>
  <c r="U347" i="96"/>
  <c r="U346" i="96" s="1"/>
  <c r="T347" i="96"/>
  <c r="T346" i="96" s="1"/>
  <c r="S347" i="96"/>
  <c r="S346" i="96" s="1"/>
  <c r="R347" i="96"/>
  <c r="R346" i="96" s="1"/>
  <c r="Q347" i="96"/>
  <c r="Q346" i="96" s="1"/>
  <c r="P347" i="96"/>
  <c r="P346" i="96" s="1"/>
  <c r="O347" i="96"/>
  <c r="O346" i="96" s="1"/>
  <c r="N347" i="96"/>
  <c r="N346" i="96" s="1"/>
  <c r="M347" i="96"/>
  <c r="M346" i="96" s="1"/>
  <c r="L347" i="96"/>
  <c r="L346" i="96" s="1"/>
  <c r="K347" i="96"/>
  <c r="K346" i="96" s="1"/>
  <c r="J347" i="96"/>
  <c r="J346" i="96" s="1"/>
  <c r="I347" i="96"/>
  <c r="I346" i="96" s="1"/>
  <c r="H347" i="96"/>
  <c r="H346" i="96" s="1"/>
  <c r="G347" i="96"/>
  <c r="G346" i="96" s="1"/>
  <c r="F347" i="96"/>
  <c r="F346" i="96" s="1"/>
  <c r="E347" i="96"/>
  <c r="E346" i="96" s="1"/>
  <c r="D347" i="96"/>
  <c r="D346" i="96" s="1"/>
  <c r="C347" i="96"/>
  <c r="C346" i="96" s="1"/>
  <c r="B347" i="96"/>
  <c r="B346" i="96" s="1"/>
  <c r="Y342" i="96"/>
  <c r="Y341" i="96" s="1"/>
  <c r="X342" i="96"/>
  <c r="X341" i="96" s="1"/>
  <c r="W342" i="96"/>
  <c r="W341" i="96" s="1"/>
  <c r="V342" i="96"/>
  <c r="V341" i="96" s="1"/>
  <c r="U342" i="96"/>
  <c r="U341" i="96" s="1"/>
  <c r="T342" i="96"/>
  <c r="T341" i="96" s="1"/>
  <c r="S342" i="96"/>
  <c r="S341" i="96" s="1"/>
  <c r="R342" i="96"/>
  <c r="R341" i="96" s="1"/>
  <c r="Q342" i="96"/>
  <c r="Q341" i="96" s="1"/>
  <c r="P342" i="96"/>
  <c r="P341" i="96" s="1"/>
  <c r="O342" i="96"/>
  <c r="O341" i="96" s="1"/>
  <c r="N342" i="96"/>
  <c r="N341" i="96" s="1"/>
  <c r="M342" i="96"/>
  <c r="M341" i="96" s="1"/>
  <c r="L342" i="96"/>
  <c r="L341" i="96" s="1"/>
  <c r="K342" i="96"/>
  <c r="K341" i="96" s="1"/>
  <c r="J342" i="96"/>
  <c r="J341" i="96" s="1"/>
  <c r="I342" i="96"/>
  <c r="I341" i="96" s="1"/>
  <c r="H342" i="96"/>
  <c r="H341" i="96" s="1"/>
  <c r="G342" i="96"/>
  <c r="G341" i="96" s="1"/>
  <c r="F342" i="96"/>
  <c r="F341" i="96" s="1"/>
  <c r="E342" i="96"/>
  <c r="E341" i="96" s="1"/>
  <c r="D342" i="96"/>
  <c r="D341" i="96" s="1"/>
  <c r="C342" i="96"/>
  <c r="C341" i="96" s="1"/>
  <c r="B342" i="96"/>
  <c r="B341" i="96" s="1"/>
  <c r="Y337" i="96"/>
  <c r="Y336" i="96" s="1"/>
  <c r="X337" i="96"/>
  <c r="X336" i="96" s="1"/>
  <c r="W337" i="96"/>
  <c r="W336" i="96" s="1"/>
  <c r="V337" i="96"/>
  <c r="V336" i="96" s="1"/>
  <c r="U337" i="96"/>
  <c r="U336" i="96" s="1"/>
  <c r="T337" i="96"/>
  <c r="T336" i="96" s="1"/>
  <c r="S337" i="96"/>
  <c r="S336" i="96" s="1"/>
  <c r="R337" i="96"/>
  <c r="R336" i="96" s="1"/>
  <c r="Q337" i="96"/>
  <c r="Q336" i="96" s="1"/>
  <c r="P337" i="96"/>
  <c r="P336" i="96" s="1"/>
  <c r="O337" i="96"/>
  <c r="O336" i="96" s="1"/>
  <c r="N337" i="96"/>
  <c r="N336" i="96" s="1"/>
  <c r="M337" i="96"/>
  <c r="M336" i="96" s="1"/>
  <c r="L337" i="96"/>
  <c r="L336" i="96" s="1"/>
  <c r="K337" i="96"/>
  <c r="K336" i="96" s="1"/>
  <c r="J337" i="96"/>
  <c r="J336" i="96" s="1"/>
  <c r="I337" i="96"/>
  <c r="I336" i="96" s="1"/>
  <c r="H337" i="96"/>
  <c r="H336" i="96" s="1"/>
  <c r="G337" i="96"/>
  <c r="G336" i="96" s="1"/>
  <c r="F337" i="96"/>
  <c r="F336" i="96" s="1"/>
  <c r="E337" i="96"/>
  <c r="E336" i="96" s="1"/>
  <c r="D337" i="96"/>
  <c r="D336" i="96" s="1"/>
  <c r="C337" i="96"/>
  <c r="C336" i="96" s="1"/>
  <c r="B337" i="96"/>
  <c r="B336" i="96" s="1"/>
  <c r="Y332" i="96"/>
  <c r="Y331" i="96" s="1"/>
  <c r="X332" i="96"/>
  <c r="X331" i="96" s="1"/>
  <c r="W332" i="96"/>
  <c r="W331" i="96" s="1"/>
  <c r="V332" i="96"/>
  <c r="V331" i="96" s="1"/>
  <c r="U332" i="96"/>
  <c r="U331" i="96" s="1"/>
  <c r="T332" i="96"/>
  <c r="T331" i="96" s="1"/>
  <c r="S332" i="96"/>
  <c r="S331" i="96" s="1"/>
  <c r="R332" i="96"/>
  <c r="R331" i="96" s="1"/>
  <c r="Q332" i="96"/>
  <c r="Q331" i="96" s="1"/>
  <c r="P332" i="96"/>
  <c r="P331" i="96" s="1"/>
  <c r="O332" i="96"/>
  <c r="O331" i="96" s="1"/>
  <c r="N332" i="96"/>
  <c r="N331" i="96" s="1"/>
  <c r="M332" i="96"/>
  <c r="M331" i="96" s="1"/>
  <c r="L332" i="96"/>
  <c r="L331" i="96" s="1"/>
  <c r="K332" i="96"/>
  <c r="K331" i="96" s="1"/>
  <c r="J332" i="96"/>
  <c r="J331" i="96" s="1"/>
  <c r="I332" i="96"/>
  <c r="I331" i="96" s="1"/>
  <c r="H332" i="96"/>
  <c r="H331" i="96" s="1"/>
  <c r="G332" i="96"/>
  <c r="G331" i="96" s="1"/>
  <c r="F332" i="96"/>
  <c r="F331" i="96" s="1"/>
  <c r="E332" i="96"/>
  <c r="E331" i="96" s="1"/>
  <c r="D332" i="96"/>
  <c r="D331" i="96" s="1"/>
  <c r="C332" i="96"/>
  <c r="C331" i="96" s="1"/>
  <c r="B332" i="96"/>
  <c r="B331" i="96" s="1"/>
  <c r="Y327" i="96"/>
  <c r="Y326" i="96" s="1"/>
  <c r="X327" i="96"/>
  <c r="X326" i="96" s="1"/>
  <c r="W327" i="96"/>
  <c r="W326" i="96" s="1"/>
  <c r="V327" i="96"/>
  <c r="V326" i="96" s="1"/>
  <c r="U327" i="96"/>
  <c r="U326" i="96" s="1"/>
  <c r="T327" i="96"/>
  <c r="T326" i="96" s="1"/>
  <c r="S327" i="96"/>
  <c r="S326" i="96" s="1"/>
  <c r="R327" i="96"/>
  <c r="R326" i="96" s="1"/>
  <c r="Q327" i="96"/>
  <c r="Q326" i="96" s="1"/>
  <c r="P327" i="96"/>
  <c r="P326" i="96" s="1"/>
  <c r="O327" i="96"/>
  <c r="O326" i="96" s="1"/>
  <c r="N327" i="96"/>
  <c r="N326" i="96" s="1"/>
  <c r="M327" i="96"/>
  <c r="M326" i="96" s="1"/>
  <c r="L327" i="96"/>
  <c r="L326" i="96" s="1"/>
  <c r="K327" i="96"/>
  <c r="K326" i="96" s="1"/>
  <c r="J327" i="96"/>
  <c r="J326" i="96" s="1"/>
  <c r="I327" i="96"/>
  <c r="I326" i="96" s="1"/>
  <c r="H327" i="96"/>
  <c r="H326" i="96" s="1"/>
  <c r="G327" i="96"/>
  <c r="G326" i="96" s="1"/>
  <c r="F327" i="96"/>
  <c r="F326" i="96" s="1"/>
  <c r="E327" i="96"/>
  <c r="E326" i="96" s="1"/>
  <c r="D327" i="96"/>
  <c r="D326" i="96" s="1"/>
  <c r="C327" i="96"/>
  <c r="C326" i="96" s="1"/>
  <c r="B327" i="96"/>
  <c r="B326" i="96" s="1"/>
  <c r="Y319" i="96"/>
  <c r="X319" i="96"/>
  <c r="W319" i="96"/>
  <c r="V319" i="96"/>
  <c r="U319" i="96"/>
  <c r="T319" i="96"/>
  <c r="S319" i="96"/>
  <c r="R319" i="96"/>
  <c r="Q319" i="96"/>
  <c r="P319" i="96"/>
  <c r="O319" i="96"/>
  <c r="N319" i="96"/>
  <c r="M319" i="96"/>
  <c r="L319" i="96"/>
  <c r="K319" i="96"/>
  <c r="J319" i="96"/>
  <c r="I319" i="96"/>
  <c r="H319" i="96"/>
  <c r="G319" i="96"/>
  <c r="F319" i="96"/>
  <c r="E319" i="96"/>
  <c r="D319" i="96"/>
  <c r="C319" i="96"/>
  <c r="B319" i="96"/>
  <c r="Y314" i="96"/>
  <c r="X314" i="96"/>
  <c r="W314" i="96"/>
  <c r="V314" i="96"/>
  <c r="U314" i="96"/>
  <c r="T314" i="96"/>
  <c r="S314" i="96"/>
  <c r="R314" i="96"/>
  <c r="Q314" i="96"/>
  <c r="P314" i="96"/>
  <c r="O314" i="96"/>
  <c r="N314" i="96"/>
  <c r="M314" i="96"/>
  <c r="L314" i="96"/>
  <c r="K314" i="96"/>
  <c r="J314" i="96"/>
  <c r="I314" i="96"/>
  <c r="H314" i="96"/>
  <c r="G314" i="96"/>
  <c r="F314" i="96"/>
  <c r="E314" i="96"/>
  <c r="D314" i="96"/>
  <c r="C314" i="96"/>
  <c r="B314" i="96"/>
  <c r="Y309" i="96"/>
  <c r="X309" i="96"/>
  <c r="W309" i="96"/>
  <c r="V309" i="96"/>
  <c r="U309" i="96"/>
  <c r="T309" i="96"/>
  <c r="S309" i="96"/>
  <c r="R309" i="96"/>
  <c r="Q309" i="96"/>
  <c r="P309" i="96"/>
  <c r="O309" i="96"/>
  <c r="N309" i="96"/>
  <c r="M309" i="96"/>
  <c r="L309" i="96"/>
  <c r="K309" i="96"/>
  <c r="J309" i="96"/>
  <c r="I309" i="96"/>
  <c r="H309" i="96"/>
  <c r="G309" i="96"/>
  <c r="F309" i="96"/>
  <c r="E309" i="96"/>
  <c r="D309" i="96"/>
  <c r="C309" i="96"/>
  <c r="B309" i="96"/>
  <c r="Y304" i="96"/>
  <c r="X304" i="96"/>
  <c r="W304" i="96"/>
  <c r="V304" i="96"/>
  <c r="U304" i="96"/>
  <c r="T304" i="96"/>
  <c r="S304" i="96"/>
  <c r="R304" i="96"/>
  <c r="Q304" i="96"/>
  <c r="P304" i="96"/>
  <c r="O304" i="96"/>
  <c r="N304" i="96"/>
  <c r="M304" i="96"/>
  <c r="L304" i="96"/>
  <c r="K304" i="96"/>
  <c r="J304" i="96"/>
  <c r="I304" i="96"/>
  <c r="H304" i="96"/>
  <c r="G304" i="96"/>
  <c r="F304" i="96"/>
  <c r="E304" i="96"/>
  <c r="D304" i="96"/>
  <c r="C304" i="96"/>
  <c r="B304" i="96"/>
  <c r="Y299" i="96"/>
  <c r="X299" i="96"/>
  <c r="W299" i="96"/>
  <c r="V299" i="96"/>
  <c r="U299" i="96"/>
  <c r="T299" i="96"/>
  <c r="S299" i="96"/>
  <c r="R299" i="96"/>
  <c r="Q299" i="96"/>
  <c r="P299" i="96"/>
  <c r="O299" i="96"/>
  <c r="N299" i="96"/>
  <c r="M299" i="96"/>
  <c r="L299" i="96"/>
  <c r="K299" i="96"/>
  <c r="J299" i="96"/>
  <c r="I299" i="96"/>
  <c r="H299" i="96"/>
  <c r="G299" i="96"/>
  <c r="F299" i="96"/>
  <c r="E299" i="96"/>
  <c r="D299" i="96"/>
  <c r="C299" i="96"/>
  <c r="C298" i="96" s="1"/>
  <c r="B299" i="96"/>
  <c r="B298" i="96" s="1"/>
  <c r="Y294" i="96"/>
  <c r="Y293" i="96" s="1"/>
  <c r="X294" i="96"/>
  <c r="X293" i="96" s="1"/>
  <c r="W294" i="96"/>
  <c r="V294" i="96"/>
  <c r="V293" i="96" s="1"/>
  <c r="U294" i="96"/>
  <c r="U293" i="96" s="1"/>
  <c r="T294" i="96"/>
  <c r="T293" i="96" s="1"/>
  <c r="S294" i="96"/>
  <c r="S293" i="96" s="1"/>
  <c r="R294" i="96"/>
  <c r="R293" i="96" s="1"/>
  <c r="Q294" i="96"/>
  <c r="Q293" i="96" s="1"/>
  <c r="P294" i="96"/>
  <c r="P293" i="96" s="1"/>
  <c r="O294" i="96"/>
  <c r="O293" i="96" s="1"/>
  <c r="N294" i="96"/>
  <c r="M294" i="96"/>
  <c r="M293" i="96" s="1"/>
  <c r="L294" i="96"/>
  <c r="L293" i="96" s="1"/>
  <c r="K294" i="96"/>
  <c r="K293" i="96" s="1"/>
  <c r="J294" i="96"/>
  <c r="J293" i="96" s="1"/>
  <c r="I294" i="96"/>
  <c r="I293" i="96" s="1"/>
  <c r="H294" i="96"/>
  <c r="H293" i="96" s="1"/>
  <c r="G294" i="96"/>
  <c r="G293" i="96" s="1"/>
  <c r="F294" i="96"/>
  <c r="F293" i="96" s="1"/>
  <c r="E294" i="96"/>
  <c r="E293" i="96" s="1"/>
  <c r="D294" i="96"/>
  <c r="D293" i="96" s="1"/>
  <c r="C294" i="96"/>
  <c r="C293" i="96" s="1"/>
  <c r="B294" i="96"/>
  <c r="B293" i="96" s="1"/>
  <c r="Y289" i="96"/>
  <c r="Y288" i="96" s="1"/>
  <c r="X289" i="96"/>
  <c r="X288" i="96" s="1"/>
  <c r="W289" i="96"/>
  <c r="V289" i="96"/>
  <c r="V288" i="96" s="1"/>
  <c r="U289" i="96"/>
  <c r="U288" i="96" s="1"/>
  <c r="T289" i="96"/>
  <c r="T288" i="96" s="1"/>
  <c r="S289" i="96"/>
  <c r="S288" i="96" s="1"/>
  <c r="R289" i="96"/>
  <c r="R288" i="96" s="1"/>
  <c r="Q289" i="96"/>
  <c r="Q288" i="96" s="1"/>
  <c r="P289" i="96"/>
  <c r="P288" i="96" s="1"/>
  <c r="O289" i="96"/>
  <c r="O288" i="96" s="1"/>
  <c r="N289" i="96"/>
  <c r="N288" i="96" s="1"/>
  <c r="M289" i="96"/>
  <c r="M288" i="96" s="1"/>
  <c r="L289" i="96"/>
  <c r="L288" i="96" s="1"/>
  <c r="K289" i="96"/>
  <c r="K288" i="96" s="1"/>
  <c r="J289" i="96"/>
  <c r="J288" i="96" s="1"/>
  <c r="I289" i="96"/>
  <c r="I288" i="96" s="1"/>
  <c r="H289" i="96"/>
  <c r="H288" i="96" s="1"/>
  <c r="G289" i="96"/>
  <c r="G288" i="96" s="1"/>
  <c r="F289" i="96"/>
  <c r="F288" i="96" s="1"/>
  <c r="E289" i="96"/>
  <c r="E288" i="96" s="1"/>
  <c r="D289" i="96"/>
  <c r="D288" i="96" s="1"/>
  <c r="C289" i="96"/>
  <c r="C288" i="96" s="1"/>
  <c r="B289" i="96"/>
  <c r="B288" i="96" s="1"/>
  <c r="Y284" i="96"/>
  <c r="Y283" i="96" s="1"/>
  <c r="X284" i="96"/>
  <c r="X283" i="96" s="1"/>
  <c r="W284" i="96"/>
  <c r="W283" i="96" s="1"/>
  <c r="V284" i="96"/>
  <c r="V283" i="96" s="1"/>
  <c r="U284" i="96"/>
  <c r="U283" i="96" s="1"/>
  <c r="T284" i="96"/>
  <c r="T283" i="96" s="1"/>
  <c r="S284" i="96"/>
  <c r="S283" i="96" s="1"/>
  <c r="R284" i="96"/>
  <c r="R283" i="96" s="1"/>
  <c r="Q284" i="96"/>
  <c r="Q283" i="96" s="1"/>
  <c r="P284" i="96"/>
  <c r="P283" i="96" s="1"/>
  <c r="O284" i="96"/>
  <c r="O283" i="96" s="1"/>
  <c r="N284" i="96"/>
  <c r="M284" i="96"/>
  <c r="M283" i="96" s="1"/>
  <c r="L284" i="96"/>
  <c r="L283" i="96" s="1"/>
  <c r="K284" i="96"/>
  <c r="K283" i="96" s="1"/>
  <c r="J284" i="96"/>
  <c r="J283" i="96" s="1"/>
  <c r="I284" i="96"/>
  <c r="I283" i="96" s="1"/>
  <c r="H284" i="96"/>
  <c r="H283" i="96" s="1"/>
  <c r="G284" i="96"/>
  <c r="G283" i="96" s="1"/>
  <c r="F284" i="96"/>
  <c r="F283" i="96" s="1"/>
  <c r="E284" i="96"/>
  <c r="E283" i="96" s="1"/>
  <c r="D284" i="96"/>
  <c r="D283" i="96" s="1"/>
  <c r="C284" i="96"/>
  <c r="B284" i="96"/>
  <c r="B283" i="96" s="1"/>
  <c r="Y279" i="96"/>
  <c r="Y278" i="96" s="1"/>
  <c r="X279" i="96"/>
  <c r="X278" i="96" s="1"/>
  <c r="W279" i="96"/>
  <c r="W278" i="96" s="1"/>
  <c r="V279" i="96"/>
  <c r="V278" i="96" s="1"/>
  <c r="U279" i="96"/>
  <c r="U278" i="96" s="1"/>
  <c r="T279" i="96"/>
  <c r="T278" i="96" s="1"/>
  <c r="S279" i="96"/>
  <c r="S278" i="96" s="1"/>
  <c r="R279" i="96"/>
  <c r="R278" i="96" s="1"/>
  <c r="Q279" i="96"/>
  <c r="Q278" i="96" s="1"/>
  <c r="P279" i="96"/>
  <c r="P278" i="96" s="1"/>
  <c r="O279" i="96"/>
  <c r="O278" i="96" s="1"/>
  <c r="N279" i="96"/>
  <c r="N278" i="96" s="1"/>
  <c r="M279" i="96"/>
  <c r="M278" i="96" s="1"/>
  <c r="L279" i="96"/>
  <c r="L278" i="96" s="1"/>
  <c r="K279" i="96"/>
  <c r="K278" i="96" s="1"/>
  <c r="J279" i="96"/>
  <c r="J278" i="96" s="1"/>
  <c r="I279" i="96"/>
  <c r="I278" i="96" s="1"/>
  <c r="H279" i="96"/>
  <c r="H278" i="96" s="1"/>
  <c r="G279" i="96"/>
  <c r="G278" i="96" s="1"/>
  <c r="F279" i="96"/>
  <c r="F278" i="96" s="1"/>
  <c r="E279" i="96"/>
  <c r="E278" i="96" s="1"/>
  <c r="D279" i="96"/>
  <c r="D278" i="96" s="1"/>
  <c r="C279" i="96"/>
  <c r="C278" i="96" s="1"/>
  <c r="B279" i="96"/>
  <c r="B278" i="96" s="1"/>
  <c r="Y274" i="96"/>
  <c r="Y273" i="96" s="1"/>
  <c r="X274" i="96"/>
  <c r="X273" i="96" s="1"/>
  <c r="W274" i="96"/>
  <c r="W273" i="96" s="1"/>
  <c r="V274" i="96"/>
  <c r="V273" i="96" s="1"/>
  <c r="U274" i="96"/>
  <c r="U273" i="96" s="1"/>
  <c r="T274" i="96"/>
  <c r="T273" i="96" s="1"/>
  <c r="S274" i="96"/>
  <c r="S273" i="96" s="1"/>
  <c r="R274" i="96"/>
  <c r="R273" i="96" s="1"/>
  <c r="Q274" i="96"/>
  <c r="Q273" i="96" s="1"/>
  <c r="P274" i="96"/>
  <c r="P273" i="96" s="1"/>
  <c r="O274" i="96"/>
  <c r="N274" i="96"/>
  <c r="N273" i="96" s="1"/>
  <c r="M274" i="96"/>
  <c r="M273" i="96" s="1"/>
  <c r="L274" i="96"/>
  <c r="L273" i="96" s="1"/>
  <c r="K274" i="96"/>
  <c r="K273" i="96" s="1"/>
  <c r="J274" i="96"/>
  <c r="J273" i="96" s="1"/>
  <c r="I274" i="96"/>
  <c r="I273" i="96" s="1"/>
  <c r="H274" i="96"/>
  <c r="H273" i="96" s="1"/>
  <c r="G274" i="96"/>
  <c r="G273" i="96" s="1"/>
  <c r="F274" i="96"/>
  <c r="F273" i="96" s="1"/>
  <c r="E274" i="96"/>
  <c r="E273" i="96" s="1"/>
  <c r="D274" i="96"/>
  <c r="D273" i="96" s="1"/>
  <c r="C274" i="96"/>
  <c r="C273" i="96" s="1"/>
  <c r="B274" i="96"/>
  <c r="B273" i="96" s="1"/>
  <c r="Y269" i="96"/>
  <c r="Y268" i="96" s="1"/>
  <c r="X269" i="96"/>
  <c r="X268" i="96" s="1"/>
  <c r="W269" i="96"/>
  <c r="W268" i="96" s="1"/>
  <c r="V269" i="96"/>
  <c r="V268" i="96" s="1"/>
  <c r="U269" i="96"/>
  <c r="U268" i="96" s="1"/>
  <c r="T269" i="96"/>
  <c r="T268" i="96" s="1"/>
  <c r="S269" i="96"/>
  <c r="S268" i="96" s="1"/>
  <c r="R269" i="96"/>
  <c r="R268" i="96" s="1"/>
  <c r="Q269" i="96"/>
  <c r="Q268" i="96" s="1"/>
  <c r="P269" i="96"/>
  <c r="P268" i="96" s="1"/>
  <c r="O269" i="96"/>
  <c r="N269" i="96"/>
  <c r="N268" i="96" s="1"/>
  <c r="M269" i="96"/>
  <c r="M268" i="96" s="1"/>
  <c r="L269" i="96"/>
  <c r="L268" i="96" s="1"/>
  <c r="K269" i="96"/>
  <c r="K268" i="96" s="1"/>
  <c r="J269" i="96"/>
  <c r="J268" i="96" s="1"/>
  <c r="I269" i="96"/>
  <c r="I268" i="96" s="1"/>
  <c r="H269" i="96"/>
  <c r="H268" i="96" s="1"/>
  <c r="G269" i="96"/>
  <c r="G268" i="96" s="1"/>
  <c r="F269" i="96"/>
  <c r="F268" i="96" s="1"/>
  <c r="E269" i="96"/>
  <c r="E268" i="96" s="1"/>
  <c r="D269" i="96"/>
  <c r="D268" i="96" s="1"/>
  <c r="C269" i="96"/>
  <c r="C268" i="96" s="1"/>
  <c r="B269" i="96"/>
  <c r="B268" i="96" s="1"/>
  <c r="Y264" i="96"/>
  <c r="Y263" i="96" s="1"/>
  <c r="X264" i="96"/>
  <c r="X263" i="96" s="1"/>
  <c r="W264" i="96"/>
  <c r="W263" i="96" s="1"/>
  <c r="V264" i="96"/>
  <c r="V263" i="96" s="1"/>
  <c r="U264" i="96"/>
  <c r="U263" i="96" s="1"/>
  <c r="T264" i="96"/>
  <c r="T263" i="96" s="1"/>
  <c r="S264" i="96"/>
  <c r="S263" i="96" s="1"/>
  <c r="R264" i="96"/>
  <c r="R263" i="96" s="1"/>
  <c r="Q264" i="96"/>
  <c r="Q263" i="96" s="1"/>
  <c r="P264" i="96"/>
  <c r="P263" i="96" s="1"/>
  <c r="O264" i="96"/>
  <c r="O263" i="96" s="1"/>
  <c r="N264" i="96"/>
  <c r="N263" i="96" s="1"/>
  <c r="M264" i="96"/>
  <c r="M263" i="96" s="1"/>
  <c r="L264" i="96"/>
  <c r="L263" i="96" s="1"/>
  <c r="K264" i="96"/>
  <c r="K263" i="96" s="1"/>
  <c r="J264" i="96"/>
  <c r="J263" i="96" s="1"/>
  <c r="I264" i="96"/>
  <c r="I263" i="96" s="1"/>
  <c r="H264" i="96"/>
  <c r="H263" i="96" s="1"/>
  <c r="G264" i="96"/>
  <c r="G263" i="96" s="1"/>
  <c r="F264" i="96"/>
  <c r="F263" i="96" s="1"/>
  <c r="E264" i="96"/>
  <c r="E263" i="96" s="1"/>
  <c r="D264" i="96"/>
  <c r="D263" i="96" s="1"/>
  <c r="C264" i="96"/>
  <c r="C263" i="96" s="1"/>
  <c r="B264" i="96"/>
  <c r="B263" i="96" s="1"/>
  <c r="Y259" i="96"/>
  <c r="X259" i="96"/>
  <c r="X258" i="96" s="1"/>
  <c r="W259" i="96"/>
  <c r="W258" i="96" s="1"/>
  <c r="V259" i="96"/>
  <c r="V258" i="96" s="1"/>
  <c r="U259" i="96"/>
  <c r="U258" i="96" s="1"/>
  <c r="T259" i="96"/>
  <c r="T258" i="96" s="1"/>
  <c r="S259" i="96"/>
  <c r="S258" i="96" s="1"/>
  <c r="R259" i="96"/>
  <c r="R258" i="96" s="1"/>
  <c r="Q259" i="96"/>
  <c r="Q258" i="96" s="1"/>
  <c r="P259" i="96"/>
  <c r="P258" i="96" s="1"/>
  <c r="O259" i="96"/>
  <c r="N259" i="96"/>
  <c r="N258" i="96" s="1"/>
  <c r="M259" i="96"/>
  <c r="M258" i="96" s="1"/>
  <c r="L259" i="96"/>
  <c r="L258" i="96" s="1"/>
  <c r="K259" i="96"/>
  <c r="K258" i="96" s="1"/>
  <c r="J259" i="96"/>
  <c r="J258" i="96" s="1"/>
  <c r="I259" i="96"/>
  <c r="I258" i="96" s="1"/>
  <c r="H259" i="96"/>
  <c r="H258" i="96" s="1"/>
  <c r="G259" i="96"/>
  <c r="G258" i="96" s="1"/>
  <c r="F259" i="96"/>
  <c r="F258" i="96" s="1"/>
  <c r="E259" i="96"/>
  <c r="E258" i="96" s="1"/>
  <c r="D259" i="96"/>
  <c r="D258" i="96" s="1"/>
  <c r="C259" i="96"/>
  <c r="C258" i="96" s="1"/>
  <c r="B259" i="96"/>
  <c r="B258" i="96" s="1"/>
  <c r="Y254" i="96"/>
  <c r="Y253" i="96" s="1"/>
  <c r="X254" i="96"/>
  <c r="X253" i="96" s="1"/>
  <c r="W254" i="96"/>
  <c r="W253" i="96" s="1"/>
  <c r="V254" i="96"/>
  <c r="V253" i="96" s="1"/>
  <c r="U254" i="96"/>
  <c r="U253" i="96" s="1"/>
  <c r="T254" i="96"/>
  <c r="T253" i="96" s="1"/>
  <c r="S254" i="96"/>
  <c r="R254" i="96"/>
  <c r="R253" i="96" s="1"/>
  <c r="Q254" i="96"/>
  <c r="Q253" i="96" s="1"/>
  <c r="P254" i="96"/>
  <c r="P253" i="96" s="1"/>
  <c r="O254" i="96"/>
  <c r="O253" i="96" s="1"/>
  <c r="N254" i="96"/>
  <c r="N253" i="96" s="1"/>
  <c r="M254" i="96"/>
  <c r="M253" i="96" s="1"/>
  <c r="L254" i="96"/>
  <c r="L253" i="96" s="1"/>
  <c r="K254" i="96"/>
  <c r="K253" i="96" s="1"/>
  <c r="J254" i="96"/>
  <c r="J253" i="96" s="1"/>
  <c r="I254" i="96"/>
  <c r="I253" i="96" s="1"/>
  <c r="H254" i="96"/>
  <c r="H253" i="96" s="1"/>
  <c r="G254" i="96"/>
  <c r="G253" i="96" s="1"/>
  <c r="F254" i="96"/>
  <c r="F253" i="96" s="1"/>
  <c r="E254" i="96"/>
  <c r="E253" i="96" s="1"/>
  <c r="D254" i="96"/>
  <c r="D253" i="96" s="1"/>
  <c r="C254" i="96"/>
  <c r="C253" i="96" s="1"/>
  <c r="B254" i="96"/>
  <c r="B253" i="96" s="1"/>
  <c r="Y249" i="96"/>
  <c r="Y248" i="96" s="1"/>
  <c r="X249" i="96"/>
  <c r="X248" i="96" s="1"/>
  <c r="W249" i="96"/>
  <c r="W248" i="96" s="1"/>
  <c r="V249" i="96"/>
  <c r="V248" i="96" s="1"/>
  <c r="U249" i="96"/>
  <c r="U248" i="96" s="1"/>
  <c r="T249" i="96"/>
  <c r="T248" i="96" s="1"/>
  <c r="S249" i="96"/>
  <c r="S248" i="96" s="1"/>
  <c r="R249" i="96"/>
  <c r="R248" i="96" s="1"/>
  <c r="Q249" i="96"/>
  <c r="Q248" i="96" s="1"/>
  <c r="P249" i="96"/>
  <c r="P248" i="96" s="1"/>
  <c r="O249" i="96"/>
  <c r="O248" i="96" s="1"/>
  <c r="N249" i="96"/>
  <c r="N248" i="96" s="1"/>
  <c r="M249" i="96"/>
  <c r="M248" i="96" s="1"/>
  <c r="L249" i="96"/>
  <c r="L248" i="96" s="1"/>
  <c r="K249" i="96"/>
  <c r="K248" i="96" s="1"/>
  <c r="J249" i="96"/>
  <c r="J248" i="96" s="1"/>
  <c r="I249" i="96"/>
  <c r="I248" i="96" s="1"/>
  <c r="H249" i="96"/>
  <c r="H248" i="96" s="1"/>
  <c r="G249" i="96"/>
  <c r="F249" i="96"/>
  <c r="F248" i="96" s="1"/>
  <c r="E249" i="96"/>
  <c r="E248" i="96" s="1"/>
  <c r="D249" i="96"/>
  <c r="D248" i="96" s="1"/>
  <c r="C249" i="96"/>
  <c r="C248" i="96" s="1"/>
  <c r="B249" i="96"/>
  <c r="B248" i="96" s="1"/>
  <c r="Y244" i="96"/>
  <c r="Y243" i="96" s="1"/>
  <c r="X244" i="96"/>
  <c r="X243" i="96" s="1"/>
  <c r="W244" i="96"/>
  <c r="W243" i="96" s="1"/>
  <c r="V244" i="96"/>
  <c r="V243" i="96" s="1"/>
  <c r="U244" i="96"/>
  <c r="U243" i="96" s="1"/>
  <c r="T244" i="96"/>
  <c r="T243" i="96" s="1"/>
  <c r="S244" i="96"/>
  <c r="S243" i="96" s="1"/>
  <c r="R244" i="96"/>
  <c r="R243" i="96" s="1"/>
  <c r="Q244" i="96"/>
  <c r="Q243" i="96" s="1"/>
  <c r="P244" i="96"/>
  <c r="P243" i="96" s="1"/>
  <c r="O244" i="96"/>
  <c r="O243" i="96" s="1"/>
  <c r="N244" i="96"/>
  <c r="N243" i="96" s="1"/>
  <c r="M244" i="96"/>
  <c r="M243" i="96" s="1"/>
  <c r="L244" i="96"/>
  <c r="L243" i="96" s="1"/>
  <c r="K244" i="96"/>
  <c r="K243" i="96" s="1"/>
  <c r="J244" i="96"/>
  <c r="J243" i="96" s="1"/>
  <c r="I244" i="96"/>
  <c r="I243" i="96" s="1"/>
  <c r="H244" i="96"/>
  <c r="H243" i="96" s="1"/>
  <c r="G244" i="96"/>
  <c r="G243" i="96" s="1"/>
  <c r="F244" i="96"/>
  <c r="F243" i="96" s="1"/>
  <c r="E244" i="96"/>
  <c r="E243" i="96" s="1"/>
  <c r="D244" i="96"/>
  <c r="D243" i="96" s="1"/>
  <c r="C244" i="96"/>
  <c r="C243" i="96" s="1"/>
  <c r="B244" i="96"/>
  <c r="B243" i="96" s="1"/>
  <c r="Y239" i="96"/>
  <c r="Y238" i="96" s="1"/>
  <c r="X239" i="96"/>
  <c r="X238" i="96" s="1"/>
  <c r="W239" i="96"/>
  <c r="W238" i="96" s="1"/>
  <c r="V239" i="96"/>
  <c r="V238" i="96" s="1"/>
  <c r="U239" i="96"/>
  <c r="U238" i="96" s="1"/>
  <c r="T239" i="96"/>
  <c r="T238" i="96" s="1"/>
  <c r="S239" i="96"/>
  <c r="S238" i="96" s="1"/>
  <c r="R239" i="96"/>
  <c r="R238" i="96" s="1"/>
  <c r="Q239" i="96"/>
  <c r="Q238" i="96" s="1"/>
  <c r="P239" i="96"/>
  <c r="P238" i="96" s="1"/>
  <c r="O239" i="96"/>
  <c r="O238" i="96" s="1"/>
  <c r="N239" i="96"/>
  <c r="N238" i="96" s="1"/>
  <c r="M239" i="96"/>
  <c r="M238" i="96" s="1"/>
  <c r="L239" i="96"/>
  <c r="L238" i="96" s="1"/>
  <c r="K239" i="96"/>
  <c r="K238" i="96" s="1"/>
  <c r="J239" i="96"/>
  <c r="J238" i="96" s="1"/>
  <c r="I239" i="96"/>
  <c r="I238" i="96" s="1"/>
  <c r="H239" i="96"/>
  <c r="H238" i="96" s="1"/>
  <c r="G239" i="96"/>
  <c r="F239" i="96"/>
  <c r="F238" i="96" s="1"/>
  <c r="E239" i="96"/>
  <c r="E238" i="96" s="1"/>
  <c r="D239" i="96"/>
  <c r="D238" i="96" s="1"/>
  <c r="C239" i="96"/>
  <c r="C238" i="96" s="1"/>
  <c r="B239" i="96"/>
  <c r="B238" i="96" s="1"/>
  <c r="Y234" i="96"/>
  <c r="Y233" i="96" s="1"/>
  <c r="X234" i="96"/>
  <c r="X233" i="96" s="1"/>
  <c r="W234" i="96"/>
  <c r="W233" i="96" s="1"/>
  <c r="V234" i="96"/>
  <c r="V233" i="96" s="1"/>
  <c r="U234" i="96"/>
  <c r="U233" i="96" s="1"/>
  <c r="T234" i="96"/>
  <c r="T233" i="96" s="1"/>
  <c r="S234" i="96"/>
  <c r="S233" i="96" s="1"/>
  <c r="R234" i="96"/>
  <c r="R233" i="96" s="1"/>
  <c r="Q234" i="96"/>
  <c r="Q233" i="96" s="1"/>
  <c r="P234" i="96"/>
  <c r="P233" i="96" s="1"/>
  <c r="O234" i="96"/>
  <c r="O233" i="96" s="1"/>
  <c r="N234" i="96"/>
  <c r="N233" i="96" s="1"/>
  <c r="M234" i="96"/>
  <c r="M233" i="96" s="1"/>
  <c r="L234" i="96"/>
  <c r="L233" i="96" s="1"/>
  <c r="K234" i="96"/>
  <c r="K233" i="96" s="1"/>
  <c r="J234" i="96"/>
  <c r="J233" i="96" s="1"/>
  <c r="I234" i="96"/>
  <c r="I233" i="96" s="1"/>
  <c r="H234" i="96"/>
  <c r="H233" i="96" s="1"/>
  <c r="G234" i="96"/>
  <c r="F234" i="96"/>
  <c r="F233" i="96" s="1"/>
  <c r="E234" i="96"/>
  <c r="E233" i="96" s="1"/>
  <c r="D234" i="96"/>
  <c r="D233" i="96" s="1"/>
  <c r="C234" i="96"/>
  <c r="C233" i="96" s="1"/>
  <c r="B234" i="96"/>
  <c r="B233" i="96" s="1"/>
  <c r="Y229" i="96"/>
  <c r="Y228" i="96" s="1"/>
  <c r="X229" i="96"/>
  <c r="X228" i="96" s="1"/>
  <c r="W229" i="96"/>
  <c r="W228" i="96" s="1"/>
  <c r="V229" i="96"/>
  <c r="V228" i="96" s="1"/>
  <c r="U229" i="96"/>
  <c r="U228" i="96" s="1"/>
  <c r="T229" i="96"/>
  <c r="T228" i="96" s="1"/>
  <c r="S229" i="96"/>
  <c r="S228" i="96" s="1"/>
  <c r="R229" i="96"/>
  <c r="R228" i="96" s="1"/>
  <c r="Q229" i="96"/>
  <c r="Q228" i="96" s="1"/>
  <c r="P229" i="96"/>
  <c r="P228" i="96" s="1"/>
  <c r="O229" i="96"/>
  <c r="O228" i="96" s="1"/>
  <c r="N229" i="96"/>
  <c r="N228" i="96" s="1"/>
  <c r="M229" i="96"/>
  <c r="M228" i="96" s="1"/>
  <c r="L229" i="96"/>
  <c r="L228" i="96" s="1"/>
  <c r="K229" i="96"/>
  <c r="J229" i="96"/>
  <c r="J228" i="96" s="1"/>
  <c r="I229" i="96"/>
  <c r="I228" i="96" s="1"/>
  <c r="H229" i="96"/>
  <c r="H228" i="96" s="1"/>
  <c r="G229" i="96"/>
  <c r="G228" i="96" s="1"/>
  <c r="F229" i="96"/>
  <c r="F228" i="96" s="1"/>
  <c r="E229" i="96"/>
  <c r="E228" i="96" s="1"/>
  <c r="D229" i="96"/>
  <c r="D228" i="96" s="1"/>
  <c r="C229" i="96"/>
  <c r="C228" i="96" s="1"/>
  <c r="B229" i="96"/>
  <c r="B228" i="96" s="1"/>
  <c r="Y224" i="96"/>
  <c r="Y223" i="96" s="1"/>
  <c r="X224" i="96"/>
  <c r="X223" i="96" s="1"/>
  <c r="W224" i="96"/>
  <c r="W223" i="96" s="1"/>
  <c r="V224" i="96"/>
  <c r="V223" i="96" s="1"/>
  <c r="U224" i="96"/>
  <c r="U223" i="96" s="1"/>
  <c r="T224" i="96"/>
  <c r="T223" i="96" s="1"/>
  <c r="S224" i="96"/>
  <c r="S223" i="96" s="1"/>
  <c r="R224" i="96"/>
  <c r="R223" i="96" s="1"/>
  <c r="Q224" i="96"/>
  <c r="Q223" i="96" s="1"/>
  <c r="P224" i="96"/>
  <c r="P223" i="96" s="1"/>
  <c r="O224" i="96"/>
  <c r="O223" i="96" s="1"/>
  <c r="N224" i="96"/>
  <c r="N223" i="96" s="1"/>
  <c r="M224" i="96"/>
  <c r="M223" i="96" s="1"/>
  <c r="L224" i="96"/>
  <c r="L223" i="96" s="1"/>
  <c r="K224" i="96"/>
  <c r="K223" i="96" s="1"/>
  <c r="J224" i="96"/>
  <c r="J223" i="96" s="1"/>
  <c r="I224" i="96"/>
  <c r="I223" i="96" s="1"/>
  <c r="H224" i="96"/>
  <c r="H223" i="96" s="1"/>
  <c r="G224" i="96"/>
  <c r="G223" i="96" s="1"/>
  <c r="F224" i="96"/>
  <c r="F223" i="96" s="1"/>
  <c r="E224" i="96"/>
  <c r="E223" i="96" s="1"/>
  <c r="D224" i="96"/>
  <c r="D223" i="96" s="1"/>
  <c r="C224" i="96"/>
  <c r="C223" i="96" s="1"/>
  <c r="B224" i="96"/>
  <c r="B223" i="96" s="1"/>
  <c r="Y219" i="96"/>
  <c r="Y218" i="96" s="1"/>
  <c r="X219" i="96"/>
  <c r="X218" i="96" s="1"/>
  <c r="W219" i="96"/>
  <c r="W218" i="96" s="1"/>
  <c r="V219" i="96"/>
  <c r="V218" i="96" s="1"/>
  <c r="U219" i="96"/>
  <c r="U218" i="96" s="1"/>
  <c r="T219" i="96"/>
  <c r="T218" i="96" s="1"/>
  <c r="S219" i="96"/>
  <c r="S218" i="96" s="1"/>
  <c r="R219" i="96"/>
  <c r="R218" i="96" s="1"/>
  <c r="Q219" i="96"/>
  <c r="Q218" i="96" s="1"/>
  <c r="P219" i="96"/>
  <c r="P218" i="96" s="1"/>
  <c r="O219" i="96"/>
  <c r="O218" i="96" s="1"/>
  <c r="N219" i="96"/>
  <c r="N218" i="96" s="1"/>
  <c r="M219" i="96"/>
  <c r="M218" i="96" s="1"/>
  <c r="L219" i="96"/>
  <c r="L218" i="96" s="1"/>
  <c r="K219" i="96"/>
  <c r="K218" i="96" s="1"/>
  <c r="J219" i="96"/>
  <c r="J218" i="96" s="1"/>
  <c r="I219" i="96"/>
  <c r="I218" i="96" s="1"/>
  <c r="H219" i="96"/>
  <c r="H218" i="96" s="1"/>
  <c r="G219" i="96"/>
  <c r="G218" i="96" s="1"/>
  <c r="F219" i="96"/>
  <c r="F218" i="96" s="1"/>
  <c r="E219" i="96"/>
  <c r="E218" i="96" s="1"/>
  <c r="D219" i="96"/>
  <c r="D218" i="96" s="1"/>
  <c r="C219" i="96"/>
  <c r="C218" i="96" s="1"/>
  <c r="B219" i="96"/>
  <c r="B218" i="96" s="1"/>
  <c r="Y214" i="96"/>
  <c r="Y213" i="96" s="1"/>
  <c r="X214" i="96"/>
  <c r="X213" i="96" s="1"/>
  <c r="W214" i="96"/>
  <c r="W213" i="96" s="1"/>
  <c r="V214" i="96"/>
  <c r="V213" i="96" s="1"/>
  <c r="U214" i="96"/>
  <c r="U213" i="96" s="1"/>
  <c r="T214" i="96"/>
  <c r="T213" i="96" s="1"/>
  <c r="S214" i="96"/>
  <c r="S213" i="96" s="1"/>
  <c r="R214" i="96"/>
  <c r="R213" i="96" s="1"/>
  <c r="Q214" i="96"/>
  <c r="Q213" i="96" s="1"/>
  <c r="P214" i="96"/>
  <c r="P213" i="96" s="1"/>
  <c r="O214" i="96"/>
  <c r="O213" i="96" s="1"/>
  <c r="N214" i="96"/>
  <c r="N213" i="96" s="1"/>
  <c r="M214" i="96"/>
  <c r="M213" i="96" s="1"/>
  <c r="L214" i="96"/>
  <c r="L213" i="96" s="1"/>
  <c r="K214" i="96"/>
  <c r="K213" i="96" s="1"/>
  <c r="J214" i="96"/>
  <c r="J213" i="96" s="1"/>
  <c r="I214" i="96"/>
  <c r="I213" i="96" s="1"/>
  <c r="H214" i="96"/>
  <c r="H213" i="96" s="1"/>
  <c r="G214" i="96"/>
  <c r="G213" i="96" s="1"/>
  <c r="F214" i="96"/>
  <c r="F213" i="96" s="1"/>
  <c r="E214" i="96"/>
  <c r="E213" i="96" s="1"/>
  <c r="D214" i="96"/>
  <c r="D213" i="96" s="1"/>
  <c r="C214" i="96"/>
  <c r="C213" i="96" s="1"/>
  <c r="B214" i="96"/>
  <c r="B213" i="96" s="1"/>
  <c r="Y209" i="96"/>
  <c r="Y208" i="96" s="1"/>
  <c r="X209" i="96"/>
  <c r="X208" i="96" s="1"/>
  <c r="W209" i="96"/>
  <c r="W208" i="96" s="1"/>
  <c r="V209" i="96"/>
  <c r="V208" i="96" s="1"/>
  <c r="U209" i="96"/>
  <c r="U208" i="96" s="1"/>
  <c r="T209" i="96"/>
  <c r="T208" i="96" s="1"/>
  <c r="S209" i="96"/>
  <c r="S208" i="96" s="1"/>
  <c r="R209" i="96"/>
  <c r="R208" i="96" s="1"/>
  <c r="Q209" i="96"/>
  <c r="Q208" i="96" s="1"/>
  <c r="P209" i="96"/>
  <c r="P208" i="96" s="1"/>
  <c r="O209" i="96"/>
  <c r="O208" i="96" s="1"/>
  <c r="N209" i="96"/>
  <c r="N208" i="96" s="1"/>
  <c r="M209" i="96"/>
  <c r="M208" i="96" s="1"/>
  <c r="L209" i="96"/>
  <c r="L208" i="96" s="1"/>
  <c r="K209" i="96"/>
  <c r="K208" i="96" s="1"/>
  <c r="J209" i="96"/>
  <c r="J208" i="96" s="1"/>
  <c r="I209" i="96"/>
  <c r="I208" i="96" s="1"/>
  <c r="H209" i="96"/>
  <c r="H208" i="96" s="1"/>
  <c r="G209" i="96"/>
  <c r="G208" i="96" s="1"/>
  <c r="F209" i="96"/>
  <c r="F208" i="96" s="1"/>
  <c r="E209" i="96"/>
  <c r="E208" i="96" s="1"/>
  <c r="D209" i="96"/>
  <c r="D208" i="96" s="1"/>
  <c r="C209" i="96"/>
  <c r="C208" i="96" s="1"/>
  <c r="B209" i="96"/>
  <c r="B208" i="96" s="1"/>
  <c r="Y204" i="96"/>
  <c r="Y203" i="96" s="1"/>
  <c r="X204" i="96"/>
  <c r="X203" i="96" s="1"/>
  <c r="W204" i="96"/>
  <c r="W203" i="96" s="1"/>
  <c r="V204" i="96"/>
  <c r="V203" i="96" s="1"/>
  <c r="U204" i="96"/>
  <c r="U203" i="96" s="1"/>
  <c r="T204" i="96"/>
  <c r="T203" i="96" s="1"/>
  <c r="S204" i="96"/>
  <c r="S203" i="96" s="1"/>
  <c r="R204" i="96"/>
  <c r="R203" i="96" s="1"/>
  <c r="Q204" i="96"/>
  <c r="Q203" i="96" s="1"/>
  <c r="P204" i="96"/>
  <c r="P203" i="96" s="1"/>
  <c r="O204" i="96"/>
  <c r="O203" i="96" s="1"/>
  <c r="N204" i="96"/>
  <c r="N203" i="96" s="1"/>
  <c r="M204" i="96"/>
  <c r="M203" i="96" s="1"/>
  <c r="L204" i="96"/>
  <c r="L203" i="96" s="1"/>
  <c r="K204" i="96"/>
  <c r="K203" i="96" s="1"/>
  <c r="J204" i="96"/>
  <c r="J203" i="96" s="1"/>
  <c r="I204" i="96"/>
  <c r="I203" i="96" s="1"/>
  <c r="H204" i="96"/>
  <c r="H203" i="96" s="1"/>
  <c r="G204" i="96"/>
  <c r="G203" i="96" s="1"/>
  <c r="F204" i="96"/>
  <c r="F203" i="96" s="1"/>
  <c r="E204" i="96"/>
  <c r="E203" i="96" s="1"/>
  <c r="D204" i="96"/>
  <c r="D203" i="96" s="1"/>
  <c r="C204" i="96"/>
  <c r="C203" i="96" s="1"/>
  <c r="B204" i="96"/>
  <c r="B203" i="96" s="1"/>
  <c r="Y199" i="96"/>
  <c r="Y198" i="96" s="1"/>
  <c r="X199" i="96"/>
  <c r="X198" i="96" s="1"/>
  <c r="W199" i="96"/>
  <c r="W198" i="96" s="1"/>
  <c r="V199" i="96"/>
  <c r="V198" i="96" s="1"/>
  <c r="U199" i="96"/>
  <c r="U198" i="96" s="1"/>
  <c r="T199" i="96"/>
  <c r="T198" i="96" s="1"/>
  <c r="S199" i="96"/>
  <c r="S198" i="96" s="1"/>
  <c r="R199" i="96"/>
  <c r="R198" i="96" s="1"/>
  <c r="Q199" i="96"/>
  <c r="Q198" i="96" s="1"/>
  <c r="P199" i="96"/>
  <c r="P198" i="96" s="1"/>
  <c r="O199" i="96"/>
  <c r="O198" i="96" s="1"/>
  <c r="N199" i="96"/>
  <c r="N198" i="96" s="1"/>
  <c r="M199" i="96"/>
  <c r="M198" i="96" s="1"/>
  <c r="L199" i="96"/>
  <c r="L198" i="96" s="1"/>
  <c r="K199" i="96"/>
  <c r="K198" i="96" s="1"/>
  <c r="J199" i="96"/>
  <c r="J198" i="96" s="1"/>
  <c r="I199" i="96"/>
  <c r="I198" i="96" s="1"/>
  <c r="H199" i="96"/>
  <c r="H198" i="96" s="1"/>
  <c r="G199" i="96"/>
  <c r="G198" i="96" s="1"/>
  <c r="F199" i="96"/>
  <c r="F198" i="96" s="1"/>
  <c r="E199" i="96"/>
  <c r="E198" i="96" s="1"/>
  <c r="D199" i="96"/>
  <c r="D198" i="96" s="1"/>
  <c r="C199" i="96"/>
  <c r="C198" i="96" s="1"/>
  <c r="B199" i="96"/>
  <c r="B198" i="96" s="1"/>
  <c r="Y194" i="96"/>
  <c r="Y193" i="96" s="1"/>
  <c r="X194" i="96"/>
  <c r="X193" i="96" s="1"/>
  <c r="W194" i="96"/>
  <c r="W193" i="96" s="1"/>
  <c r="V194" i="96"/>
  <c r="V193" i="96" s="1"/>
  <c r="U194" i="96"/>
  <c r="U193" i="96" s="1"/>
  <c r="T194" i="96"/>
  <c r="T193" i="96" s="1"/>
  <c r="S194" i="96"/>
  <c r="S193" i="96" s="1"/>
  <c r="R194" i="96"/>
  <c r="R193" i="96" s="1"/>
  <c r="Q194" i="96"/>
  <c r="Q193" i="96" s="1"/>
  <c r="P194" i="96"/>
  <c r="P193" i="96" s="1"/>
  <c r="O194" i="96"/>
  <c r="O193" i="96" s="1"/>
  <c r="N194" i="96"/>
  <c r="N193" i="96" s="1"/>
  <c r="M194" i="96"/>
  <c r="M193" i="96" s="1"/>
  <c r="L194" i="96"/>
  <c r="L193" i="96" s="1"/>
  <c r="K194" i="96"/>
  <c r="K193" i="96" s="1"/>
  <c r="J194" i="96"/>
  <c r="J193" i="96" s="1"/>
  <c r="I194" i="96"/>
  <c r="I193" i="96" s="1"/>
  <c r="H194" i="96"/>
  <c r="H193" i="96" s="1"/>
  <c r="G194" i="96"/>
  <c r="G193" i="96" s="1"/>
  <c r="F194" i="96"/>
  <c r="F193" i="96" s="1"/>
  <c r="E194" i="96"/>
  <c r="E193" i="96" s="1"/>
  <c r="D194" i="96"/>
  <c r="D193" i="96" s="1"/>
  <c r="C194" i="96"/>
  <c r="C193" i="96" s="1"/>
  <c r="B194" i="96"/>
  <c r="B193" i="96" s="1"/>
  <c r="Y189" i="96"/>
  <c r="Y188" i="96" s="1"/>
  <c r="X189" i="96"/>
  <c r="X188" i="96" s="1"/>
  <c r="W189" i="96"/>
  <c r="W188" i="96" s="1"/>
  <c r="V189" i="96"/>
  <c r="V188" i="96" s="1"/>
  <c r="U189" i="96"/>
  <c r="U188" i="96" s="1"/>
  <c r="T189" i="96"/>
  <c r="T188" i="96" s="1"/>
  <c r="S189" i="96"/>
  <c r="S188" i="96" s="1"/>
  <c r="R189" i="96"/>
  <c r="R188" i="96" s="1"/>
  <c r="Q189" i="96"/>
  <c r="Q188" i="96" s="1"/>
  <c r="P189" i="96"/>
  <c r="P188" i="96" s="1"/>
  <c r="O189" i="96"/>
  <c r="O188" i="96" s="1"/>
  <c r="N189" i="96"/>
  <c r="N188" i="96" s="1"/>
  <c r="M189" i="96"/>
  <c r="M188" i="96" s="1"/>
  <c r="L189" i="96"/>
  <c r="L188" i="96" s="1"/>
  <c r="K189" i="96"/>
  <c r="K188" i="96" s="1"/>
  <c r="J189" i="96"/>
  <c r="J188" i="96" s="1"/>
  <c r="I189" i="96"/>
  <c r="I188" i="96" s="1"/>
  <c r="H189" i="96"/>
  <c r="H188" i="96" s="1"/>
  <c r="G189" i="96"/>
  <c r="G188" i="96" s="1"/>
  <c r="F189" i="96"/>
  <c r="F188" i="96" s="1"/>
  <c r="E189" i="96"/>
  <c r="E188" i="96" s="1"/>
  <c r="D189" i="96"/>
  <c r="D188" i="96" s="1"/>
  <c r="C189" i="96"/>
  <c r="C188" i="96" s="1"/>
  <c r="B189" i="96"/>
  <c r="B188" i="96" s="1"/>
  <c r="Y184" i="96"/>
  <c r="Y183" i="96" s="1"/>
  <c r="X184" i="96"/>
  <c r="X183" i="96" s="1"/>
  <c r="W184" i="96"/>
  <c r="W183" i="96" s="1"/>
  <c r="V184" i="96"/>
  <c r="V183" i="96" s="1"/>
  <c r="U184" i="96"/>
  <c r="U183" i="96" s="1"/>
  <c r="T184" i="96"/>
  <c r="T183" i="96" s="1"/>
  <c r="S184" i="96"/>
  <c r="S183" i="96" s="1"/>
  <c r="R184" i="96"/>
  <c r="R183" i="96" s="1"/>
  <c r="Q184" i="96"/>
  <c r="Q183" i="96" s="1"/>
  <c r="P184" i="96"/>
  <c r="P183" i="96" s="1"/>
  <c r="O184" i="96"/>
  <c r="O183" i="96" s="1"/>
  <c r="N184" i="96"/>
  <c r="N183" i="96" s="1"/>
  <c r="M184" i="96"/>
  <c r="M183" i="96" s="1"/>
  <c r="L184" i="96"/>
  <c r="L183" i="96" s="1"/>
  <c r="K184" i="96"/>
  <c r="K183" i="96" s="1"/>
  <c r="J184" i="96"/>
  <c r="J183" i="96" s="1"/>
  <c r="I184" i="96"/>
  <c r="I183" i="96" s="1"/>
  <c r="H184" i="96"/>
  <c r="H183" i="96" s="1"/>
  <c r="G184" i="96"/>
  <c r="G183" i="96" s="1"/>
  <c r="F184" i="96"/>
  <c r="F183" i="96" s="1"/>
  <c r="E184" i="96"/>
  <c r="E183" i="96" s="1"/>
  <c r="D184" i="96"/>
  <c r="D183" i="96" s="1"/>
  <c r="C184" i="96"/>
  <c r="C183" i="96" s="1"/>
  <c r="B184" i="96"/>
  <c r="B183" i="96" s="1"/>
  <c r="Y179" i="96"/>
  <c r="Y178" i="96" s="1"/>
  <c r="X179" i="96"/>
  <c r="X178" i="96" s="1"/>
  <c r="W179" i="96"/>
  <c r="W178" i="96" s="1"/>
  <c r="V179" i="96"/>
  <c r="V178" i="96" s="1"/>
  <c r="U179" i="96"/>
  <c r="U178" i="96" s="1"/>
  <c r="T179" i="96"/>
  <c r="T178" i="96" s="1"/>
  <c r="S179" i="96"/>
  <c r="S178" i="96" s="1"/>
  <c r="R179" i="96"/>
  <c r="R178" i="96" s="1"/>
  <c r="Q179" i="96"/>
  <c r="Q178" i="96" s="1"/>
  <c r="P179" i="96"/>
  <c r="P178" i="96" s="1"/>
  <c r="O179" i="96"/>
  <c r="O178" i="96" s="1"/>
  <c r="N179" i="96"/>
  <c r="N178" i="96" s="1"/>
  <c r="M179" i="96"/>
  <c r="M178" i="96" s="1"/>
  <c r="L179" i="96"/>
  <c r="L178" i="96" s="1"/>
  <c r="K179" i="96"/>
  <c r="K178" i="96" s="1"/>
  <c r="J179" i="96"/>
  <c r="J178" i="96" s="1"/>
  <c r="I179" i="96"/>
  <c r="I178" i="96" s="1"/>
  <c r="H179" i="96"/>
  <c r="H178" i="96" s="1"/>
  <c r="G179" i="96"/>
  <c r="G178" i="96" s="1"/>
  <c r="F179" i="96"/>
  <c r="F178" i="96" s="1"/>
  <c r="E179" i="96"/>
  <c r="E178" i="96" s="1"/>
  <c r="D179" i="96"/>
  <c r="D178" i="96" s="1"/>
  <c r="C179" i="96"/>
  <c r="C178" i="96" s="1"/>
  <c r="B179" i="96"/>
  <c r="B178" i="96" s="1"/>
  <c r="Y174" i="96"/>
  <c r="Y173" i="96" s="1"/>
  <c r="X174" i="96"/>
  <c r="X173" i="96" s="1"/>
  <c r="W174" i="96"/>
  <c r="W173" i="96" s="1"/>
  <c r="V174" i="96"/>
  <c r="V173" i="96" s="1"/>
  <c r="U174" i="96"/>
  <c r="U173" i="96" s="1"/>
  <c r="T174" i="96"/>
  <c r="T173" i="96" s="1"/>
  <c r="S174" i="96"/>
  <c r="S173" i="96" s="1"/>
  <c r="R174" i="96"/>
  <c r="R173" i="96" s="1"/>
  <c r="Q174" i="96"/>
  <c r="Q173" i="96" s="1"/>
  <c r="P174" i="96"/>
  <c r="P173" i="96" s="1"/>
  <c r="O174" i="96"/>
  <c r="O173" i="96" s="1"/>
  <c r="N174" i="96"/>
  <c r="N173" i="96" s="1"/>
  <c r="M174" i="96"/>
  <c r="M173" i="96" s="1"/>
  <c r="L174" i="96"/>
  <c r="L173" i="96" s="1"/>
  <c r="K174" i="96"/>
  <c r="K173" i="96" s="1"/>
  <c r="J174" i="96"/>
  <c r="J173" i="96" s="1"/>
  <c r="I174" i="96"/>
  <c r="I173" i="96" s="1"/>
  <c r="H174" i="96"/>
  <c r="H173" i="96" s="1"/>
  <c r="G174" i="96"/>
  <c r="G173" i="96" s="1"/>
  <c r="F174" i="96"/>
  <c r="F173" i="96" s="1"/>
  <c r="E174" i="96"/>
  <c r="E173" i="96" s="1"/>
  <c r="D174" i="96"/>
  <c r="D173" i="96" s="1"/>
  <c r="C174" i="96"/>
  <c r="C173" i="96" s="1"/>
  <c r="B174" i="96"/>
  <c r="B173" i="96" s="1"/>
  <c r="Y169" i="96"/>
  <c r="Y168" i="96" s="1"/>
  <c r="X169" i="96"/>
  <c r="X168" i="96" s="1"/>
  <c r="W169" i="96"/>
  <c r="W168" i="96" s="1"/>
  <c r="V169" i="96"/>
  <c r="V168" i="96" s="1"/>
  <c r="U169" i="96"/>
  <c r="U168" i="96" s="1"/>
  <c r="T169" i="96"/>
  <c r="T168" i="96" s="1"/>
  <c r="S169" i="96"/>
  <c r="S168" i="96" s="1"/>
  <c r="R169" i="96"/>
  <c r="R168" i="96" s="1"/>
  <c r="Q169" i="96"/>
  <c r="Q168" i="96" s="1"/>
  <c r="P169" i="96"/>
  <c r="P168" i="96" s="1"/>
  <c r="O169" i="96"/>
  <c r="O168" i="96" s="1"/>
  <c r="N169" i="96"/>
  <c r="N168" i="96" s="1"/>
  <c r="M169" i="96"/>
  <c r="M168" i="96" s="1"/>
  <c r="L169" i="96"/>
  <c r="L168" i="96" s="1"/>
  <c r="K169" i="96"/>
  <c r="K168" i="96" s="1"/>
  <c r="J169" i="96"/>
  <c r="J168" i="96" s="1"/>
  <c r="I169" i="96"/>
  <c r="I168" i="96" s="1"/>
  <c r="H169" i="96"/>
  <c r="H168" i="96" s="1"/>
  <c r="G169" i="96"/>
  <c r="G168" i="96" s="1"/>
  <c r="F169" i="96"/>
  <c r="F168" i="96" s="1"/>
  <c r="E169" i="96"/>
  <c r="E168" i="96" s="1"/>
  <c r="D169" i="96"/>
  <c r="D168" i="96" s="1"/>
  <c r="C169" i="96"/>
  <c r="C168" i="96" s="1"/>
  <c r="B169" i="96"/>
  <c r="B168" i="96" s="1"/>
  <c r="Y318" i="96"/>
  <c r="X318" i="96"/>
  <c r="W318" i="96"/>
  <c r="V318" i="96"/>
  <c r="U318" i="96"/>
  <c r="T318" i="96"/>
  <c r="S318" i="96"/>
  <c r="R318" i="96"/>
  <c r="Q318" i="96"/>
  <c r="P318" i="96"/>
  <c r="O318" i="96"/>
  <c r="N318" i="96"/>
  <c r="M318" i="96"/>
  <c r="L318" i="96"/>
  <c r="K318" i="96"/>
  <c r="J318" i="96"/>
  <c r="I318" i="96"/>
  <c r="H318" i="96"/>
  <c r="G318" i="96"/>
  <c r="F318" i="96"/>
  <c r="E318" i="96"/>
  <c r="D318" i="96"/>
  <c r="C318" i="96"/>
  <c r="B318" i="96"/>
  <c r="Y313" i="96"/>
  <c r="X313" i="96"/>
  <c r="W313" i="96"/>
  <c r="V313" i="96"/>
  <c r="U313" i="96"/>
  <c r="T313" i="96"/>
  <c r="S313" i="96"/>
  <c r="R313" i="96"/>
  <c r="Q313" i="96"/>
  <c r="P313" i="96"/>
  <c r="O313" i="96"/>
  <c r="N313" i="96"/>
  <c r="M313" i="96"/>
  <c r="L313" i="96"/>
  <c r="K313" i="96"/>
  <c r="J313" i="96"/>
  <c r="I313" i="96"/>
  <c r="H313" i="96"/>
  <c r="G313" i="96"/>
  <c r="F313" i="96"/>
  <c r="E313" i="96"/>
  <c r="D313" i="96"/>
  <c r="C313" i="96"/>
  <c r="B313" i="96"/>
  <c r="Y308" i="96"/>
  <c r="X308" i="96"/>
  <c r="W308" i="96"/>
  <c r="V308" i="96"/>
  <c r="U308" i="96"/>
  <c r="T308" i="96"/>
  <c r="S308" i="96"/>
  <c r="R308" i="96"/>
  <c r="Q308" i="96"/>
  <c r="P308" i="96"/>
  <c r="O308" i="96"/>
  <c r="N308" i="96"/>
  <c r="M308" i="96"/>
  <c r="L308" i="96"/>
  <c r="K308" i="96"/>
  <c r="J308" i="96"/>
  <c r="I308" i="96"/>
  <c r="H308" i="96"/>
  <c r="G308" i="96"/>
  <c r="F308" i="96"/>
  <c r="E308" i="96"/>
  <c r="D308" i="96"/>
  <c r="C308" i="96"/>
  <c r="B308" i="96"/>
  <c r="Y303" i="96"/>
  <c r="X303" i="96"/>
  <c r="W303" i="96"/>
  <c r="V303" i="96"/>
  <c r="U303" i="96"/>
  <c r="T303" i="96"/>
  <c r="S303" i="96"/>
  <c r="R303" i="96"/>
  <c r="Q303" i="96"/>
  <c r="P303" i="96"/>
  <c r="O303" i="96"/>
  <c r="N303" i="96"/>
  <c r="M303" i="96"/>
  <c r="L303" i="96"/>
  <c r="K303" i="96"/>
  <c r="J303" i="96"/>
  <c r="I303" i="96"/>
  <c r="H303" i="96"/>
  <c r="G303" i="96"/>
  <c r="F303" i="96"/>
  <c r="E303" i="96"/>
  <c r="D303" i="96"/>
  <c r="C303" i="96"/>
  <c r="B303" i="96"/>
  <c r="Y298" i="96"/>
  <c r="X298" i="96"/>
  <c r="W298" i="96"/>
  <c r="V298" i="96"/>
  <c r="U298" i="96"/>
  <c r="T298" i="96"/>
  <c r="S298" i="96"/>
  <c r="R298" i="96"/>
  <c r="Q298" i="96"/>
  <c r="P298" i="96"/>
  <c r="O298" i="96"/>
  <c r="N298" i="96"/>
  <c r="M298" i="96"/>
  <c r="L298" i="96"/>
  <c r="K298" i="96"/>
  <c r="J298" i="96"/>
  <c r="I298" i="96"/>
  <c r="H298" i="96"/>
  <c r="G298" i="96"/>
  <c r="F298" i="96"/>
  <c r="E298" i="96"/>
  <c r="D298" i="96"/>
  <c r="W293" i="96"/>
  <c r="N293" i="96"/>
  <c r="W288" i="96"/>
  <c r="N283" i="96"/>
  <c r="C283" i="96"/>
  <c r="O273" i="96"/>
  <c r="O268" i="96"/>
  <c r="Y258" i="96"/>
  <c r="O258" i="96"/>
  <c r="S253" i="96"/>
  <c r="G248" i="96"/>
  <c r="G238" i="96"/>
  <c r="G233" i="96"/>
  <c r="K228" i="96"/>
  <c r="Y160" i="96"/>
  <c r="X160" i="96"/>
  <c r="W160" i="96"/>
  <c r="V160" i="96"/>
  <c r="U160" i="96"/>
  <c r="T160" i="96"/>
  <c r="S160" i="96"/>
  <c r="R160" i="96"/>
  <c r="Q160" i="96"/>
  <c r="P160" i="96"/>
  <c r="O160" i="96"/>
  <c r="N160" i="96"/>
  <c r="M160" i="96"/>
  <c r="L160" i="96"/>
  <c r="K160" i="96"/>
  <c r="J160" i="96"/>
  <c r="I160" i="96"/>
  <c r="H160" i="96"/>
  <c r="G160" i="96"/>
  <c r="F160" i="96"/>
  <c r="E160" i="96"/>
  <c r="D160" i="96"/>
  <c r="C160" i="96"/>
  <c r="B160" i="96"/>
  <c r="Y155" i="96"/>
  <c r="X155" i="96"/>
  <c r="W155" i="96"/>
  <c r="V155" i="96"/>
  <c r="U155" i="96"/>
  <c r="T155" i="96"/>
  <c r="S155" i="96"/>
  <c r="R155" i="96"/>
  <c r="Q155" i="96"/>
  <c r="P155" i="96"/>
  <c r="O155" i="96"/>
  <c r="N155" i="96"/>
  <c r="M155" i="96"/>
  <c r="L155" i="96"/>
  <c r="K155" i="96"/>
  <c r="J155" i="96"/>
  <c r="I155" i="96"/>
  <c r="H155" i="96"/>
  <c r="G155" i="96"/>
  <c r="F155" i="96"/>
  <c r="E155" i="96"/>
  <c r="D155" i="96"/>
  <c r="C155" i="96"/>
  <c r="B155" i="96"/>
  <c r="Y150" i="96"/>
  <c r="X150" i="96"/>
  <c r="W150" i="96"/>
  <c r="V150" i="96"/>
  <c r="U150" i="96"/>
  <c r="T150" i="96"/>
  <c r="S150" i="96"/>
  <c r="R150" i="96"/>
  <c r="Q150" i="96"/>
  <c r="P150" i="96"/>
  <c r="O150" i="96"/>
  <c r="N150" i="96"/>
  <c r="M150" i="96"/>
  <c r="L150" i="96"/>
  <c r="K150" i="96"/>
  <c r="J150" i="96"/>
  <c r="I150" i="96"/>
  <c r="H150" i="96"/>
  <c r="G150" i="96"/>
  <c r="F150" i="96"/>
  <c r="E150" i="96"/>
  <c r="D150" i="96"/>
  <c r="C150" i="96"/>
  <c r="B150" i="96"/>
  <c r="Y145" i="96"/>
  <c r="X145" i="96"/>
  <c r="W145" i="96"/>
  <c r="V145" i="96"/>
  <c r="U145" i="96"/>
  <c r="T145" i="96"/>
  <c r="S145" i="96"/>
  <c r="R145" i="96"/>
  <c r="Q145" i="96"/>
  <c r="P145" i="96"/>
  <c r="O145" i="96"/>
  <c r="N145" i="96"/>
  <c r="M145" i="96"/>
  <c r="L145" i="96"/>
  <c r="K145" i="96"/>
  <c r="J145" i="96"/>
  <c r="I145" i="96"/>
  <c r="H145" i="96"/>
  <c r="G145" i="96"/>
  <c r="F145" i="96"/>
  <c r="E145" i="96"/>
  <c r="D145" i="96"/>
  <c r="C145" i="96"/>
  <c r="B145" i="96"/>
  <c r="Y140" i="96"/>
  <c r="X140" i="96"/>
  <c r="W140" i="96"/>
  <c r="V140" i="96"/>
  <c r="U140" i="96"/>
  <c r="T140" i="96"/>
  <c r="S140" i="96"/>
  <c r="R140" i="96"/>
  <c r="Q140" i="96"/>
  <c r="P140" i="96"/>
  <c r="O140" i="96"/>
  <c r="N140" i="96"/>
  <c r="M140" i="96"/>
  <c r="L140" i="96"/>
  <c r="K140" i="96"/>
  <c r="J140" i="96"/>
  <c r="I140" i="96"/>
  <c r="H140" i="96"/>
  <c r="G140" i="96"/>
  <c r="F140" i="96"/>
  <c r="E140" i="96"/>
  <c r="D140" i="96"/>
  <c r="C140" i="96"/>
  <c r="B140" i="96"/>
  <c r="Y135" i="96"/>
  <c r="X135" i="96"/>
  <c r="W135" i="96"/>
  <c r="V135" i="96"/>
  <c r="U135" i="96"/>
  <c r="T135" i="96"/>
  <c r="S135" i="96"/>
  <c r="R135" i="96"/>
  <c r="Q135" i="96"/>
  <c r="P135" i="96"/>
  <c r="O135" i="96"/>
  <c r="N135" i="96"/>
  <c r="M135" i="96"/>
  <c r="L135" i="96"/>
  <c r="K135" i="96"/>
  <c r="J135" i="96"/>
  <c r="I135" i="96"/>
  <c r="H135" i="96"/>
  <c r="G135" i="96"/>
  <c r="F135" i="96"/>
  <c r="E135" i="96"/>
  <c r="D135" i="96"/>
  <c r="C135" i="96"/>
  <c r="B135" i="96"/>
  <c r="Y130" i="96"/>
  <c r="X130" i="96"/>
  <c r="W130" i="96"/>
  <c r="V130" i="96"/>
  <c r="U130" i="96"/>
  <c r="T130" i="96"/>
  <c r="S130" i="96"/>
  <c r="R130" i="96"/>
  <c r="Q130" i="96"/>
  <c r="P130" i="96"/>
  <c r="O130" i="96"/>
  <c r="N130" i="96"/>
  <c r="M130" i="96"/>
  <c r="L130" i="96"/>
  <c r="K130" i="96"/>
  <c r="J130" i="96"/>
  <c r="I130" i="96"/>
  <c r="H130" i="96"/>
  <c r="G130" i="96"/>
  <c r="F130" i="96"/>
  <c r="E130" i="96"/>
  <c r="D130" i="96"/>
  <c r="C130" i="96"/>
  <c r="B130" i="96"/>
  <c r="Y125" i="96"/>
  <c r="X125" i="96"/>
  <c r="W125" i="96"/>
  <c r="V125" i="96"/>
  <c r="U125" i="96"/>
  <c r="T125" i="96"/>
  <c r="S125" i="96"/>
  <c r="R125" i="96"/>
  <c r="Q125" i="96"/>
  <c r="P125" i="96"/>
  <c r="O125" i="96"/>
  <c r="N125" i="96"/>
  <c r="M125" i="96"/>
  <c r="L125" i="96"/>
  <c r="K125" i="96"/>
  <c r="J125" i="96"/>
  <c r="I125" i="96"/>
  <c r="H125" i="96"/>
  <c r="G125" i="96"/>
  <c r="F125" i="96"/>
  <c r="E125" i="96"/>
  <c r="D125" i="96"/>
  <c r="C125" i="96"/>
  <c r="B125" i="96"/>
  <c r="Y120" i="96"/>
  <c r="X120" i="96"/>
  <c r="W120" i="96"/>
  <c r="V120" i="96"/>
  <c r="U120" i="96"/>
  <c r="T120" i="96"/>
  <c r="S120" i="96"/>
  <c r="R120" i="96"/>
  <c r="Q120" i="96"/>
  <c r="P120" i="96"/>
  <c r="O120" i="96"/>
  <c r="N120" i="96"/>
  <c r="M120" i="96"/>
  <c r="L120" i="96"/>
  <c r="K120" i="96"/>
  <c r="J120" i="96"/>
  <c r="I120" i="96"/>
  <c r="H120" i="96"/>
  <c r="G120" i="96"/>
  <c r="F120" i="96"/>
  <c r="E120" i="96"/>
  <c r="D120" i="96"/>
  <c r="C120" i="96"/>
  <c r="B120" i="96"/>
  <c r="Y115" i="96"/>
  <c r="X115" i="96"/>
  <c r="W115" i="96"/>
  <c r="V115" i="96"/>
  <c r="U115" i="96"/>
  <c r="T115" i="96"/>
  <c r="S115" i="96"/>
  <c r="R115" i="96"/>
  <c r="Q115" i="96"/>
  <c r="P115" i="96"/>
  <c r="O115" i="96"/>
  <c r="N115" i="96"/>
  <c r="M115" i="96"/>
  <c r="L115" i="96"/>
  <c r="K115" i="96"/>
  <c r="J115" i="96"/>
  <c r="I115" i="96"/>
  <c r="H115" i="96"/>
  <c r="G115" i="96"/>
  <c r="F115" i="96"/>
  <c r="E115" i="96"/>
  <c r="D115" i="96"/>
  <c r="C115" i="96"/>
  <c r="B115" i="96"/>
  <c r="Y110" i="96"/>
  <c r="X110" i="96"/>
  <c r="W110" i="96"/>
  <c r="V110" i="96"/>
  <c r="U110" i="96"/>
  <c r="T110" i="96"/>
  <c r="S110" i="96"/>
  <c r="R110" i="96"/>
  <c r="Q110" i="96"/>
  <c r="P110" i="96"/>
  <c r="O110" i="96"/>
  <c r="N110" i="96"/>
  <c r="M110" i="96"/>
  <c r="L110" i="96"/>
  <c r="K110" i="96"/>
  <c r="J110" i="96"/>
  <c r="I110" i="96"/>
  <c r="H110" i="96"/>
  <c r="G110" i="96"/>
  <c r="F110" i="96"/>
  <c r="E110" i="96"/>
  <c r="D110" i="96"/>
  <c r="C110" i="96"/>
  <c r="B110" i="96"/>
  <c r="Y105" i="96"/>
  <c r="X105" i="96"/>
  <c r="W105" i="96"/>
  <c r="V105" i="96"/>
  <c r="U105" i="96"/>
  <c r="T105" i="96"/>
  <c r="S105" i="96"/>
  <c r="R105" i="96"/>
  <c r="Q105" i="96"/>
  <c r="P105" i="96"/>
  <c r="O105" i="96"/>
  <c r="N105" i="96"/>
  <c r="M105" i="96"/>
  <c r="L105" i="96"/>
  <c r="K105" i="96"/>
  <c r="J105" i="96"/>
  <c r="I105" i="96"/>
  <c r="H105" i="96"/>
  <c r="G105" i="96"/>
  <c r="F105" i="96"/>
  <c r="E105" i="96"/>
  <c r="D105" i="96"/>
  <c r="C105" i="96"/>
  <c r="B105" i="96"/>
  <c r="Y100" i="96"/>
  <c r="X100" i="96"/>
  <c r="W100" i="96"/>
  <c r="V100" i="96"/>
  <c r="U100" i="96"/>
  <c r="T100" i="96"/>
  <c r="S100" i="96"/>
  <c r="R100" i="96"/>
  <c r="Q100" i="96"/>
  <c r="P100" i="96"/>
  <c r="O100" i="96"/>
  <c r="N100" i="96"/>
  <c r="M100" i="96"/>
  <c r="L100" i="96"/>
  <c r="K100" i="96"/>
  <c r="J100" i="96"/>
  <c r="I100" i="96"/>
  <c r="H100" i="96"/>
  <c r="G100" i="96"/>
  <c r="F100" i="96"/>
  <c r="E100" i="96"/>
  <c r="D100" i="96"/>
  <c r="C100" i="96"/>
  <c r="B100" i="96"/>
  <c r="Y95" i="96"/>
  <c r="X95" i="96"/>
  <c r="W95" i="96"/>
  <c r="V95" i="96"/>
  <c r="U95" i="96"/>
  <c r="T95" i="96"/>
  <c r="S95" i="96"/>
  <c r="R95" i="96"/>
  <c r="Q95" i="96"/>
  <c r="P95" i="96"/>
  <c r="O95" i="96"/>
  <c r="N95" i="96"/>
  <c r="M95" i="96"/>
  <c r="L95" i="96"/>
  <c r="K95" i="96"/>
  <c r="J95" i="96"/>
  <c r="I95" i="96"/>
  <c r="H95" i="96"/>
  <c r="G95" i="96"/>
  <c r="F95" i="96"/>
  <c r="E95" i="96"/>
  <c r="D95" i="96"/>
  <c r="C95" i="96"/>
  <c r="B95" i="96"/>
  <c r="Y90" i="96"/>
  <c r="X90" i="96"/>
  <c r="W90" i="96"/>
  <c r="V90" i="96"/>
  <c r="U90" i="96"/>
  <c r="T90" i="96"/>
  <c r="S90" i="96"/>
  <c r="R90" i="96"/>
  <c r="Q90" i="96"/>
  <c r="P90" i="96"/>
  <c r="O90" i="96"/>
  <c r="N90" i="96"/>
  <c r="M90" i="96"/>
  <c r="L90" i="96"/>
  <c r="K90" i="96"/>
  <c r="J90" i="96"/>
  <c r="I90" i="96"/>
  <c r="H90" i="96"/>
  <c r="G90" i="96"/>
  <c r="F90" i="96"/>
  <c r="E90" i="96"/>
  <c r="D90" i="96"/>
  <c r="C90" i="96"/>
  <c r="B90" i="96"/>
  <c r="Y85" i="96"/>
  <c r="X85" i="96"/>
  <c r="W85" i="96"/>
  <c r="V85" i="96"/>
  <c r="U85" i="96"/>
  <c r="T85" i="96"/>
  <c r="S85" i="96"/>
  <c r="R85" i="96"/>
  <c r="Q85" i="96"/>
  <c r="P85" i="96"/>
  <c r="O85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Y80" i="96"/>
  <c r="X80" i="96"/>
  <c r="W80" i="96"/>
  <c r="V80" i="96"/>
  <c r="U80" i="96"/>
  <c r="T80" i="96"/>
  <c r="S80" i="96"/>
  <c r="R80" i="96"/>
  <c r="Q80" i="96"/>
  <c r="P80" i="96"/>
  <c r="O80" i="96"/>
  <c r="N80" i="96"/>
  <c r="M80" i="96"/>
  <c r="L80" i="96"/>
  <c r="K80" i="96"/>
  <c r="J80" i="96"/>
  <c r="I80" i="96"/>
  <c r="H80" i="96"/>
  <c r="G80" i="96"/>
  <c r="F80" i="96"/>
  <c r="E80" i="96"/>
  <c r="D80" i="96"/>
  <c r="C80" i="96"/>
  <c r="B80" i="96"/>
  <c r="Y75" i="96"/>
  <c r="X75" i="96"/>
  <c r="W75" i="96"/>
  <c r="V75" i="96"/>
  <c r="U75" i="96"/>
  <c r="T75" i="96"/>
  <c r="S75" i="96"/>
  <c r="R75" i="96"/>
  <c r="Q75" i="96"/>
  <c r="P75" i="96"/>
  <c r="O75" i="96"/>
  <c r="N75" i="96"/>
  <c r="M75" i="96"/>
  <c r="L75" i="96"/>
  <c r="K75" i="96"/>
  <c r="J75" i="96"/>
  <c r="I75" i="96"/>
  <c r="H75" i="96"/>
  <c r="G75" i="96"/>
  <c r="F75" i="96"/>
  <c r="E75" i="96"/>
  <c r="D75" i="96"/>
  <c r="C75" i="96"/>
  <c r="B75" i="96"/>
  <c r="Y70" i="96"/>
  <c r="X70" i="96"/>
  <c r="W70" i="96"/>
  <c r="V70" i="96"/>
  <c r="U70" i="96"/>
  <c r="T70" i="96"/>
  <c r="S70" i="96"/>
  <c r="R70" i="96"/>
  <c r="Q70" i="96"/>
  <c r="P70" i="96"/>
  <c r="O70" i="96"/>
  <c r="N70" i="96"/>
  <c r="M70" i="96"/>
  <c r="L70" i="96"/>
  <c r="K70" i="96"/>
  <c r="J70" i="96"/>
  <c r="I70" i="96"/>
  <c r="H70" i="96"/>
  <c r="G70" i="96"/>
  <c r="F70" i="96"/>
  <c r="E70" i="96"/>
  <c r="D70" i="96"/>
  <c r="C70" i="96"/>
  <c r="B70" i="96"/>
  <c r="Y65" i="96"/>
  <c r="X65" i="96"/>
  <c r="W65" i="96"/>
  <c r="V65" i="96"/>
  <c r="U65" i="96"/>
  <c r="T65" i="96"/>
  <c r="S65" i="96"/>
  <c r="R65" i="96"/>
  <c r="Q65" i="96"/>
  <c r="P65" i="96"/>
  <c r="O65" i="96"/>
  <c r="N65" i="96"/>
  <c r="M65" i="96"/>
  <c r="L65" i="96"/>
  <c r="K65" i="96"/>
  <c r="J65" i="96"/>
  <c r="I65" i="96"/>
  <c r="H65" i="96"/>
  <c r="G65" i="96"/>
  <c r="F65" i="96"/>
  <c r="E65" i="96"/>
  <c r="D65" i="96"/>
  <c r="C65" i="96"/>
  <c r="B65" i="96"/>
  <c r="Y60" i="96"/>
  <c r="X60" i="96"/>
  <c r="W60" i="96"/>
  <c r="V60" i="96"/>
  <c r="U60" i="96"/>
  <c r="T60" i="96"/>
  <c r="S60" i="96"/>
  <c r="R60" i="96"/>
  <c r="Q60" i="96"/>
  <c r="P60" i="96"/>
  <c r="O60" i="96"/>
  <c r="N60" i="96"/>
  <c r="M60" i="96"/>
  <c r="L60" i="96"/>
  <c r="K60" i="96"/>
  <c r="J60" i="96"/>
  <c r="I60" i="96"/>
  <c r="H60" i="96"/>
  <c r="G60" i="96"/>
  <c r="F60" i="96"/>
  <c r="E60" i="96"/>
  <c r="D60" i="96"/>
  <c r="C60" i="96"/>
  <c r="B60" i="96"/>
  <c r="Y55" i="96"/>
  <c r="X55" i="96"/>
  <c r="W55" i="96"/>
  <c r="V55" i="96"/>
  <c r="U55" i="96"/>
  <c r="T55" i="96"/>
  <c r="S55" i="96"/>
  <c r="R55" i="96"/>
  <c r="Q55" i="96"/>
  <c r="P55" i="96"/>
  <c r="O55" i="96"/>
  <c r="N55" i="96"/>
  <c r="M55" i="96"/>
  <c r="L55" i="96"/>
  <c r="K55" i="96"/>
  <c r="J55" i="96"/>
  <c r="I55" i="96"/>
  <c r="H55" i="96"/>
  <c r="G55" i="96"/>
  <c r="F55" i="96"/>
  <c r="E55" i="96"/>
  <c r="D55" i="96"/>
  <c r="C55" i="96"/>
  <c r="B55" i="96"/>
  <c r="Y50" i="96"/>
  <c r="X50" i="96"/>
  <c r="W50" i="96"/>
  <c r="V50" i="96"/>
  <c r="U50" i="96"/>
  <c r="T50" i="96"/>
  <c r="S50" i="96"/>
  <c r="R50" i="96"/>
  <c r="Q50" i="96"/>
  <c r="P50" i="96"/>
  <c r="O50" i="96"/>
  <c r="N50" i="96"/>
  <c r="M50" i="96"/>
  <c r="L50" i="96"/>
  <c r="K50" i="96"/>
  <c r="J50" i="96"/>
  <c r="I50" i="96"/>
  <c r="H50" i="96"/>
  <c r="G50" i="96"/>
  <c r="F50" i="96"/>
  <c r="E50" i="96"/>
  <c r="D50" i="96"/>
  <c r="C50" i="96"/>
  <c r="B50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Y35" i="96"/>
  <c r="X35" i="96"/>
  <c r="W35" i="96"/>
  <c r="V35" i="96"/>
  <c r="U35" i="96"/>
  <c r="T35" i="96"/>
  <c r="S35" i="96"/>
  <c r="R35" i="96"/>
  <c r="Q35" i="96"/>
  <c r="P35" i="96"/>
  <c r="O35" i="96"/>
  <c r="N35" i="96"/>
  <c r="M35" i="96"/>
  <c r="L35" i="96"/>
  <c r="K35" i="96"/>
  <c r="J35" i="96"/>
  <c r="I35" i="96"/>
  <c r="H35" i="96"/>
  <c r="G35" i="96"/>
  <c r="F35" i="96"/>
  <c r="E35" i="96"/>
  <c r="D35" i="96"/>
  <c r="C35" i="96"/>
  <c r="B35" i="96"/>
  <c r="Y30" i="96"/>
  <c r="X30" i="96"/>
  <c r="W30" i="96"/>
  <c r="V30" i="96"/>
  <c r="U30" i="96"/>
  <c r="T30" i="96"/>
  <c r="S30" i="96"/>
  <c r="R30" i="96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B30" i="96"/>
  <c r="Y25" i="96"/>
  <c r="X25" i="96"/>
  <c r="W25" i="96"/>
  <c r="V25" i="96"/>
  <c r="U25" i="96"/>
  <c r="T25" i="96"/>
  <c r="S25" i="96"/>
  <c r="R25" i="96"/>
  <c r="Q25" i="96"/>
  <c r="P25" i="96"/>
  <c r="O25" i="96"/>
  <c r="N25" i="96"/>
  <c r="M25" i="96"/>
  <c r="L25" i="96"/>
  <c r="K25" i="96"/>
  <c r="J25" i="96"/>
  <c r="I25" i="96"/>
  <c r="H25" i="96"/>
  <c r="G25" i="96"/>
  <c r="F25" i="96"/>
  <c r="E25" i="96"/>
  <c r="D25" i="96"/>
  <c r="C25" i="96"/>
  <c r="B25" i="96"/>
  <c r="Y20" i="96"/>
  <c r="X20" i="96"/>
  <c r="W20" i="96"/>
  <c r="V20" i="96"/>
  <c r="U20" i="96"/>
  <c r="T20" i="96"/>
  <c r="S20" i="96"/>
  <c r="R20" i="96"/>
  <c r="Q20" i="96"/>
  <c r="P20" i="96"/>
  <c r="O20" i="96"/>
  <c r="N20" i="96"/>
  <c r="M20" i="96"/>
  <c r="L20" i="96"/>
  <c r="K20" i="96"/>
  <c r="J20" i="96"/>
  <c r="I20" i="96"/>
  <c r="H20" i="96"/>
  <c r="G20" i="96"/>
  <c r="F20" i="96"/>
  <c r="E20" i="96"/>
  <c r="D20" i="96"/>
  <c r="C20" i="96"/>
  <c r="B20" i="96"/>
  <c r="Y15" i="96"/>
  <c r="X15" i="96"/>
  <c r="W15" i="96"/>
  <c r="V15" i="96"/>
  <c r="U15" i="96"/>
  <c r="T15" i="96"/>
  <c r="S15" i="96"/>
  <c r="R15" i="96"/>
  <c r="Q15" i="96"/>
  <c r="P15" i="96"/>
  <c r="O15" i="96"/>
  <c r="N15" i="96"/>
  <c r="M15" i="96"/>
  <c r="L15" i="96"/>
  <c r="K15" i="96"/>
  <c r="J15" i="96"/>
  <c r="I15" i="96"/>
  <c r="H15" i="96"/>
  <c r="G15" i="96"/>
  <c r="F15" i="96"/>
  <c r="E15" i="96"/>
  <c r="D15" i="96"/>
  <c r="C15" i="96"/>
  <c r="B15" i="96"/>
  <c r="Y10" i="96"/>
  <c r="X10" i="96"/>
  <c r="W10" i="96"/>
  <c r="V10" i="96"/>
  <c r="U10" i="96"/>
  <c r="T10" i="96"/>
  <c r="S10" i="96"/>
  <c r="R10" i="96"/>
  <c r="Q10" i="96"/>
  <c r="P10" i="96"/>
  <c r="O10" i="96"/>
  <c r="N10" i="96"/>
  <c r="M10" i="96"/>
  <c r="L10" i="96"/>
  <c r="K10" i="96"/>
  <c r="J10" i="96"/>
  <c r="I10" i="96"/>
  <c r="H10" i="96"/>
  <c r="G10" i="96"/>
  <c r="F10" i="96"/>
  <c r="E10" i="96"/>
  <c r="D10" i="96"/>
  <c r="C10" i="96"/>
  <c r="B10" i="96"/>
  <c r="B61" i="85" l="1"/>
  <c r="B685" i="82"/>
  <c r="B696" i="85" s="1"/>
  <c r="B847" i="85" s="1"/>
  <c r="B219" i="82"/>
  <c r="B219" i="85" s="1"/>
  <c r="K835" i="85"/>
  <c r="K834" i="85" s="1"/>
  <c r="K843" i="85"/>
  <c r="K842" i="85" s="1"/>
  <c r="F843" i="85"/>
  <c r="F842" i="85" s="1"/>
  <c r="F835" i="85"/>
  <c r="F834" i="85" s="1"/>
  <c r="T835" i="85"/>
  <c r="T834" i="85" s="1"/>
  <c r="T843" i="85"/>
  <c r="T842" i="85" s="1"/>
  <c r="R843" i="85"/>
  <c r="R842" i="85" s="1"/>
  <c r="R835" i="85"/>
  <c r="R834" i="85" s="1"/>
  <c r="Q843" i="85"/>
  <c r="Q842" i="85" s="1"/>
  <c r="Q835" i="85"/>
  <c r="Q834" i="85" s="1"/>
  <c r="W835" i="85"/>
  <c r="W834" i="85" s="1"/>
  <c r="W843" i="85"/>
  <c r="W842" i="85" s="1"/>
  <c r="I843" i="85"/>
  <c r="I842" i="85" s="1"/>
  <c r="I835" i="85"/>
  <c r="I834" i="85" s="1"/>
  <c r="L843" i="85"/>
  <c r="L842" i="85" s="1"/>
  <c r="L835" i="85"/>
  <c r="L834" i="85" s="1"/>
  <c r="C209" i="85"/>
  <c r="C208" i="82"/>
  <c r="O835" i="85"/>
  <c r="O834" i="85" s="1"/>
  <c r="O843" i="85"/>
  <c r="O842" i="85" s="1"/>
  <c r="J835" i="85"/>
  <c r="J834" i="85" s="1"/>
  <c r="J843" i="85"/>
  <c r="J842" i="85" s="1"/>
  <c r="U843" i="85"/>
  <c r="U842" i="85" s="1"/>
  <c r="U835" i="85"/>
  <c r="U834" i="85" s="1"/>
  <c r="N843" i="85"/>
  <c r="N842" i="85" s="1"/>
  <c r="N835" i="85"/>
  <c r="N834" i="85" s="1"/>
  <c r="M843" i="85"/>
  <c r="M842" i="85" s="1"/>
  <c r="M835" i="85"/>
  <c r="M834" i="85" s="1"/>
  <c r="I203" i="82"/>
  <c r="I204" i="85"/>
  <c r="I203" i="85" s="1"/>
  <c r="C835" i="85"/>
  <c r="C834" i="85" s="1"/>
  <c r="C843" i="85"/>
  <c r="C842" i="85" s="1"/>
  <c r="I208" i="82"/>
  <c r="I209" i="85"/>
  <c r="I208" i="85" s="1"/>
  <c r="Y843" i="85"/>
  <c r="Y842" i="85" s="1"/>
  <c r="Y835" i="85"/>
  <c r="Y834" i="85" s="1"/>
  <c r="E843" i="85"/>
  <c r="E842" i="85" s="1"/>
  <c r="E835" i="85"/>
  <c r="E834" i="85" s="1"/>
  <c r="S835" i="85"/>
  <c r="S834" i="85" s="1"/>
  <c r="S843" i="85"/>
  <c r="S842" i="85" s="1"/>
  <c r="V843" i="85"/>
  <c r="V842" i="85" s="1"/>
  <c r="V835" i="85"/>
  <c r="V834" i="85" s="1"/>
  <c r="H209" i="85"/>
  <c r="H208" i="85" s="1"/>
  <c r="H208" i="82"/>
  <c r="X843" i="85"/>
  <c r="X842" i="85" s="1"/>
  <c r="X835" i="85"/>
  <c r="X834" i="85" s="1"/>
  <c r="P835" i="85"/>
  <c r="P834" i="85" s="1"/>
  <c r="P843" i="85"/>
  <c r="P842" i="85" s="1"/>
  <c r="H843" i="85"/>
  <c r="H835" i="85"/>
  <c r="H834" i="85" s="1"/>
  <c r="D835" i="85"/>
  <c r="D834" i="85" s="1"/>
  <c r="D843" i="85"/>
  <c r="D842" i="85" s="1"/>
  <c r="G835" i="85"/>
  <c r="G834" i="85" s="1"/>
  <c r="G843" i="85"/>
  <c r="G842" i="85" s="1"/>
  <c r="B835" i="85"/>
  <c r="B834" i="85" s="1"/>
  <c r="B843" i="85"/>
  <c r="B842" i="85" s="1"/>
  <c r="Y926" i="85"/>
  <c r="X926" i="85"/>
  <c r="W926" i="85"/>
  <c r="V926" i="85"/>
  <c r="U926" i="85"/>
  <c r="T926" i="85"/>
  <c r="S926" i="85"/>
  <c r="R926" i="85"/>
  <c r="Q926" i="85"/>
  <c r="P926" i="85"/>
  <c r="O926" i="85"/>
  <c r="N926" i="85"/>
  <c r="M926" i="85"/>
  <c r="L926" i="85"/>
  <c r="K926" i="85"/>
  <c r="J926" i="85"/>
  <c r="I926" i="85"/>
  <c r="H926" i="85"/>
  <c r="G926" i="85"/>
  <c r="F926" i="85"/>
  <c r="E926" i="85"/>
  <c r="D926" i="85"/>
  <c r="B926" i="85"/>
  <c r="Y922" i="85"/>
  <c r="X922" i="85"/>
  <c r="W922" i="85"/>
  <c r="V922" i="85"/>
  <c r="U922" i="85"/>
  <c r="T922" i="85"/>
  <c r="S922" i="85"/>
  <c r="R922" i="85"/>
  <c r="Q922" i="85"/>
  <c r="P922" i="85"/>
  <c r="O922" i="85"/>
  <c r="N922" i="85"/>
  <c r="M922" i="85"/>
  <c r="L922" i="85"/>
  <c r="K922" i="85"/>
  <c r="J922" i="85"/>
  <c r="I922" i="85"/>
  <c r="H922" i="85"/>
  <c r="G922" i="85"/>
  <c r="F922" i="85"/>
  <c r="E922" i="85"/>
  <c r="D922" i="85"/>
  <c r="C922" i="85"/>
  <c r="B922" i="85"/>
  <c r="Y918" i="85"/>
  <c r="X918" i="85"/>
  <c r="W918" i="85"/>
  <c r="V918" i="85"/>
  <c r="U918" i="85"/>
  <c r="T918" i="85"/>
  <c r="S918" i="85"/>
  <c r="R918" i="85"/>
  <c r="Q918" i="85"/>
  <c r="P918" i="85"/>
  <c r="O918" i="85"/>
  <c r="N918" i="85"/>
  <c r="M918" i="85"/>
  <c r="L918" i="85"/>
  <c r="K918" i="85"/>
  <c r="J918" i="85"/>
  <c r="I918" i="85"/>
  <c r="H918" i="85"/>
  <c r="G918" i="85"/>
  <c r="F918" i="85"/>
  <c r="E918" i="85"/>
  <c r="D918" i="85"/>
  <c r="C918" i="85"/>
  <c r="B918" i="85"/>
  <c r="Y914" i="85"/>
  <c r="X914" i="85"/>
  <c r="W914" i="85"/>
  <c r="V914" i="85"/>
  <c r="U914" i="85"/>
  <c r="T914" i="85"/>
  <c r="S914" i="85"/>
  <c r="R914" i="85"/>
  <c r="Q914" i="85"/>
  <c r="P914" i="85"/>
  <c r="O914" i="85"/>
  <c r="N914" i="85"/>
  <c r="M914" i="85"/>
  <c r="L914" i="85"/>
  <c r="K914" i="85"/>
  <c r="J914" i="85"/>
  <c r="I914" i="85"/>
  <c r="H914" i="85"/>
  <c r="G914" i="85"/>
  <c r="F914" i="85"/>
  <c r="E914" i="85"/>
  <c r="D914" i="85"/>
  <c r="C914" i="85"/>
  <c r="B914" i="85"/>
  <c r="Y910" i="85"/>
  <c r="X910" i="85"/>
  <c r="W910" i="85"/>
  <c r="V910" i="85"/>
  <c r="U910" i="85"/>
  <c r="T910" i="85"/>
  <c r="S910" i="85"/>
  <c r="R910" i="85"/>
  <c r="Q910" i="85"/>
  <c r="P910" i="85"/>
  <c r="O910" i="85"/>
  <c r="N910" i="85"/>
  <c r="M910" i="85"/>
  <c r="L910" i="85"/>
  <c r="K910" i="85"/>
  <c r="J910" i="85"/>
  <c r="I910" i="85"/>
  <c r="H910" i="85"/>
  <c r="G910" i="85"/>
  <c r="F910" i="85"/>
  <c r="E910" i="85"/>
  <c r="D910" i="85"/>
  <c r="C910" i="85"/>
  <c r="B910" i="85"/>
  <c r="Y906" i="85"/>
  <c r="X906" i="85"/>
  <c r="W906" i="85"/>
  <c r="V906" i="85"/>
  <c r="U906" i="85"/>
  <c r="T906" i="85"/>
  <c r="S906" i="85"/>
  <c r="R906" i="85"/>
  <c r="Q906" i="85"/>
  <c r="P906" i="85"/>
  <c r="O906" i="85"/>
  <c r="N906" i="85"/>
  <c r="M906" i="85"/>
  <c r="L906" i="85"/>
  <c r="K906" i="85"/>
  <c r="J906" i="85"/>
  <c r="I906" i="85"/>
  <c r="H906" i="85"/>
  <c r="G906" i="85"/>
  <c r="F906" i="85"/>
  <c r="E906" i="85"/>
  <c r="D906" i="85"/>
  <c r="C906" i="85"/>
  <c r="B906" i="85"/>
  <c r="Y902" i="85"/>
  <c r="X902" i="85"/>
  <c r="W902" i="85"/>
  <c r="V902" i="85"/>
  <c r="U902" i="85"/>
  <c r="T902" i="85"/>
  <c r="S902" i="85"/>
  <c r="R902" i="85"/>
  <c r="Q902" i="85"/>
  <c r="P902" i="85"/>
  <c r="O902" i="85"/>
  <c r="N902" i="85"/>
  <c r="M902" i="85"/>
  <c r="L902" i="85"/>
  <c r="K902" i="85"/>
  <c r="J902" i="85"/>
  <c r="I902" i="85"/>
  <c r="H902" i="85"/>
  <c r="G902" i="85"/>
  <c r="F902" i="85"/>
  <c r="E902" i="85"/>
  <c r="D902" i="85"/>
  <c r="C902" i="85"/>
  <c r="B902" i="85"/>
  <c r="Y898" i="85"/>
  <c r="X898" i="85"/>
  <c r="W898" i="85"/>
  <c r="V898" i="85"/>
  <c r="U898" i="85"/>
  <c r="T898" i="85"/>
  <c r="S898" i="85"/>
  <c r="R898" i="85"/>
  <c r="Q898" i="85"/>
  <c r="P898" i="85"/>
  <c r="O898" i="85"/>
  <c r="N898" i="85"/>
  <c r="M898" i="85"/>
  <c r="L898" i="85"/>
  <c r="K898" i="85"/>
  <c r="J898" i="85"/>
  <c r="I898" i="85"/>
  <c r="H898" i="85"/>
  <c r="G898" i="85"/>
  <c r="F898" i="85"/>
  <c r="E898" i="85"/>
  <c r="D898" i="85"/>
  <c r="C898" i="85"/>
  <c r="B898" i="85"/>
  <c r="Y894" i="85"/>
  <c r="X894" i="85"/>
  <c r="W894" i="85"/>
  <c r="V894" i="85"/>
  <c r="U894" i="85"/>
  <c r="T894" i="85"/>
  <c r="S894" i="85"/>
  <c r="R894" i="85"/>
  <c r="Q894" i="85"/>
  <c r="P894" i="85"/>
  <c r="O894" i="85"/>
  <c r="N894" i="85"/>
  <c r="M894" i="85"/>
  <c r="L894" i="85"/>
  <c r="K894" i="85"/>
  <c r="J894" i="85"/>
  <c r="I894" i="85"/>
  <c r="H894" i="85"/>
  <c r="G894" i="85"/>
  <c r="F894" i="85"/>
  <c r="E894" i="85"/>
  <c r="D894" i="85"/>
  <c r="C894" i="85"/>
  <c r="B894" i="85"/>
  <c r="Y890" i="85"/>
  <c r="X890" i="85"/>
  <c r="W890" i="85"/>
  <c r="V890" i="85"/>
  <c r="U890" i="85"/>
  <c r="T890" i="85"/>
  <c r="S890" i="85"/>
  <c r="R890" i="85"/>
  <c r="Q890" i="85"/>
  <c r="P890" i="85"/>
  <c r="O890" i="85"/>
  <c r="N890" i="85"/>
  <c r="M890" i="85"/>
  <c r="L890" i="85"/>
  <c r="K890" i="85"/>
  <c r="J890" i="85"/>
  <c r="I890" i="85"/>
  <c r="H890" i="85"/>
  <c r="G890" i="85"/>
  <c r="F890" i="85"/>
  <c r="E890" i="85"/>
  <c r="D890" i="85"/>
  <c r="C890" i="85"/>
  <c r="B890" i="85"/>
  <c r="Y886" i="85"/>
  <c r="X886" i="85"/>
  <c r="W886" i="85"/>
  <c r="V886" i="85"/>
  <c r="U886" i="85"/>
  <c r="T886" i="85"/>
  <c r="S886" i="85"/>
  <c r="R886" i="85"/>
  <c r="Q886" i="85"/>
  <c r="P886" i="85"/>
  <c r="O886" i="85"/>
  <c r="N886" i="85"/>
  <c r="M886" i="85"/>
  <c r="L886" i="85"/>
  <c r="K886" i="85"/>
  <c r="J886" i="85"/>
  <c r="I886" i="85"/>
  <c r="H886" i="85"/>
  <c r="G886" i="85"/>
  <c r="F886" i="85"/>
  <c r="E886" i="85"/>
  <c r="D886" i="85"/>
  <c r="C886" i="85"/>
  <c r="B886" i="85"/>
  <c r="Y882" i="85"/>
  <c r="X882" i="85"/>
  <c r="W882" i="85"/>
  <c r="V882" i="85"/>
  <c r="U882" i="85"/>
  <c r="T882" i="85"/>
  <c r="S882" i="85"/>
  <c r="R882" i="85"/>
  <c r="Q882" i="85"/>
  <c r="P882" i="85"/>
  <c r="O882" i="85"/>
  <c r="N882" i="85"/>
  <c r="M882" i="85"/>
  <c r="L882" i="85"/>
  <c r="K882" i="85"/>
  <c r="J882" i="85"/>
  <c r="I882" i="85"/>
  <c r="H882" i="85"/>
  <c r="G882" i="85"/>
  <c r="F882" i="85"/>
  <c r="E882" i="85"/>
  <c r="D882" i="85"/>
  <c r="C882" i="85"/>
  <c r="B882" i="85"/>
  <c r="Y878" i="85"/>
  <c r="X878" i="85"/>
  <c r="W878" i="85"/>
  <c r="V878" i="85"/>
  <c r="U878" i="85"/>
  <c r="T878" i="85"/>
  <c r="S878" i="85"/>
  <c r="R878" i="85"/>
  <c r="Q878" i="85"/>
  <c r="P878" i="85"/>
  <c r="O878" i="85"/>
  <c r="N878" i="85"/>
  <c r="M878" i="85"/>
  <c r="L878" i="85"/>
  <c r="K878" i="85"/>
  <c r="J878" i="85"/>
  <c r="I878" i="85"/>
  <c r="H878" i="85"/>
  <c r="G878" i="85"/>
  <c r="F878" i="85"/>
  <c r="E878" i="85"/>
  <c r="D878" i="85"/>
  <c r="C878" i="85"/>
  <c r="B878" i="85"/>
  <c r="Y874" i="85"/>
  <c r="X874" i="85"/>
  <c r="W874" i="85"/>
  <c r="V874" i="85"/>
  <c r="U874" i="85"/>
  <c r="T874" i="85"/>
  <c r="S874" i="85"/>
  <c r="R874" i="85"/>
  <c r="Q874" i="85"/>
  <c r="P874" i="85"/>
  <c r="O874" i="85"/>
  <c r="N874" i="85"/>
  <c r="M874" i="85"/>
  <c r="L874" i="85"/>
  <c r="K874" i="85"/>
  <c r="J874" i="85"/>
  <c r="I874" i="85"/>
  <c r="H874" i="85"/>
  <c r="G874" i="85"/>
  <c r="F874" i="85"/>
  <c r="E874" i="85"/>
  <c r="D874" i="85"/>
  <c r="C874" i="85"/>
  <c r="B874" i="85"/>
  <c r="Y870" i="85"/>
  <c r="X870" i="85"/>
  <c r="W870" i="85"/>
  <c r="V870" i="85"/>
  <c r="U870" i="85"/>
  <c r="T870" i="85"/>
  <c r="S870" i="85"/>
  <c r="R870" i="85"/>
  <c r="Q870" i="85"/>
  <c r="P870" i="85"/>
  <c r="O870" i="85"/>
  <c r="N870" i="85"/>
  <c r="M870" i="85"/>
  <c r="L870" i="85"/>
  <c r="K870" i="85"/>
  <c r="J870" i="85"/>
  <c r="I870" i="85"/>
  <c r="H870" i="85"/>
  <c r="G870" i="85"/>
  <c r="F870" i="85"/>
  <c r="E870" i="85"/>
  <c r="D870" i="85"/>
  <c r="C870" i="85"/>
  <c r="B870" i="85"/>
  <c r="Y866" i="85"/>
  <c r="X866" i="85"/>
  <c r="W866" i="85"/>
  <c r="V866" i="85"/>
  <c r="U866" i="85"/>
  <c r="T866" i="85"/>
  <c r="S866" i="85"/>
  <c r="R866" i="85"/>
  <c r="Q866" i="85"/>
  <c r="P866" i="85"/>
  <c r="O866" i="85"/>
  <c r="N866" i="85"/>
  <c r="M866" i="85"/>
  <c r="L866" i="85"/>
  <c r="K866" i="85"/>
  <c r="J866" i="85"/>
  <c r="I866" i="85"/>
  <c r="H866" i="85"/>
  <c r="G866" i="85"/>
  <c r="F866" i="85"/>
  <c r="E866" i="85"/>
  <c r="D866" i="85"/>
  <c r="C866" i="85"/>
  <c r="B866" i="85"/>
  <c r="Y862" i="85"/>
  <c r="X862" i="85"/>
  <c r="W862" i="85"/>
  <c r="V862" i="85"/>
  <c r="U862" i="85"/>
  <c r="T862" i="85"/>
  <c r="S862" i="85"/>
  <c r="R862" i="85"/>
  <c r="Q862" i="85"/>
  <c r="P862" i="85"/>
  <c r="O862" i="85"/>
  <c r="N862" i="85"/>
  <c r="M862" i="85"/>
  <c r="L862" i="85"/>
  <c r="K862" i="85"/>
  <c r="J862" i="85"/>
  <c r="I862" i="85"/>
  <c r="H862" i="85"/>
  <c r="G862" i="85"/>
  <c r="F862" i="85"/>
  <c r="E862" i="85"/>
  <c r="D862" i="85"/>
  <c r="C862" i="85"/>
  <c r="B862" i="85"/>
  <c r="Y858" i="85"/>
  <c r="X858" i="85"/>
  <c r="W858" i="85"/>
  <c r="V858" i="85"/>
  <c r="U858" i="85"/>
  <c r="T858" i="85"/>
  <c r="S858" i="85"/>
  <c r="R858" i="85"/>
  <c r="Q858" i="85"/>
  <c r="P858" i="85"/>
  <c r="O858" i="85"/>
  <c r="N858" i="85"/>
  <c r="M858" i="85"/>
  <c r="L858" i="85"/>
  <c r="K858" i="85"/>
  <c r="J858" i="85"/>
  <c r="I858" i="85"/>
  <c r="H858" i="85"/>
  <c r="G858" i="85"/>
  <c r="F858" i="85"/>
  <c r="E858" i="85"/>
  <c r="D858" i="85"/>
  <c r="C858" i="85"/>
  <c r="B858" i="85"/>
  <c r="Y854" i="85"/>
  <c r="X854" i="85"/>
  <c r="W854" i="85"/>
  <c r="V854" i="85"/>
  <c r="U854" i="85"/>
  <c r="T854" i="85"/>
  <c r="S854" i="85"/>
  <c r="R854" i="85"/>
  <c r="Q854" i="85"/>
  <c r="P854" i="85"/>
  <c r="O854" i="85"/>
  <c r="N854" i="85"/>
  <c r="M854" i="85"/>
  <c r="L854" i="85"/>
  <c r="K854" i="85"/>
  <c r="J854" i="85"/>
  <c r="I854" i="85"/>
  <c r="H854" i="85"/>
  <c r="G854" i="85"/>
  <c r="F854" i="85"/>
  <c r="E854" i="85"/>
  <c r="D854" i="85"/>
  <c r="C854" i="85"/>
  <c r="B854" i="85"/>
  <c r="Y850" i="85"/>
  <c r="X850" i="85"/>
  <c r="W850" i="85"/>
  <c r="V850" i="85"/>
  <c r="U850" i="85"/>
  <c r="T850" i="85"/>
  <c r="S850" i="85"/>
  <c r="R850" i="85"/>
  <c r="Q850" i="85"/>
  <c r="P850" i="85"/>
  <c r="O850" i="85"/>
  <c r="N850" i="85"/>
  <c r="M850" i="85"/>
  <c r="L850" i="85"/>
  <c r="K850" i="85"/>
  <c r="J850" i="85"/>
  <c r="I850" i="85"/>
  <c r="H850" i="85"/>
  <c r="G850" i="85"/>
  <c r="F850" i="85"/>
  <c r="E850" i="85"/>
  <c r="D850" i="85"/>
  <c r="C850" i="85"/>
  <c r="B850" i="85"/>
  <c r="Y846" i="85"/>
  <c r="X846" i="85"/>
  <c r="W846" i="85"/>
  <c r="V846" i="85"/>
  <c r="U846" i="85"/>
  <c r="T846" i="85"/>
  <c r="S846" i="85"/>
  <c r="R846" i="85"/>
  <c r="Q846" i="85"/>
  <c r="P846" i="85"/>
  <c r="O846" i="85"/>
  <c r="N846" i="85"/>
  <c r="M846" i="85"/>
  <c r="L846" i="85"/>
  <c r="K846" i="85"/>
  <c r="J846" i="85"/>
  <c r="I846" i="85"/>
  <c r="H846" i="85"/>
  <c r="G846" i="85"/>
  <c r="F846" i="85"/>
  <c r="E846" i="85"/>
  <c r="D846" i="85"/>
  <c r="C846" i="85"/>
  <c r="B846" i="85"/>
  <c r="H842" i="85"/>
  <c r="Y838" i="85"/>
  <c r="X838" i="85"/>
  <c r="W838" i="85"/>
  <c r="V838" i="85"/>
  <c r="U838" i="85"/>
  <c r="T838" i="85"/>
  <c r="S838" i="85"/>
  <c r="R838" i="85"/>
  <c r="Q838" i="85"/>
  <c r="P838" i="85"/>
  <c r="O838" i="85"/>
  <c r="N838" i="85"/>
  <c r="M838" i="85"/>
  <c r="L838" i="85"/>
  <c r="K838" i="85"/>
  <c r="J838" i="85"/>
  <c r="I838" i="85"/>
  <c r="H838" i="85"/>
  <c r="G838" i="85"/>
  <c r="F838" i="85"/>
  <c r="E838" i="85"/>
  <c r="D838" i="85"/>
  <c r="C838" i="85"/>
  <c r="B838" i="85"/>
  <c r="Y830" i="85"/>
  <c r="X830" i="85"/>
  <c r="W830" i="85"/>
  <c r="V830" i="85"/>
  <c r="U830" i="85"/>
  <c r="T830" i="85"/>
  <c r="S830" i="85"/>
  <c r="R830" i="85"/>
  <c r="Q830" i="85"/>
  <c r="P830" i="85"/>
  <c r="O830" i="85"/>
  <c r="N830" i="85"/>
  <c r="M830" i="85"/>
  <c r="L830" i="85"/>
  <c r="K830" i="85"/>
  <c r="J830" i="85"/>
  <c r="I830" i="85"/>
  <c r="H830" i="85"/>
  <c r="G830" i="85"/>
  <c r="F830" i="85"/>
  <c r="E830" i="85"/>
  <c r="D830" i="85"/>
  <c r="C830" i="85"/>
  <c r="B830" i="85"/>
  <c r="Y826" i="85"/>
  <c r="X826" i="85"/>
  <c r="W826" i="85"/>
  <c r="V826" i="85"/>
  <c r="U826" i="85"/>
  <c r="T826" i="85"/>
  <c r="S826" i="85"/>
  <c r="R826" i="85"/>
  <c r="Q826" i="85"/>
  <c r="P826" i="85"/>
  <c r="O826" i="85"/>
  <c r="N826" i="85"/>
  <c r="M826" i="85"/>
  <c r="L826" i="85"/>
  <c r="K826" i="85"/>
  <c r="J826" i="85"/>
  <c r="I826" i="85"/>
  <c r="H826" i="85"/>
  <c r="G826" i="85"/>
  <c r="F826" i="85"/>
  <c r="E826" i="85"/>
  <c r="D826" i="85"/>
  <c r="C826" i="85"/>
  <c r="B826" i="85"/>
  <c r="Y822" i="85"/>
  <c r="X822" i="85"/>
  <c r="W822" i="85"/>
  <c r="V822" i="85"/>
  <c r="U822" i="85"/>
  <c r="T822" i="85"/>
  <c r="S822" i="85"/>
  <c r="R822" i="85"/>
  <c r="Q822" i="85"/>
  <c r="P822" i="85"/>
  <c r="O822" i="85"/>
  <c r="N822" i="85"/>
  <c r="M822" i="85"/>
  <c r="L822" i="85"/>
  <c r="K822" i="85"/>
  <c r="J822" i="85"/>
  <c r="I822" i="85"/>
  <c r="H822" i="85"/>
  <c r="G822" i="85"/>
  <c r="F822" i="85"/>
  <c r="E822" i="85"/>
  <c r="D822" i="85"/>
  <c r="C822" i="85"/>
  <c r="B822" i="85"/>
  <c r="Y818" i="85"/>
  <c r="X818" i="85"/>
  <c r="W818" i="85"/>
  <c r="V818" i="85"/>
  <c r="U818" i="85"/>
  <c r="T818" i="85"/>
  <c r="S818" i="85"/>
  <c r="R818" i="85"/>
  <c r="Q818" i="85"/>
  <c r="P818" i="85"/>
  <c r="O818" i="85"/>
  <c r="N818" i="85"/>
  <c r="M818" i="85"/>
  <c r="L818" i="85"/>
  <c r="K818" i="85"/>
  <c r="J818" i="85"/>
  <c r="I818" i="85"/>
  <c r="H818" i="85"/>
  <c r="G818" i="85"/>
  <c r="F818" i="85"/>
  <c r="E818" i="85"/>
  <c r="D818" i="85"/>
  <c r="C818" i="85"/>
  <c r="B818" i="85"/>
  <c r="Y814" i="85"/>
  <c r="X814" i="85"/>
  <c r="W814" i="85"/>
  <c r="V814" i="85"/>
  <c r="U814" i="85"/>
  <c r="T814" i="85"/>
  <c r="S814" i="85"/>
  <c r="R814" i="85"/>
  <c r="Q814" i="85"/>
  <c r="P814" i="85"/>
  <c r="O814" i="85"/>
  <c r="N814" i="85"/>
  <c r="M814" i="85"/>
  <c r="L814" i="85"/>
  <c r="K814" i="85"/>
  <c r="J814" i="85"/>
  <c r="I814" i="85"/>
  <c r="H814" i="85"/>
  <c r="G814" i="85"/>
  <c r="F814" i="85"/>
  <c r="E814" i="85"/>
  <c r="D814" i="85"/>
  <c r="C814" i="85"/>
  <c r="B814" i="85"/>
  <c r="Y810" i="85"/>
  <c r="X810" i="85"/>
  <c r="W810" i="85"/>
  <c r="V810" i="85"/>
  <c r="U810" i="85"/>
  <c r="T810" i="85"/>
  <c r="S810" i="85"/>
  <c r="R810" i="85"/>
  <c r="Q810" i="85"/>
  <c r="P810" i="85"/>
  <c r="O810" i="85"/>
  <c r="N810" i="85"/>
  <c r="M810" i="85"/>
  <c r="L810" i="85"/>
  <c r="K810" i="85"/>
  <c r="J810" i="85"/>
  <c r="I810" i="85"/>
  <c r="H810" i="85"/>
  <c r="G810" i="85"/>
  <c r="F810" i="85"/>
  <c r="E810" i="85"/>
  <c r="D810" i="85"/>
  <c r="C810" i="85"/>
  <c r="B810" i="85"/>
  <c r="Y806" i="85"/>
  <c r="X806" i="85"/>
  <c r="W806" i="85"/>
  <c r="V806" i="85"/>
  <c r="U806" i="85"/>
  <c r="T806" i="85"/>
  <c r="S806" i="85"/>
  <c r="R806" i="85"/>
  <c r="Q806" i="85"/>
  <c r="P806" i="85"/>
  <c r="O806" i="85"/>
  <c r="N806" i="85"/>
  <c r="M806" i="85"/>
  <c r="L806" i="85"/>
  <c r="K806" i="85"/>
  <c r="J806" i="85"/>
  <c r="I806" i="85"/>
  <c r="H806" i="85"/>
  <c r="G806" i="85"/>
  <c r="F806" i="85"/>
  <c r="E806" i="85"/>
  <c r="D806" i="85"/>
  <c r="C806" i="85"/>
  <c r="B806" i="85"/>
  <c r="Y795" i="85"/>
  <c r="X795" i="85"/>
  <c r="W795" i="85"/>
  <c r="V795" i="85"/>
  <c r="U795" i="85"/>
  <c r="T795" i="85"/>
  <c r="S795" i="85"/>
  <c r="R795" i="85"/>
  <c r="Q795" i="85"/>
  <c r="P795" i="85"/>
  <c r="O795" i="85"/>
  <c r="N795" i="85"/>
  <c r="M795" i="85"/>
  <c r="L795" i="85"/>
  <c r="K795" i="85"/>
  <c r="J795" i="85"/>
  <c r="I795" i="85"/>
  <c r="H795" i="85"/>
  <c r="G795" i="85"/>
  <c r="F795" i="85"/>
  <c r="E795" i="85"/>
  <c r="D795" i="85"/>
  <c r="C795" i="85"/>
  <c r="B795" i="85"/>
  <c r="Y790" i="85"/>
  <c r="X790" i="85"/>
  <c r="W790" i="85"/>
  <c r="V790" i="85"/>
  <c r="U790" i="85"/>
  <c r="T790" i="85"/>
  <c r="S790" i="85"/>
  <c r="R790" i="85"/>
  <c r="Q790" i="85"/>
  <c r="P790" i="85"/>
  <c r="O790" i="85"/>
  <c r="N790" i="85"/>
  <c r="M790" i="85"/>
  <c r="L790" i="85"/>
  <c r="K790" i="85"/>
  <c r="J790" i="85"/>
  <c r="I790" i="85"/>
  <c r="H790" i="85"/>
  <c r="G790" i="85"/>
  <c r="F790" i="85"/>
  <c r="E790" i="85"/>
  <c r="D790" i="85"/>
  <c r="C790" i="85"/>
  <c r="B790" i="85"/>
  <c r="Y785" i="85"/>
  <c r="X785" i="85"/>
  <c r="W785" i="85"/>
  <c r="V785" i="85"/>
  <c r="U785" i="85"/>
  <c r="T785" i="85"/>
  <c r="S785" i="85"/>
  <c r="R785" i="85"/>
  <c r="Q785" i="85"/>
  <c r="P785" i="85"/>
  <c r="O785" i="85"/>
  <c r="N785" i="85"/>
  <c r="M785" i="85"/>
  <c r="L785" i="85"/>
  <c r="K785" i="85"/>
  <c r="J785" i="85"/>
  <c r="I785" i="85"/>
  <c r="H785" i="85"/>
  <c r="G785" i="85"/>
  <c r="F785" i="85"/>
  <c r="E785" i="85"/>
  <c r="D785" i="85"/>
  <c r="C785" i="85"/>
  <c r="B785" i="85"/>
  <c r="Y780" i="85"/>
  <c r="X780" i="85"/>
  <c r="W780" i="85"/>
  <c r="V780" i="85"/>
  <c r="U780" i="85"/>
  <c r="T780" i="85"/>
  <c r="S780" i="85"/>
  <c r="R780" i="85"/>
  <c r="Q780" i="85"/>
  <c r="P780" i="85"/>
  <c r="O780" i="85"/>
  <c r="N780" i="85"/>
  <c r="M780" i="85"/>
  <c r="L780" i="85"/>
  <c r="K780" i="85"/>
  <c r="J780" i="85"/>
  <c r="I780" i="85"/>
  <c r="H780" i="85"/>
  <c r="G780" i="85"/>
  <c r="F780" i="85"/>
  <c r="E780" i="85"/>
  <c r="D780" i="85"/>
  <c r="C780" i="85"/>
  <c r="B780" i="85"/>
  <c r="Y775" i="85"/>
  <c r="X775" i="85"/>
  <c r="W775" i="85"/>
  <c r="V775" i="85"/>
  <c r="U775" i="85"/>
  <c r="T775" i="85"/>
  <c r="S775" i="85"/>
  <c r="R775" i="85"/>
  <c r="Q775" i="85"/>
  <c r="P775" i="85"/>
  <c r="O775" i="85"/>
  <c r="N775" i="85"/>
  <c r="M775" i="85"/>
  <c r="L775" i="85"/>
  <c r="K775" i="85"/>
  <c r="J775" i="85"/>
  <c r="I775" i="85"/>
  <c r="H775" i="85"/>
  <c r="G775" i="85"/>
  <c r="F775" i="85"/>
  <c r="E775" i="85"/>
  <c r="D775" i="85"/>
  <c r="C775" i="85"/>
  <c r="B775" i="85"/>
  <c r="Y770" i="85"/>
  <c r="X770" i="85"/>
  <c r="W770" i="85"/>
  <c r="V770" i="85"/>
  <c r="U770" i="85"/>
  <c r="T770" i="85"/>
  <c r="S770" i="85"/>
  <c r="R770" i="85"/>
  <c r="Q770" i="85"/>
  <c r="P770" i="85"/>
  <c r="O770" i="85"/>
  <c r="N770" i="85"/>
  <c r="M770" i="85"/>
  <c r="L770" i="85"/>
  <c r="K770" i="85"/>
  <c r="J770" i="85"/>
  <c r="I770" i="85"/>
  <c r="H770" i="85"/>
  <c r="G770" i="85"/>
  <c r="F770" i="85"/>
  <c r="E770" i="85"/>
  <c r="D770" i="85"/>
  <c r="C770" i="85"/>
  <c r="B770" i="85"/>
  <c r="Y765" i="85"/>
  <c r="X765" i="85"/>
  <c r="W765" i="85"/>
  <c r="V765" i="85"/>
  <c r="U765" i="85"/>
  <c r="T765" i="85"/>
  <c r="S765" i="85"/>
  <c r="R765" i="85"/>
  <c r="Q765" i="85"/>
  <c r="P765" i="85"/>
  <c r="O765" i="85"/>
  <c r="N765" i="85"/>
  <c r="M765" i="85"/>
  <c r="L765" i="85"/>
  <c r="K765" i="85"/>
  <c r="J765" i="85"/>
  <c r="I765" i="85"/>
  <c r="H765" i="85"/>
  <c r="G765" i="85"/>
  <c r="F765" i="85"/>
  <c r="E765" i="85"/>
  <c r="D765" i="85"/>
  <c r="C765" i="85"/>
  <c r="B765" i="85"/>
  <c r="Y760" i="85"/>
  <c r="X760" i="85"/>
  <c r="W760" i="85"/>
  <c r="V760" i="85"/>
  <c r="U760" i="85"/>
  <c r="T760" i="85"/>
  <c r="S760" i="85"/>
  <c r="R760" i="85"/>
  <c r="Q760" i="85"/>
  <c r="P760" i="85"/>
  <c r="O760" i="85"/>
  <c r="N760" i="85"/>
  <c r="M760" i="85"/>
  <c r="L760" i="85"/>
  <c r="K760" i="85"/>
  <c r="J760" i="85"/>
  <c r="I760" i="85"/>
  <c r="H760" i="85"/>
  <c r="G760" i="85"/>
  <c r="F760" i="85"/>
  <c r="E760" i="85"/>
  <c r="D760" i="85"/>
  <c r="C760" i="85"/>
  <c r="B760" i="85"/>
  <c r="Y755" i="85"/>
  <c r="X755" i="85"/>
  <c r="W755" i="85"/>
  <c r="V755" i="85"/>
  <c r="U755" i="85"/>
  <c r="T755" i="85"/>
  <c r="S755" i="85"/>
  <c r="R755" i="85"/>
  <c r="Q755" i="85"/>
  <c r="P755" i="85"/>
  <c r="O755" i="85"/>
  <c r="N755" i="85"/>
  <c r="M755" i="85"/>
  <c r="L755" i="85"/>
  <c r="K755" i="85"/>
  <c r="J755" i="85"/>
  <c r="I755" i="85"/>
  <c r="H755" i="85"/>
  <c r="G755" i="85"/>
  <c r="F755" i="85"/>
  <c r="E755" i="85"/>
  <c r="D755" i="85"/>
  <c r="C755" i="85"/>
  <c r="B755" i="85"/>
  <c r="Y750" i="85"/>
  <c r="X750" i="85"/>
  <c r="W750" i="85"/>
  <c r="V750" i="85"/>
  <c r="U750" i="85"/>
  <c r="T750" i="85"/>
  <c r="S750" i="85"/>
  <c r="R750" i="85"/>
  <c r="Q750" i="85"/>
  <c r="P750" i="85"/>
  <c r="O750" i="85"/>
  <c r="N750" i="85"/>
  <c r="M750" i="85"/>
  <c r="L750" i="85"/>
  <c r="K750" i="85"/>
  <c r="J750" i="85"/>
  <c r="I750" i="85"/>
  <c r="H750" i="85"/>
  <c r="G750" i="85"/>
  <c r="F750" i="85"/>
  <c r="E750" i="85"/>
  <c r="D750" i="85"/>
  <c r="C750" i="85"/>
  <c r="B750" i="85"/>
  <c r="Y745" i="85"/>
  <c r="X745" i="85"/>
  <c r="W745" i="85"/>
  <c r="V745" i="85"/>
  <c r="U745" i="85"/>
  <c r="T745" i="85"/>
  <c r="S745" i="85"/>
  <c r="R745" i="85"/>
  <c r="Q745" i="85"/>
  <c r="P745" i="85"/>
  <c r="O745" i="85"/>
  <c r="N745" i="85"/>
  <c r="M745" i="85"/>
  <c r="L745" i="85"/>
  <c r="K745" i="85"/>
  <c r="J745" i="85"/>
  <c r="I745" i="85"/>
  <c r="H745" i="85"/>
  <c r="G745" i="85"/>
  <c r="F745" i="85"/>
  <c r="E745" i="85"/>
  <c r="D745" i="85"/>
  <c r="C745" i="85"/>
  <c r="B745" i="85"/>
  <c r="Y740" i="85"/>
  <c r="X740" i="85"/>
  <c r="W740" i="85"/>
  <c r="V740" i="85"/>
  <c r="U740" i="85"/>
  <c r="T740" i="85"/>
  <c r="S740" i="85"/>
  <c r="R740" i="85"/>
  <c r="Q740" i="85"/>
  <c r="P740" i="85"/>
  <c r="O740" i="85"/>
  <c r="N740" i="85"/>
  <c r="M740" i="85"/>
  <c r="L740" i="85"/>
  <c r="K740" i="85"/>
  <c r="J740" i="85"/>
  <c r="I740" i="85"/>
  <c r="H740" i="85"/>
  <c r="G740" i="85"/>
  <c r="F740" i="85"/>
  <c r="E740" i="85"/>
  <c r="D740" i="85"/>
  <c r="C740" i="85"/>
  <c r="B740" i="85"/>
  <c r="Y735" i="85"/>
  <c r="X735" i="85"/>
  <c r="W735" i="85"/>
  <c r="V735" i="85"/>
  <c r="U735" i="85"/>
  <c r="T735" i="85"/>
  <c r="S735" i="85"/>
  <c r="R735" i="85"/>
  <c r="Q735" i="85"/>
  <c r="P735" i="85"/>
  <c r="O735" i="85"/>
  <c r="N735" i="85"/>
  <c r="M735" i="85"/>
  <c r="L735" i="85"/>
  <c r="K735" i="85"/>
  <c r="J735" i="85"/>
  <c r="I735" i="85"/>
  <c r="H735" i="85"/>
  <c r="G735" i="85"/>
  <c r="F735" i="85"/>
  <c r="E735" i="85"/>
  <c r="D735" i="85"/>
  <c r="C735" i="85"/>
  <c r="B735" i="85"/>
  <c r="Y730" i="85"/>
  <c r="X730" i="85"/>
  <c r="W730" i="85"/>
  <c r="V730" i="85"/>
  <c r="U730" i="85"/>
  <c r="T730" i="85"/>
  <c r="S730" i="85"/>
  <c r="R730" i="85"/>
  <c r="Q730" i="85"/>
  <c r="P730" i="85"/>
  <c r="O730" i="85"/>
  <c r="N730" i="85"/>
  <c r="M730" i="85"/>
  <c r="L730" i="85"/>
  <c r="K730" i="85"/>
  <c r="J730" i="85"/>
  <c r="I730" i="85"/>
  <c r="H730" i="85"/>
  <c r="G730" i="85"/>
  <c r="F730" i="85"/>
  <c r="E730" i="85"/>
  <c r="D730" i="85"/>
  <c r="C730" i="85"/>
  <c r="B730" i="85"/>
  <c r="Y725" i="85"/>
  <c r="X725" i="85"/>
  <c r="W725" i="85"/>
  <c r="V725" i="85"/>
  <c r="U725" i="85"/>
  <c r="T725" i="85"/>
  <c r="S725" i="85"/>
  <c r="R725" i="85"/>
  <c r="Q725" i="85"/>
  <c r="P725" i="85"/>
  <c r="O725" i="85"/>
  <c r="N725" i="85"/>
  <c r="M725" i="85"/>
  <c r="L725" i="85"/>
  <c r="K725" i="85"/>
  <c r="J725" i="85"/>
  <c r="I725" i="85"/>
  <c r="H725" i="85"/>
  <c r="G725" i="85"/>
  <c r="F725" i="85"/>
  <c r="E725" i="85"/>
  <c r="D725" i="85"/>
  <c r="C725" i="85"/>
  <c r="B725" i="85"/>
  <c r="Y720" i="85"/>
  <c r="X720" i="85"/>
  <c r="W720" i="85"/>
  <c r="V720" i="85"/>
  <c r="U720" i="85"/>
  <c r="T720" i="85"/>
  <c r="S720" i="85"/>
  <c r="R720" i="85"/>
  <c r="Q720" i="85"/>
  <c r="P720" i="85"/>
  <c r="O720" i="85"/>
  <c r="N720" i="85"/>
  <c r="M720" i="85"/>
  <c r="L720" i="85"/>
  <c r="K720" i="85"/>
  <c r="J720" i="85"/>
  <c r="I720" i="85"/>
  <c r="H720" i="85"/>
  <c r="G720" i="85"/>
  <c r="F720" i="85"/>
  <c r="E720" i="85"/>
  <c r="D720" i="85"/>
  <c r="C720" i="85"/>
  <c r="B720" i="85"/>
  <c r="Y715" i="85"/>
  <c r="X715" i="85"/>
  <c r="W715" i="85"/>
  <c r="V715" i="85"/>
  <c r="U715" i="85"/>
  <c r="T715" i="85"/>
  <c r="S715" i="85"/>
  <c r="R715" i="85"/>
  <c r="Q715" i="85"/>
  <c r="P715" i="85"/>
  <c r="O715" i="85"/>
  <c r="N715" i="85"/>
  <c r="M715" i="85"/>
  <c r="L715" i="85"/>
  <c r="K715" i="85"/>
  <c r="J715" i="85"/>
  <c r="I715" i="85"/>
  <c r="H715" i="85"/>
  <c r="G715" i="85"/>
  <c r="F715" i="85"/>
  <c r="E715" i="85"/>
  <c r="D715" i="85"/>
  <c r="C715" i="85"/>
  <c r="B715" i="85"/>
  <c r="Y710" i="85"/>
  <c r="X710" i="85"/>
  <c r="W710" i="85"/>
  <c r="V710" i="85"/>
  <c r="U710" i="85"/>
  <c r="T710" i="85"/>
  <c r="S710" i="85"/>
  <c r="R710" i="85"/>
  <c r="Q710" i="85"/>
  <c r="P710" i="85"/>
  <c r="O710" i="85"/>
  <c r="N710" i="85"/>
  <c r="M710" i="85"/>
  <c r="L710" i="85"/>
  <c r="K710" i="85"/>
  <c r="J710" i="85"/>
  <c r="I710" i="85"/>
  <c r="H710" i="85"/>
  <c r="G710" i="85"/>
  <c r="F710" i="85"/>
  <c r="E710" i="85"/>
  <c r="D710" i="85"/>
  <c r="C710" i="85"/>
  <c r="B710" i="85"/>
  <c r="Y705" i="85"/>
  <c r="X705" i="85"/>
  <c r="W705" i="85"/>
  <c r="V705" i="85"/>
  <c r="U705" i="85"/>
  <c r="T705" i="85"/>
  <c r="S705" i="85"/>
  <c r="R705" i="85"/>
  <c r="Q705" i="85"/>
  <c r="P705" i="85"/>
  <c r="O705" i="85"/>
  <c r="N705" i="85"/>
  <c r="M705" i="85"/>
  <c r="L705" i="85"/>
  <c r="K705" i="85"/>
  <c r="J705" i="85"/>
  <c r="I705" i="85"/>
  <c r="H705" i="85"/>
  <c r="G705" i="85"/>
  <c r="F705" i="85"/>
  <c r="E705" i="85"/>
  <c r="D705" i="85"/>
  <c r="C705" i="85"/>
  <c r="B705" i="85"/>
  <c r="Y700" i="85"/>
  <c r="X700" i="85"/>
  <c r="W700" i="85"/>
  <c r="V700" i="85"/>
  <c r="U700" i="85"/>
  <c r="T700" i="85"/>
  <c r="S700" i="85"/>
  <c r="R700" i="85"/>
  <c r="Q700" i="85"/>
  <c r="P700" i="85"/>
  <c r="O700" i="85"/>
  <c r="N700" i="85"/>
  <c r="M700" i="85"/>
  <c r="L700" i="85"/>
  <c r="K700" i="85"/>
  <c r="J700" i="85"/>
  <c r="I700" i="85"/>
  <c r="H700" i="85"/>
  <c r="G700" i="85"/>
  <c r="F700" i="85"/>
  <c r="E700" i="85"/>
  <c r="D700" i="85"/>
  <c r="C700" i="85"/>
  <c r="B700" i="85"/>
  <c r="Y695" i="85"/>
  <c r="X695" i="85"/>
  <c r="W695" i="85"/>
  <c r="V695" i="85"/>
  <c r="U695" i="85"/>
  <c r="T695" i="85"/>
  <c r="S695" i="85"/>
  <c r="R695" i="85"/>
  <c r="Q695" i="85"/>
  <c r="P695" i="85"/>
  <c r="O695" i="85"/>
  <c r="N695" i="85"/>
  <c r="M695" i="85"/>
  <c r="L695" i="85"/>
  <c r="K695" i="85"/>
  <c r="J695" i="85"/>
  <c r="I695" i="85"/>
  <c r="H695" i="85"/>
  <c r="G695" i="85"/>
  <c r="F695" i="85"/>
  <c r="E695" i="85"/>
  <c r="D695" i="85"/>
  <c r="C695" i="85"/>
  <c r="B695" i="85"/>
  <c r="Y690" i="85"/>
  <c r="X690" i="85"/>
  <c r="W690" i="85"/>
  <c r="V690" i="85"/>
  <c r="U690" i="85"/>
  <c r="T690" i="85"/>
  <c r="S690" i="85"/>
  <c r="R690" i="85"/>
  <c r="Q690" i="85"/>
  <c r="P690" i="85"/>
  <c r="O690" i="85"/>
  <c r="N690" i="85"/>
  <c r="M690" i="85"/>
  <c r="L690" i="85"/>
  <c r="K690" i="85"/>
  <c r="J690" i="85"/>
  <c r="I690" i="85"/>
  <c r="H690" i="85"/>
  <c r="G690" i="85"/>
  <c r="F690" i="85"/>
  <c r="E690" i="85"/>
  <c r="D690" i="85"/>
  <c r="C690" i="85"/>
  <c r="B690" i="85"/>
  <c r="Y685" i="85"/>
  <c r="X685" i="85"/>
  <c r="W685" i="85"/>
  <c r="V685" i="85"/>
  <c r="U685" i="85"/>
  <c r="T685" i="85"/>
  <c r="S685" i="85"/>
  <c r="R685" i="85"/>
  <c r="Q685" i="85"/>
  <c r="P685" i="85"/>
  <c r="O685" i="85"/>
  <c r="N685" i="85"/>
  <c r="M685" i="85"/>
  <c r="L685" i="85"/>
  <c r="K685" i="85"/>
  <c r="J685" i="85"/>
  <c r="I685" i="85"/>
  <c r="H685" i="85"/>
  <c r="G685" i="85"/>
  <c r="F685" i="85"/>
  <c r="E685" i="85"/>
  <c r="D685" i="85"/>
  <c r="C685" i="85"/>
  <c r="B685" i="85"/>
  <c r="Y680" i="85"/>
  <c r="X680" i="85"/>
  <c r="W680" i="85"/>
  <c r="V680" i="85"/>
  <c r="U680" i="85"/>
  <c r="T680" i="85"/>
  <c r="S680" i="85"/>
  <c r="R680" i="85"/>
  <c r="Q680" i="85"/>
  <c r="P680" i="85"/>
  <c r="O680" i="85"/>
  <c r="N680" i="85"/>
  <c r="M680" i="85"/>
  <c r="L680" i="85"/>
  <c r="K680" i="85"/>
  <c r="J680" i="85"/>
  <c r="I680" i="85"/>
  <c r="H680" i="85"/>
  <c r="G680" i="85"/>
  <c r="F680" i="85"/>
  <c r="E680" i="85"/>
  <c r="D680" i="85"/>
  <c r="C680" i="85"/>
  <c r="B680" i="85"/>
  <c r="Y675" i="85"/>
  <c r="X675" i="85"/>
  <c r="W675" i="85"/>
  <c r="V675" i="85"/>
  <c r="U675" i="85"/>
  <c r="T675" i="85"/>
  <c r="S675" i="85"/>
  <c r="R675" i="85"/>
  <c r="Q675" i="85"/>
  <c r="P675" i="85"/>
  <c r="O675" i="85"/>
  <c r="N675" i="85"/>
  <c r="M675" i="85"/>
  <c r="L675" i="85"/>
  <c r="K675" i="85"/>
  <c r="J675" i="85"/>
  <c r="I675" i="85"/>
  <c r="H675" i="85"/>
  <c r="G675" i="85"/>
  <c r="F675" i="85"/>
  <c r="E675" i="85"/>
  <c r="D675" i="85"/>
  <c r="C675" i="85"/>
  <c r="B675" i="85"/>
  <c r="Y670" i="85"/>
  <c r="X670" i="85"/>
  <c r="W670" i="85"/>
  <c r="V670" i="85"/>
  <c r="U670" i="85"/>
  <c r="T670" i="85"/>
  <c r="S670" i="85"/>
  <c r="R670" i="85"/>
  <c r="Q670" i="85"/>
  <c r="P670" i="85"/>
  <c r="O670" i="85"/>
  <c r="N670" i="85"/>
  <c r="M670" i="85"/>
  <c r="L670" i="85"/>
  <c r="K670" i="85"/>
  <c r="J670" i="85"/>
  <c r="I670" i="85"/>
  <c r="H670" i="85"/>
  <c r="G670" i="85"/>
  <c r="F670" i="85"/>
  <c r="E670" i="85"/>
  <c r="D670" i="85"/>
  <c r="C670" i="85"/>
  <c r="B670" i="85"/>
  <c r="Y665" i="85"/>
  <c r="X665" i="85"/>
  <c r="W665" i="85"/>
  <c r="V665" i="85"/>
  <c r="U665" i="85"/>
  <c r="T665" i="85"/>
  <c r="S665" i="85"/>
  <c r="R665" i="85"/>
  <c r="Q665" i="85"/>
  <c r="P665" i="85"/>
  <c r="O665" i="85"/>
  <c r="N665" i="85"/>
  <c r="M665" i="85"/>
  <c r="L665" i="85"/>
  <c r="K665" i="85"/>
  <c r="J665" i="85"/>
  <c r="I665" i="85"/>
  <c r="H665" i="85"/>
  <c r="G665" i="85"/>
  <c r="F665" i="85"/>
  <c r="E665" i="85"/>
  <c r="D665" i="85"/>
  <c r="C665" i="85"/>
  <c r="B665" i="85"/>
  <c r="Y660" i="85"/>
  <c r="X660" i="85"/>
  <c r="W660" i="85"/>
  <c r="V660" i="85"/>
  <c r="U660" i="85"/>
  <c r="T660" i="85"/>
  <c r="S660" i="85"/>
  <c r="R660" i="85"/>
  <c r="Q660" i="85"/>
  <c r="P660" i="85"/>
  <c r="O660" i="85"/>
  <c r="N660" i="85"/>
  <c r="M660" i="85"/>
  <c r="L660" i="85"/>
  <c r="K660" i="85"/>
  <c r="J660" i="85"/>
  <c r="I660" i="85"/>
  <c r="H660" i="85"/>
  <c r="G660" i="85"/>
  <c r="F660" i="85"/>
  <c r="E660" i="85"/>
  <c r="D660" i="85"/>
  <c r="C660" i="85"/>
  <c r="B660" i="85"/>
  <c r="Y655" i="85"/>
  <c r="X655" i="85"/>
  <c r="W655" i="85"/>
  <c r="V655" i="85"/>
  <c r="U655" i="85"/>
  <c r="T655" i="85"/>
  <c r="S655" i="85"/>
  <c r="R655" i="85"/>
  <c r="Q655" i="85"/>
  <c r="P655" i="85"/>
  <c r="O655" i="85"/>
  <c r="N655" i="85"/>
  <c r="M655" i="85"/>
  <c r="L655" i="85"/>
  <c r="K655" i="85"/>
  <c r="J655" i="85"/>
  <c r="I655" i="85"/>
  <c r="H655" i="85"/>
  <c r="G655" i="85"/>
  <c r="F655" i="85"/>
  <c r="E655" i="85"/>
  <c r="D655" i="85"/>
  <c r="C655" i="85"/>
  <c r="B655" i="85"/>
  <c r="Y650" i="85"/>
  <c r="X650" i="85"/>
  <c r="W650" i="85"/>
  <c r="V650" i="85"/>
  <c r="U650" i="85"/>
  <c r="T650" i="85"/>
  <c r="S650" i="85"/>
  <c r="R650" i="85"/>
  <c r="Q650" i="85"/>
  <c r="P650" i="85"/>
  <c r="O650" i="85"/>
  <c r="N650" i="85"/>
  <c r="M650" i="85"/>
  <c r="L650" i="85"/>
  <c r="K650" i="85"/>
  <c r="J650" i="85"/>
  <c r="I650" i="85"/>
  <c r="H650" i="85"/>
  <c r="G650" i="85"/>
  <c r="F650" i="85"/>
  <c r="E650" i="85"/>
  <c r="D650" i="85"/>
  <c r="C650" i="85"/>
  <c r="B650" i="85"/>
  <c r="Y645" i="85"/>
  <c r="X645" i="85"/>
  <c r="W645" i="85"/>
  <c r="V645" i="85"/>
  <c r="U645" i="85"/>
  <c r="T645" i="85"/>
  <c r="S645" i="85"/>
  <c r="R645" i="85"/>
  <c r="Q645" i="85"/>
  <c r="P645" i="85"/>
  <c r="O645" i="85"/>
  <c r="N645" i="85"/>
  <c r="M645" i="85"/>
  <c r="L645" i="85"/>
  <c r="K645" i="85"/>
  <c r="J645" i="85"/>
  <c r="I645" i="85"/>
  <c r="H645" i="85"/>
  <c r="G645" i="85"/>
  <c r="F645" i="85"/>
  <c r="E645" i="85"/>
  <c r="D645" i="85"/>
  <c r="C645" i="85"/>
  <c r="B645" i="85"/>
  <c r="Y634" i="85"/>
  <c r="X634" i="85"/>
  <c r="W634" i="85"/>
  <c r="V634" i="85"/>
  <c r="U634" i="85"/>
  <c r="T634" i="85"/>
  <c r="S634" i="85"/>
  <c r="R634" i="85"/>
  <c r="Q634" i="85"/>
  <c r="P634" i="85"/>
  <c r="O634" i="85"/>
  <c r="N634" i="85"/>
  <c r="M634" i="85"/>
  <c r="L634" i="85"/>
  <c r="K634" i="85"/>
  <c r="J634" i="85"/>
  <c r="I634" i="85"/>
  <c r="H634" i="85"/>
  <c r="G634" i="85"/>
  <c r="F634" i="85"/>
  <c r="E634" i="85"/>
  <c r="D634" i="85"/>
  <c r="C634" i="85"/>
  <c r="B634" i="85"/>
  <c r="Y629" i="85"/>
  <c r="X629" i="85"/>
  <c r="W629" i="85"/>
  <c r="V629" i="85"/>
  <c r="U629" i="85"/>
  <c r="T629" i="85"/>
  <c r="S629" i="85"/>
  <c r="R629" i="85"/>
  <c r="Q629" i="85"/>
  <c r="P629" i="85"/>
  <c r="O629" i="85"/>
  <c r="N629" i="85"/>
  <c r="M629" i="85"/>
  <c r="L629" i="85"/>
  <c r="K629" i="85"/>
  <c r="J629" i="85"/>
  <c r="I629" i="85"/>
  <c r="H629" i="85"/>
  <c r="G629" i="85"/>
  <c r="F629" i="85"/>
  <c r="E629" i="85"/>
  <c r="D629" i="85"/>
  <c r="C629" i="85"/>
  <c r="B629" i="85"/>
  <c r="Y624" i="85"/>
  <c r="X624" i="85"/>
  <c r="W624" i="85"/>
  <c r="V624" i="85"/>
  <c r="U624" i="85"/>
  <c r="T624" i="85"/>
  <c r="S624" i="85"/>
  <c r="R624" i="85"/>
  <c r="Q624" i="85"/>
  <c r="P624" i="85"/>
  <c r="O624" i="85"/>
  <c r="N624" i="85"/>
  <c r="M624" i="85"/>
  <c r="L624" i="85"/>
  <c r="K624" i="85"/>
  <c r="J624" i="85"/>
  <c r="I624" i="85"/>
  <c r="H624" i="85"/>
  <c r="G624" i="85"/>
  <c r="F624" i="85"/>
  <c r="E624" i="85"/>
  <c r="D624" i="85"/>
  <c r="C624" i="85"/>
  <c r="B624" i="85"/>
  <c r="Y619" i="85"/>
  <c r="X619" i="85"/>
  <c r="W619" i="85"/>
  <c r="V619" i="85"/>
  <c r="U619" i="85"/>
  <c r="T619" i="85"/>
  <c r="S619" i="85"/>
  <c r="R619" i="85"/>
  <c r="Q619" i="85"/>
  <c r="P619" i="85"/>
  <c r="O619" i="85"/>
  <c r="N619" i="85"/>
  <c r="M619" i="85"/>
  <c r="L619" i="85"/>
  <c r="K619" i="85"/>
  <c r="J619" i="85"/>
  <c r="I619" i="85"/>
  <c r="H619" i="85"/>
  <c r="G619" i="85"/>
  <c r="F619" i="85"/>
  <c r="E619" i="85"/>
  <c r="D619" i="85"/>
  <c r="C619" i="85"/>
  <c r="B619" i="85"/>
  <c r="Y614" i="85"/>
  <c r="X614" i="85"/>
  <c r="W614" i="85"/>
  <c r="V614" i="85"/>
  <c r="U614" i="85"/>
  <c r="T614" i="85"/>
  <c r="S614" i="85"/>
  <c r="R614" i="85"/>
  <c r="Q614" i="85"/>
  <c r="P614" i="85"/>
  <c r="O614" i="85"/>
  <c r="N614" i="85"/>
  <c r="M614" i="85"/>
  <c r="L614" i="85"/>
  <c r="K614" i="85"/>
  <c r="J614" i="85"/>
  <c r="I614" i="85"/>
  <c r="H614" i="85"/>
  <c r="G614" i="85"/>
  <c r="F614" i="85"/>
  <c r="E614" i="85"/>
  <c r="D614" i="85"/>
  <c r="C614" i="85"/>
  <c r="B614" i="85"/>
  <c r="Y609" i="85"/>
  <c r="X609" i="85"/>
  <c r="W609" i="85"/>
  <c r="V609" i="85"/>
  <c r="U609" i="85"/>
  <c r="T609" i="85"/>
  <c r="S609" i="85"/>
  <c r="R609" i="85"/>
  <c r="Q609" i="85"/>
  <c r="P609" i="85"/>
  <c r="O609" i="85"/>
  <c r="N609" i="85"/>
  <c r="M609" i="85"/>
  <c r="L609" i="85"/>
  <c r="K609" i="85"/>
  <c r="J609" i="85"/>
  <c r="I609" i="85"/>
  <c r="H609" i="85"/>
  <c r="G609" i="85"/>
  <c r="F609" i="85"/>
  <c r="E609" i="85"/>
  <c r="D609" i="85"/>
  <c r="C609" i="85"/>
  <c r="B609" i="85"/>
  <c r="Y604" i="85"/>
  <c r="X604" i="85"/>
  <c r="W604" i="85"/>
  <c r="V604" i="85"/>
  <c r="U604" i="85"/>
  <c r="T604" i="85"/>
  <c r="S604" i="85"/>
  <c r="R604" i="85"/>
  <c r="Q604" i="85"/>
  <c r="P604" i="85"/>
  <c r="O604" i="85"/>
  <c r="N604" i="85"/>
  <c r="M604" i="85"/>
  <c r="L604" i="85"/>
  <c r="K604" i="85"/>
  <c r="J604" i="85"/>
  <c r="I604" i="85"/>
  <c r="H604" i="85"/>
  <c r="G604" i="85"/>
  <c r="F604" i="85"/>
  <c r="E604" i="85"/>
  <c r="D604" i="85"/>
  <c r="C604" i="85"/>
  <c r="B604" i="85"/>
  <c r="Y599" i="85"/>
  <c r="X599" i="85"/>
  <c r="W599" i="85"/>
  <c r="V599" i="85"/>
  <c r="U599" i="85"/>
  <c r="T599" i="85"/>
  <c r="S599" i="85"/>
  <c r="R599" i="85"/>
  <c r="Q599" i="85"/>
  <c r="P599" i="85"/>
  <c r="O599" i="85"/>
  <c r="N599" i="85"/>
  <c r="M599" i="85"/>
  <c r="L599" i="85"/>
  <c r="K599" i="85"/>
  <c r="J599" i="85"/>
  <c r="I599" i="85"/>
  <c r="H599" i="85"/>
  <c r="G599" i="85"/>
  <c r="F599" i="85"/>
  <c r="E599" i="85"/>
  <c r="D599" i="85"/>
  <c r="C599" i="85"/>
  <c r="B599" i="85"/>
  <c r="Y594" i="85"/>
  <c r="X594" i="85"/>
  <c r="W594" i="85"/>
  <c r="V594" i="85"/>
  <c r="U594" i="85"/>
  <c r="T594" i="85"/>
  <c r="S594" i="85"/>
  <c r="R594" i="85"/>
  <c r="Q594" i="85"/>
  <c r="P594" i="85"/>
  <c r="O594" i="85"/>
  <c r="N594" i="85"/>
  <c r="M594" i="85"/>
  <c r="L594" i="85"/>
  <c r="K594" i="85"/>
  <c r="J594" i="85"/>
  <c r="I594" i="85"/>
  <c r="H594" i="85"/>
  <c r="G594" i="85"/>
  <c r="F594" i="85"/>
  <c r="E594" i="85"/>
  <c r="D594" i="85"/>
  <c r="C594" i="85"/>
  <c r="B594" i="85"/>
  <c r="Y589" i="85"/>
  <c r="X589" i="85"/>
  <c r="W589" i="85"/>
  <c r="V589" i="85"/>
  <c r="U589" i="85"/>
  <c r="T589" i="85"/>
  <c r="S589" i="85"/>
  <c r="R589" i="85"/>
  <c r="Q589" i="85"/>
  <c r="P589" i="85"/>
  <c r="O589" i="85"/>
  <c r="N589" i="85"/>
  <c r="M589" i="85"/>
  <c r="L589" i="85"/>
  <c r="K589" i="85"/>
  <c r="J589" i="85"/>
  <c r="I589" i="85"/>
  <c r="H589" i="85"/>
  <c r="G589" i="85"/>
  <c r="F589" i="85"/>
  <c r="E589" i="85"/>
  <c r="D589" i="85"/>
  <c r="C589" i="85"/>
  <c r="B589" i="85"/>
  <c r="Y584" i="85"/>
  <c r="X584" i="85"/>
  <c r="W584" i="85"/>
  <c r="V584" i="85"/>
  <c r="U584" i="85"/>
  <c r="T584" i="85"/>
  <c r="S584" i="85"/>
  <c r="R584" i="85"/>
  <c r="Q584" i="85"/>
  <c r="P584" i="85"/>
  <c r="O584" i="85"/>
  <c r="N584" i="85"/>
  <c r="M584" i="85"/>
  <c r="L584" i="85"/>
  <c r="K584" i="85"/>
  <c r="J584" i="85"/>
  <c r="I584" i="85"/>
  <c r="H584" i="85"/>
  <c r="G584" i="85"/>
  <c r="F584" i="85"/>
  <c r="E584" i="85"/>
  <c r="D584" i="85"/>
  <c r="C584" i="85"/>
  <c r="B584" i="85"/>
  <c r="Y579" i="85"/>
  <c r="X579" i="85"/>
  <c r="W579" i="85"/>
  <c r="V579" i="85"/>
  <c r="U579" i="85"/>
  <c r="T579" i="85"/>
  <c r="S579" i="85"/>
  <c r="R579" i="85"/>
  <c r="Q579" i="85"/>
  <c r="P579" i="85"/>
  <c r="O579" i="85"/>
  <c r="N579" i="85"/>
  <c r="M579" i="85"/>
  <c r="L579" i="85"/>
  <c r="K579" i="85"/>
  <c r="J579" i="85"/>
  <c r="I579" i="85"/>
  <c r="H579" i="85"/>
  <c r="G579" i="85"/>
  <c r="F579" i="85"/>
  <c r="E579" i="85"/>
  <c r="D579" i="85"/>
  <c r="C579" i="85"/>
  <c r="B579" i="85"/>
  <c r="Y574" i="85"/>
  <c r="X574" i="85"/>
  <c r="W574" i="85"/>
  <c r="V574" i="85"/>
  <c r="U574" i="85"/>
  <c r="T574" i="85"/>
  <c r="S574" i="85"/>
  <c r="R574" i="85"/>
  <c r="Q574" i="85"/>
  <c r="P574" i="85"/>
  <c r="O574" i="85"/>
  <c r="N574" i="85"/>
  <c r="M574" i="85"/>
  <c r="L574" i="85"/>
  <c r="K574" i="85"/>
  <c r="J574" i="85"/>
  <c r="I574" i="85"/>
  <c r="H574" i="85"/>
  <c r="G574" i="85"/>
  <c r="F574" i="85"/>
  <c r="E574" i="85"/>
  <c r="D574" i="85"/>
  <c r="C574" i="85"/>
  <c r="B574" i="85"/>
  <c r="Y569" i="85"/>
  <c r="X569" i="85"/>
  <c r="W569" i="85"/>
  <c r="V569" i="85"/>
  <c r="U569" i="85"/>
  <c r="T569" i="85"/>
  <c r="S569" i="85"/>
  <c r="R569" i="85"/>
  <c r="Q569" i="85"/>
  <c r="P569" i="85"/>
  <c r="O569" i="85"/>
  <c r="N569" i="85"/>
  <c r="M569" i="85"/>
  <c r="L569" i="85"/>
  <c r="K569" i="85"/>
  <c r="J569" i="85"/>
  <c r="I569" i="85"/>
  <c r="H569" i="85"/>
  <c r="G569" i="85"/>
  <c r="F569" i="85"/>
  <c r="E569" i="85"/>
  <c r="D569" i="85"/>
  <c r="C569" i="85"/>
  <c r="B569" i="85"/>
  <c r="Y564" i="85"/>
  <c r="X564" i="85"/>
  <c r="W564" i="85"/>
  <c r="V564" i="85"/>
  <c r="U564" i="85"/>
  <c r="T564" i="85"/>
  <c r="S564" i="85"/>
  <c r="R564" i="85"/>
  <c r="Q564" i="85"/>
  <c r="P564" i="85"/>
  <c r="O564" i="85"/>
  <c r="N564" i="85"/>
  <c r="M564" i="85"/>
  <c r="L564" i="85"/>
  <c r="K564" i="85"/>
  <c r="J564" i="85"/>
  <c r="I564" i="85"/>
  <c r="H564" i="85"/>
  <c r="G564" i="85"/>
  <c r="F564" i="85"/>
  <c r="E564" i="85"/>
  <c r="D564" i="85"/>
  <c r="C564" i="85"/>
  <c r="B564" i="85"/>
  <c r="Y559" i="85"/>
  <c r="X559" i="85"/>
  <c r="W559" i="85"/>
  <c r="V559" i="85"/>
  <c r="U559" i="85"/>
  <c r="T559" i="85"/>
  <c r="S559" i="85"/>
  <c r="R559" i="85"/>
  <c r="Q559" i="85"/>
  <c r="P559" i="85"/>
  <c r="O559" i="85"/>
  <c r="N559" i="85"/>
  <c r="M559" i="85"/>
  <c r="L559" i="85"/>
  <c r="K559" i="85"/>
  <c r="J559" i="85"/>
  <c r="I559" i="85"/>
  <c r="H559" i="85"/>
  <c r="G559" i="85"/>
  <c r="F559" i="85"/>
  <c r="E559" i="85"/>
  <c r="D559" i="85"/>
  <c r="C559" i="85"/>
  <c r="B559" i="85"/>
  <c r="Y554" i="85"/>
  <c r="X554" i="85"/>
  <c r="W554" i="85"/>
  <c r="V554" i="85"/>
  <c r="U554" i="85"/>
  <c r="T554" i="85"/>
  <c r="S554" i="85"/>
  <c r="R554" i="85"/>
  <c r="Q554" i="85"/>
  <c r="P554" i="85"/>
  <c r="O554" i="85"/>
  <c r="N554" i="85"/>
  <c r="M554" i="85"/>
  <c r="L554" i="85"/>
  <c r="K554" i="85"/>
  <c r="J554" i="85"/>
  <c r="I554" i="85"/>
  <c r="H554" i="85"/>
  <c r="G554" i="85"/>
  <c r="F554" i="85"/>
  <c r="E554" i="85"/>
  <c r="D554" i="85"/>
  <c r="C554" i="85"/>
  <c r="B554" i="85"/>
  <c r="Y549" i="85"/>
  <c r="X549" i="85"/>
  <c r="W549" i="85"/>
  <c r="V549" i="85"/>
  <c r="U549" i="85"/>
  <c r="T549" i="85"/>
  <c r="S549" i="85"/>
  <c r="R549" i="85"/>
  <c r="Q549" i="85"/>
  <c r="P549" i="85"/>
  <c r="O549" i="85"/>
  <c r="N549" i="85"/>
  <c r="M549" i="85"/>
  <c r="L549" i="85"/>
  <c r="K549" i="85"/>
  <c r="J549" i="85"/>
  <c r="I549" i="85"/>
  <c r="H549" i="85"/>
  <c r="G549" i="85"/>
  <c r="F549" i="85"/>
  <c r="E549" i="85"/>
  <c r="D549" i="85"/>
  <c r="C549" i="85"/>
  <c r="B549" i="85"/>
  <c r="Y544" i="85"/>
  <c r="X544" i="85"/>
  <c r="W544" i="85"/>
  <c r="V544" i="85"/>
  <c r="U544" i="85"/>
  <c r="T544" i="85"/>
  <c r="S544" i="85"/>
  <c r="R544" i="85"/>
  <c r="Q544" i="85"/>
  <c r="P544" i="85"/>
  <c r="O544" i="85"/>
  <c r="N544" i="85"/>
  <c r="M544" i="85"/>
  <c r="L544" i="85"/>
  <c r="K544" i="85"/>
  <c r="J544" i="85"/>
  <c r="I544" i="85"/>
  <c r="H544" i="85"/>
  <c r="G544" i="85"/>
  <c r="F544" i="85"/>
  <c r="E544" i="85"/>
  <c r="D544" i="85"/>
  <c r="C544" i="85"/>
  <c r="B544" i="85"/>
  <c r="Y539" i="85"/>
  <c r="X539" i="85"/>
  <c r="W539" i="85"/>
  <c r="V539" i="85"/>
  <c r="U539" i="85"/>
  <c r="T539" i="85"/>
  <c r="S539" i="85"/>
  <c r="R539" i="85"/>
  <c r="Q539" i="85"/>
  <c r="P539" i="85"/>
  <c r="O539" i="85"/>
  <c r="N539" i="85"/>
  <c r="M539" i="85"/>
  <c r="L539" i="85"/>
  <c r="K539" i="85"/>
  <c r="J539" i="85"/>
  <c r="I539" i="85"/>
  <c r="H539" i="85"/>
  <c r="G539" i="85"/>
  <c r="F539" i="85"/>
  <c r="E539" i="85"/>
  <c r="D539" i="85"/>
  <c r="C539" i="85"/>
  <c r="B539" i="85"/>
  <c r="Y534" i="85"/>
  <c r="X534" i="85"/>
  <c r="W534" i="85"/>
  <c r="V534" i="85"/>
  <c r="U534" i="85"/>
  <c r="T534" i="85"/>
  <c r="S534" i="85"/>
  <c r="R534" i="85"/>
  <c r="Q534" i="85"/>
  <c r="P534" i="85"/>
  <c r="O534" i="85"/>
  <c r="N534" i="85"/>
  <c r="M534" i="85"/>
  <c r="L534" i="85"/>
  <c r="K534" i="85"/>
  <c r="J534" i="85"/>
  <c r="I534" i="85"/>
  <c r="H534" i="85"/>
  <c r="G534" i="85"/>
  <c r="F534" i="85"/>
  <c r="E534" i="85"/>
  <c r="D534" i="85"/>
  <c r="C534" i="85"/>
  <c r="B534" i="85"/>
  <c r="Y529" i="85"/>
  <c r="X529" i="85"/>
  <c r="W529" i="85"/>
  <c r="V529" i="85"/>
  <c r="U529" i="85"/>
  <c r="T529" i="85"/>
  <c r="S529" i="85"/>
  <c r="R529" i="85"/>
  <c r="Q529" i="85"/>
  <c r="P529" i="85"/>
  <c r="O529" i="85"/>
  <c r="N529" i="85"/>
  <c r="M529" i="85"/>
  <c r="L529" i="85"/>
  <c r="K529" i="85"/>
  <c r="J529" i="85"/>
  <c r="I529" i="85"/>
  <c r="H529" i="85"/>
  <c r="G529" i="85"/>
  <c r="F529" i="85"/>
  <c r="E529" i="85"/>
  <c r="D529" i="85"/>
  <c r="C529" i="85"/>
  <c r="B529" i="85"/>
  <c r="Y524" i="85"/>
  <c r="X524" i="85"/>
  <c r="W524" i="85"/>
  <c r="V524" i="85"/>
  <c r="U524" i="85"/>
  <c r="T524" i="85"/>
  <c r="S524" i="85"/>
  <c r="R524" i="85"/>
  <c r="Q524" i="85"/>
  <c r="P524" i="85"/>
  <c r="O524" i="85"/>
  <c r="N524" i="85"/>
  <c r="M524" i="85"/>
  <c r="L524" i="85"/>
  <c r="K524" i="85"/>
  <c r="J524" i="85"/>
  <c r="I524" i="85"/>
  <c r="H524" i="85"/>
  <c r="G524" i="85"/>
  <c r="F524" i="85"/>
  <c r="E524" i="85"/>
  <c r="D524" i="85"/>
  <c r="C524" i="85"/>
  <c r="B524" i="85"/>
  <c r="Y519" i="85"/>
  <c r="X519" i="85"/>
  <c r="W519" i="85"/>
  <c r="V519" i="85"/>
  <c r="U519" i="85"/>
  <c r="T519" i="85"/>
  <c r="S519" i="85"/>
  <c r="R519" i="85"/>
  <c r="Q519" i="85"/>
  <c r="P519" i="85"/>
  <c r="O519" i="85"/>
  <c r="N519" i="85"/>
  <c r="M519" i="85"/>
  <c r="L519" i="85"/>
  <c r="K519" i="85"/>
  <c r="J519" i="85"/>
  <c r="I519" i="85"/>
  <c r="H519" i="85"/>
  <c r="G519" i="85"/>
  <c r="F519" i="85"/>
  <c r="E519" i="85"/>
  <c r="D519" i="85"/>
  <c r="C519" i="85"/>
  <c r="B519" i="85"/>
  <c r="Y514" i="85"/>
  <c r="X514" i="85"/>
  <c r="W514" i="85"/>
  <c r="V514" i="85"/>
  <c r="U514" i="85"/>
  <c r="T514" i="85"/>
  <c r="S514" i="85"/>
  <c r="R514" i="85"/>
  <c r="Q514" i="85"/>
  <c r="P514" i="85"/>
  <c r="O514" i="85"/>
  <c r="N514" i="85"/>
  <c r="M514" i="85"/>
  <c r="L514" i="85"/>
  <c r="K514" i="85"/>
  <c r="J514" i="85"/>
  <c r="I514" i="85"/>
  <c r="H514" i="85"/>
  <c r="G514" i="85"/>
  <c r="F514" i="85"/>
  <c r="E514" i="85"/>
  <c r="D514" i="85"/>
  <c r="C514" i="85"/>
  <c r="B514" i="85"/>
  <c r="Y509" i="85"/>
  <c r="X509" i="85"/>
  <c r="W509" i="85"/>
  <c r="V509" i="85"/>
  <c r="U509" i="85"/>
  <c r="T509" i="85"/>
  <c r="S509" i="85"/>
  <c r="R509" i="85"/>
  <c r="Q509" i="85"/>
  <c r="P509" i="85"/>
  <c r="O509" i="85"/>
  <c r="N509" i="85"/>
  <c r="M509" i="85"/>
  <c r="L509" i="85"/>
  <c r="K509" i="85"/>
  <c r="J509" i="85"/>
  <c r="I509" i="85"/>
  <c r="H509" i="85"/>
  <c r="G509" i="85"/>
  <c r="F509" i="85"/>
  <c r="E509" i="85"/>
  <c r="D509" i="85"/>
  <c r="C509" i="85"/>
  <c r="B509" i="85"/>
  <c r="Y504" i="85"/>
  <c r="X504" i="85"/>
  <c r="W504" i="85"/>
  <c r="V504" i="85"/>
  <c r="U504" i="85"/>
  <c r="T504" i="85"/>
  <c r="S504" i="85"/>
  <c r="R504" i="85"/>
  <c r="Q504" i="85"/>
  <c r="P504" i="85"/>
  <c r="O504" i="85"/>
  <c r="N504" i="85"/>
  <c r="M504" i="85"/>
  <c r="L504" i="85"/>
  <c r="K504" i="85"/>
  <c r="J504" i="85"/>
  <c r="I504" i="85"/>
  <c r="H504" i="85"/>
  <c r="G504" i="85"/>
  <c r="F504" i="85"/>
  <c r="E504" i="85"/>
  <c r="D504" i="85"/>
  <c r="C504" i="85"/>
  <c r="B504" i="85"/>
  <c r="Y499" i="85"/>
  <c r="X499" i="85"/>
  <c r="W499" i="85"/>
  <c r="V499" i="85"/>
  <c r="U499" i="85"/>
  <c r="T499" i="85"/>
  <c r="S499" i="85"/>
  <c r="R499" i="85"/>
  <c r="Q499" i="85"/>
  <c r="P499" i="85"/>
  <c r="O499" i="85"/>
  <c r="N499" i="85"/>
  <c r="M499" i="85"/>
  <c r="L499" i="85"/>
  <c r="K499" i="85"/>
  <c r="J499" i="85"/>
  <c r="I499" i="85"/>
  <c r="H499" i="85"/>
  <c r="G499" i="85"/>
  <c r="F499" i="85"/>
  <c r="E499" i="85"/>
  <c r="D499" i="85"/>
  <c r="C499" i="85"/>
  <c r="B499" i="85"/>
  <c r="Y494" i="85"/>
  <c r="X494" i="85"/>
  <c r="W494" i="85"/>
  <c r="V494" i="85"/>
  <c r="U494" i="85"/>
  <c r="T494" i="85"/>
  <c r="S494" i="85"/>
  <c r="R494" i="85"/>
  <c r="Q494" i="85"/>
  <c r="P494" i="85"/>
  <c r="O494" i="85"/>
  <c r="N494" i="85"/>
  <c r="M494" i="85"/>
  <c r="L494" i="85"/>
  <c r="K494" i="85"/>
  <c r="J494" i="85"/>
  <c r="I494" i="85"/>
  <c r="H494" i="85"/>
  <c r="G494" i="85"/>
  <c r="F494" i="85"/>
  <c r="E494" i="85"/>
  <c r="D494" i="85"/>
  <c r="C494" i="85"/>
  <c r="B494" i="85"/>
  <c r="Y489" i="85"/>
  <c r="X489" i="85"/>
  <c r="W489" i="85"/>
  <c r="V489" i="85"/>
  <c r="U489" i="85"/>
  <c r="T489" i="85"/>
  <c r="S489" i="85"/>
  <c r="R489" i="85"/>
  <c r="Q489" i="85"/>
  <c r="P489" i="85"/>
  <c r="O489" i="85"/>
  <c r="N489" i="85"/>
  <c r="M489" i="85"/>
  <c r="L489" i="85"/>
  <c r="K489" i="85"/>
  <c r="J489" i="85"/>
  <c r="I489" i="85"/>
  <c r="H489" i="85"/>
  <c r="G489" i="85"/>
  <c r="F489" i="85"/>
  <c r="E489" i="85"/>
  <c r="D489" i="85"/>
  <c r="C489" i="85"/>
  <c r="B489" i="85"/>
  <c r="Y484" i="85"/>
  <c r="X484" i="85"/>
  <c r="W484" i="85"/>
  <c r="V484" i="85"/>
  <c r="U484" i="85"/>
  <c r="T484" i="85"/>
  <c r="S484" i="85"/>
  <c r="R484" i="85"/>
  <c r="Q484" i="85"/>
  <c r="P484" i="85"/>
  <c r="O484" i="85"/>
  <c r="N484" i="85"/>
  <c r="M484" i="85"/>
  <c r="L484" i="85"/>
  <c r="K484" i="85"/>
  <c r="J484" i="85"/>
  <c r="I484" i="85"/>
  <c r="H484" i="85"/>
  <c r="G484" i="85"/>
  <c r="F484" i="85"/>
  <c r="E484" i="85"/>
  <c r="D484" i="85"/>
  <c r="C484" i="85"/>
  <c r="B484" i="85"/>
  <c r="Y476" i="85"/>
  <c r="X476" i="85"/>
  <c r="W476" i="85"/>
  <c r="V476" i="85"/>
  <c r="U476" i="85"/>
  <c r="T476" i="85"/>
  <c r="S476" i="85"/>
  <c r="R476" i="85"/>
  <c r="Q476" i="85"/>
  <c r="P476" i="85"/>
  <c r="O476" i="85"/>
  <c r="N476" i="85"/>
  <c r="M476" i="85"/>
  <c r="L476" i="85"/>
  <c r="K476" i="85"/>
  <c r="J476" i="85"/>
  <c r="I476" i="85"/>
  <c r="H476" i="85"/>
  <c r="G476" i="85"/>
  <c r="F476" i="85"/>
  <c r="E476" i="85"/>
  <c r="D476" i="85"/>
  <c r="C476" i="85"/>
  <c r="B476" i="85"/>
  <c r="Y471" i="85"/>
  <c r="X471" i="85"/>
  <c r="W471" i="85"/>
  <c r="V471" i="85"/>
  <c r="U471" i="85"/>
  <c r="T471" i="85"/>
  <c r="S471" i="85"/>
  <c r="R471" i="85"/>
  <c r="Q471" i="85"/>
  <c r="P471" i="85"/>
  <c r="O471" i="85"/>
  <c r="N471" i="85"/>
  <c r="M471" i="85"/>
  <c r="L471" i="85"/>
  <c r="K471" i="85"/>
  <c r="J471" i="85"/>
  <c r="I471" i="85"/>
  <c r="H471" i="85"/>
  <c r="G471" i="85"/>
  <c r="F471" i="85"/>
  <c r="E471" i="85"/>
  <c r="D471" i="85"/>
  <c r="C471" i="85"/>
  <c r="B471" i="85"/>
  <c r="Y466" i="85"/>
  <c r="X466" i="85"/>
  <c r="W466" i="85"/>
  <c r="V466" i="85"/>
  <c r="U466" i="85"/>
  <c r="T466" i="85"/>
  <c r="S466" i="85"/>
  <c r="R466" i="85"/>
  <c r="Q466" i="85"/>
  <c r="P466" i="85"/>
  <c r="O466" i="85"/>
  <c r="N466" i="85"/>
  <c r="M466" i="85"/>
  <c r="L466" i="85"/>
  <c r="K466" i="85"/>
  <c r="J466" i="85"/>
  <c r="I466" i="85"/>
  <c r="H466" i="85"/>
  <c r="G466" i="85"/>
  <c r="F466" i="85"/>
  <c r="E466" i="85"/>
  <c r="D466" i="85"/>
  <c r="C466" i="85"/>
  <c r="B466" i="85"/>
  <c r="Y461" i="85"/>
  <c r="X461" i="85"/>
  <c r="W461" i="85"/>
  <c r="V461" i="85"/>
  <c r="U461" i="85"/>
  <c r="T461" i="85"/>
  <c r="S461" i="85"/>
  <c r="R461" i="85"/>
  <c r="Q461" i="85"/>
  <c r="P461" i="85"/>
  <c r="O461" i="85"/>
  <c r="N461" i="85"/>
  <c r="M461" i="85"/>
  <c r="L461" i="85"/>
  <c r="K461" i="85"/>
  <c r="J461" i="85"/>
  <c r="I461" i="85"/>
  <c r="H461" i="85"/>
  <c r="G461" i="85"/>
  <c r="F461" i="85"/>
  <c r="E461" i="85"/>
  <c r="D461" i="85"/>
  <c r="C461" i="85"/>
  <c r="B461" i="85"/>
  <c r="Y456" i="85"/>
  <c r="X456" i="85"/>
  <c r="W456" i="85"/>
  <c r="V456" i="85"/>
  <c r="U456" i="85"/>
  <c r="T456" i="85"/>
  <c r="S456" i="85"/>
  <c r="R456" i="85"/>
  <c r="Q456" i="85"/>
  <c r="P456" i="85"/>
  <c r="O456" i="85"/>
  <c r="N456" i="85"/>
  <c r="M456" i="85"/>
  <c r="L456" i="85"/>
  <c r="K456" i="85"/>
  <c r="J456" i="85"/>
  <c r="I456" i="85"/>
  <c r="H456" i="85"/>
  <c r="G456" i="85"/>
  <c r="F456" i="85"/>
  <c r="E456" i="85"/>
  <c r="D456" i="85"/>
  <c r="C456" i="85"/>
  <c r="B456" i="85"/>
  <c r="Y451" i="85"/>
  <c r="X451" i="85"/>
  <c r="W451" i="85"/>
  <c r="V451" i="85"/>
  <c r="U451" i="85"/>
  <c r="T451" i="85"/>
  <c r="S451" i="85"/>
  <c r="R451" i="85"/>
  <c r="Q451" i="85"/>
  <c r="P451" i="85"/>
  <c r="O451" i="85"/>
  <c r="N451" i="85"/>
  <c r="M451" i="85"/>
  <c r="L451" i="85"/>
  <c r="K451" i="85"/>
  <c r="J451" i="85"/>
  <c r="I451" i="85"/>
  <c r="H451" i="85"/>
  <c r="G451" i="85"/>
  <c r="F451" i="85"/>
  <c r="E451" i="85"/>
  <c r="D451" i="85"/>
  <c r="C451" i="85"/>
  <c r="B451" i="85"/>
  <c r="Y446" i="85"/>
  <c r="X446" i="85"/>
  <c r="W446" i="85"/>
  <c r="V446" i="85"/>
  <c r="U446" i="85"/>
  <c r="T446" i="85"/>
  <c r="S446" i="85"/>
  <c r="R446" i="85"/>
  <c r="Q446" i="85"/>
  <c r="P446" i="85"/>
  <c r="O446" i="85"/>
  <c r="N446" i="85"/>
  <c r="M446" i="85"/>
  <c r="L446" i="85"/>
  <c r="K446" i="85"/>
  <c r="J446" i="85"/>
  <c r="I446" i="85"/>
  <c r="H446" i="85"/>
  <c r="G446" i="85"/>
  <c r="F446" i="85"/>
  <c r="E446" i="85"/>
  <c r="D446" i="85"/>
  <c r="C446" i="85"/>
  <c r="B446" i="85"/>
  <c r="Y441" i="85"/>
  <c r="X441" i="85"/>
  <c r="W441" i="85"/>
  <c r="V441" i="85"/>
  <c r="U441" i="85"/>
  <c r="T441" i="85"/>
  <c r="S441" i="85"/>
  <c r="R441" i="85"/>
  <c r="Q441" i="85"/>
  <c r="P441" i="85"/>
  <c r="O441" i="85"/>
  <c r="N441" i="85"/>
  <c r="M441" i="85"/>
  <c r="L441" i="85"/>
  <c r="K441" i="85"/>
  <c r="J441" i="85"/>
  <c r="I441" i="85"/>
  <c r="H441" i="85"/>
  <c r="G441" i="85"/>
  <c r="F441" i="85"/>
  <c r="E441" i="85"/>
  <c r="D441" i="85"/>
  <c r="C441" i="85"/>
  <c r="B441" i="85"/>
  <c r="Y436" i="85"/>
  <c r="X436" i="85"/>
  <c r="W436" i="85"/>
  <c r="V436" i="85"/>
  <c r="U436" i="85"/>
  <c r="T436" i="85"/>
  <c r="S436" i="85"/>
  <c r="R436" i="85"/>
  <c r="Q436" i="85"/>
  <c r="P436" i="85"/>
  <c r="O436" i="85"/>
  <c r="N436" i="85"/>
  <c r="M436" i="85"/>
  <c r="L436" i="85"/>
  <c r="K436" i="85"/>
  <c r="J436" i="85"/>
  <c r="I436" i="85"/>
  <c r="H436" i="85"/>
  <c r="G436" i="85"/>
  <c r="F436" i="85"/>
  <c r="E436" i="85"/>
  <c r="D436" i="85"/>
  <c r="C436" i="85"/>
  <c r="B436" i="85"/>
  <c r="Y431" i="85"/>
  <c r="X431" i="85"/>
  <c r="W431" i="85"/>
  <c r="V431" i="85"/>
  <c r="U431" i="85"/>
  <c r="T431" i="85"/>
  <c r="S431" i="85"/>
  <c r="R431" i="85"/>
  <c r="Q431" i="85"/>
  <c r="P431" i="85"/>
  <c r="O431" i="85"/>
  <c r="N431" i="85"/>
  <c r="M431" i="85"/>
  <c r="L431" i="85"/>
  <c r="K431" i="85"/>
  <c r="J431" i="85"/>
  <c r="I431" i="85"/>
  <c r="H431" i="85"/>
  <c r="G431" i="85"/>
  <c r="F431" i="85"/>
  <c r="E431" i="85"/>
  <c r="D431" i="85"/>
  <c r="C431" i="85"/>
  <c r="B431" i="85"/>
  <c r="Y426" i="85"/>
  <c r="X426" i="85"/>
  <c r="W426" i="85"/>
  <c r="V426" i="85"/>
  <c r="U426" i="85"/>
  <c r="T426" i="85"/>
  <c r="S426" i="85"/>
  <c r="R426" i="85"/>
  <c r="Q426" i="85"/>
  <c r="P426" i="85"/>
  <c r="O426" i="85"/>
  <c r="N426" i="85"/>
  <c r="M426" i="85"/>
  <c r="L426" i="85"/>
  <c r="K426" i="85"/>
  <c r="J426" i="85"/>
  <c r="I426" i="85"/>
  <c r="H426" i="85"/>
  <c r="G426" i="85"/>
  <c r="F426" i="85"/>
  <c r="E426" i="85"/>
  <c r="D426" i="85"/>
  <c r="C426" i="85"/>
  <c r="B426" i="85"/>
  <c r="Y421" i="85"/>
  <c r="X421" i="85"/>
  <c r="W421" i="85"/>
  <c r="V421" i="85"/>
  <c r="U421" i="85"/>
  <c r="T421" i="85"/>
  <c r="S421" i="85"/>
  <c r="R421" i="85"/>
  <c r="Q421" i="85"/>
  <c r="P421" i="85"/>
  <c r="O421" i="85"/>
  <c r="N421" i="85"/>
  <c r="M421" i="85"/>
  <c r="L421" i="85"/>
  <c r="K421" i="85"/>
  <c r="J421" i="85"/>
  <c r="I421" i="85"/>
  <c r="H421" i="85"/>
  <c r="G421" i="85"/>
  <c r="F421" i="85"/>
  <c r="E421" i="85"/>
  <c r="D421" i="85"/>
  <c r="C421" i="85"/>
  <c r="B421" i="85"/>
  <c r="Y416" i="85"/>
  <c r="X416" i="85"/>
  <c r="W416" i="85"/>
  <c r="V416" i="85"/>
  <c r="U416" i="85"/>
  <c r="T416" i="85"/>
  <c r="S416" i="85"/>
  <c r="R416" i="85"/>
  <c r="Q416" i="85"/>
  <c r="P416" i="85"/>
  <c r="O416" i="85"/>
  <c r="N416" i="85"/>
  <c r="M416" i="85"/>
  <c r="L416" i="85"/>
  <c r="K416" i="85"/>
  <c r="J416" i="85"/>
  <c r="I416" i="85"/>
  <c r="H416" i="85"/>
  <c r="G416" i="85"/>
  <c r="F416" i="85"/>
  <c r="E416" i="85"/>
  <c r="D416" i="85"/>
  <c r="C416" i="85"/>
  <c r="B416" i="85"/>
  <c r="Y411" i="85"/>
  <c r="X411" i="85"/>
  <c r="W411" i="85"/>
  <c r="V411" i="85"/>
  <c r="U411" i="85"/>
  <c r="T411" i="85"/>
  <c r="S411" i="85"/>
  <c r="R411" i="85"/>
  <c r="Q411" i="85"/>
  <c r="P411" i="85"/>
  <c r="O411" i="85"/>
  <c r="N411" i="85"/>
  <c r="M411" i="85"/>
  <c r="L411" i="85"/>
  <c r="K411" i="85"/>
  <c r="J411" i="85"/>
  <c r="I411" i="85"/>
  <c r="H411" i="85"/>
  <c r="G411" i="85"/>
  <c r="F411" i="85"/>
  <c r="E411" i="85"/>
  <c r="D411" i="85"/>
  <c r="C411" i="85"/>
  <c r="B411" i="85"/>
  <c r="Y406" i="85"/>
  <c r="X406" i="85"/>
  <c r="W406" i="85"/>
  <c r="V406" i="85"/>
  <c r="U406" i="85"/>
  <c r="T406" i="85"/>
  <c r="S406" i="85"/>
  <c r="R406" i="85"/>
  <c r="Q406" i="85"/>
  <c r="P406" i="85"/>
  <c r="O406" i="85"/>
  <c r="N406" i="85"/>
  <c r="M406" i="85"/>
  <c r="L406" i="85"/>
  <c r="K406" i="85"/>
  <c r="J406" i="85"/>
  <c r="I406" i="85"/>
  <c r="H406" i="85"/>
  <c r="G406" i="85"/>
  <c r="F406" i="85"/>
  <c r="E406" i="85"/>
  <c r="D406" i="85"/>
  <c r="C406" i="85"/>
  <c r="B406" i="85"/>
  <c r="Y401" i="85"/>
  <c r="X401" i="85"/>
  <c r="W401" i="85"/>
  <c r="V401" i="85"/>
  <c r="U401" i="85"/>
  <c r="T401" i="85"/>
  <c r="S401" i="85"/>
  <c r="R401" i="85"/>
  <c r="Q401" i="85"/>
  <c r="P401" i="85"/>
  <c r="O401" i="85"/>
  <c r="N401" i="85"/>
  <c r="M401" i="85"/>
  <c r="L401" i="85"/>
  <c r="K401" i="85"/>
  <c r="J401" i="85"/>
  <c r="I401" i="85"/>
  <c r="H401" i="85"/>
  <c r="G401" i="85"/>
  <c r="F401" i="85"/>
  <c r="E401" i="85"/>
  <c r="D401" i="85"/>
  <c r="C401" i="85"/>
  <c r="B401" i="85"/>
  <c r="Y396" i="85"/>
  <c r="X396" i="85"/>
  <c r="W396" i="85"/>
  <c r="V396" i="85"/>
  <c r="U396" i="85"/>
  <c r="T396" i="85"/>
  <c r="S396" i="85"/>
  <c r="R396" i="85"/>
  <c r="Q396" i="85"/>
  <c r="P396" i="85"/>
  <c r="O396" i="85"/>
  <c r="N396" i="85"/>
  <c r="M396" i="85"/>
  <c r="L396" i="85"/>
  <c r="K396" i="85"/>
  <c r="J396" i="85"/>
  <c r="I396" i="85"/>
  <c r="H396" i="85"/>
  <c r="G396" i="85"/>
  <c r="F396" i="85"/>
  <c r="E396" i="85"/>
  <c r="D396" i="85"/>
  <c r="C396" i="85"/>
  <c r="B396" i="85"/>
  <c r="Y391" i="85"/>
  <c r="X391" i="85"/>
  <c r="W391" i="85"/>
  <c r="V391" i="85"/>
  <c r="U391" i="85"/>
  <c r="T391" i="85"/>
  <c r="R391" i="85"/>
  <c r="Q391" i="85"/>
  <c r="P391" i="85"/>
  <c r="O391" i="85"/>
  <c r="N391" i="85"/>
  <c r="M391" i="85"/>
  <c r="L391" i="85"/>
  <c r="K391" i="85"/>
  <c r="J391" i="85"/>
  <c r="I391" i="85"/>
  <c r="H391" i="85"/>
  <c r="G391" i="85"/>
  <c r="F391" i="85"/>
  <c r="E391" i="85"/>
  <c r="D391" i="85"/>
  <c r="C391" i="85"/>
  <c r="B391" i="85"/>
  <c r="Y386" i="85"/>
  <c r="X386" i="85"/>
  <c r="W386" i="85"/>
  <c r="V386" i="85"/>
  <c r="U386" i="85"/>
  <c r="T386" i="85"/>
  <c r="S386" i="85"/>
  <c r="R386" i="85"/>
  <c r="Q386" i="85"/>
  <c r="P386" i="85"/>
  <c r="O386" i="85"/>
  <c r="N386" i="85"/>
  <c r="M386" i="85"/>
  <c r="L386" i="85"/>
  <c r="K386" i="85"/>
  <c r="J386" i="85"/>
  <c r="I386" i="85"/>
  <c r="H386" i="85"/>
  <c r="G386" i="85"/>
  <c r="F386" i="85"/>
  <c r="E386" i="85"/>
  <c r="D386" i="85"/>
  <c r="C386" i="85"/>
  <c r="B386" i="85"/>
  <c r="Y381" i="85"/>
  <c r="X381" i="85"/>
  <c r="W381" i="85"/>
  <c r="U381" i="85"/>
  <c r="T381" i="85"/>
  <c r="S381" i="85"/>
  <c r="R381" i="85"/>
  <c r="Q381" i="85"/>
  <c r="P381" i="85"/>
  <c r="O381" i="85"/>
  <c r="N381" i="85"/>
  <c r="M381" i="85"/>
  <c r="L381" i="85"/>
  <c r="K381" i="85"/>
  <c r="J381" i="85"/>
  <c r="I381" i="85"/>
  <c r="H381" i="85"/>
  <c r="G381" i="85"/>
  <c r="F381" i="85"/>
  <c r="E381" i="85"/>
  <c r="D381" i="85"/>
  <c r="C381" i="85"/>
  <c r="B381" i="85"/>
  <c r="Y376" i="85"/>
  <c r="X376" i="85"/>
  <c r="W376" i="85"/>
  <c r="V376" i="85"/>
  <c r="U376" i="85"/>
  <c r="T376" i="85"/>
  <c r="S376" i="85"/>
  <c r="R376" i="85"/>
  <c r="Q376" i="85"/>
  <c r="P376" i="85"/>
  <c r="O376" i="85"/>
  <c r="N376" i="85"/>
  <c r="M376" i="85"/>
  <c r="L376" i="85"/>
  <c r="K376" i="85"/>
  <c r="J376" i="85"/>
  <c r="I376" i="85"/>
  <c r="H376" i="85"/>
  <c r="G376" i="85"/>
  <c r="F376" i="85"/>
  <c r="E376" i="85"/>
  <c r="D376" i="85"/>
  <c r="C376" i="85"/>
  <c r="B376" i="85"/>
  <c r="Y371" i="85"/>
  <c r="X371" i="85"/>
  <c r="W371" i="85"/>
  <c r="V371" i="85"/>
  <c r="U371" i="85"/>
  <c r="T371" i="85"/>
  <c r="S371" i="85"/>
  <c r="R371" i="85"/>
  <c r="Q371" i="85"/>
  <c r="P371" i="85"/>
  <c r="O371" i="85"/>
  <c r="N371" i="85"/>
  <c r="M371" i="85"/>
  <c r="L371" i="85"/>
  <c r="K371" i="85"/>
  <c r="J371" i="85"/>
  <c r="I371" i="85"/>
  <c r="H371" i="85"/>
  <c r="G371" i="85"/>
  <c r="F371" i="85"/>
  <c r="E371" i="85"/>
  <c r="D371" i="85"/>
  <c r="C371" i="85"/>
  <c r="B371" i="85"/>
  <c r="Y366" i="85"/>
  <c r="X366" i="85"/>
  <c r="W366" i="85"/>
  <c r="V366" i="85"/>
  <c r="U366" i="85"/>
  <c r="T366" i="85"/>
  <c r="S366" i="85"/>
  <c r="R366" i="85"/>
  <c r="Q366" i="85"/>
  <c r="P366" i="85"/>
  <c r="O366" i="85"/>
  <c r="N366" i="85"/>
  <c r="M366" i="85"/>
  <c r="L366" i="85"/>
  <c r="K366" i="85"/>
  <c r="J366" i="85"/>
  <c r="I366" i="85"/>
  <c r="H366" i="85"/>
  <c r="G366" i="85"/>
  <c r="F366" i="85"/>
  <c r="E366" i="85"/>
  <c r="D366" i="85"/>
  <c r="C366" i="85"/>
  <c r="B366" i="85"/>
  <c r="Y361" i="85"/>
  <c r="X361" i="85"/>
  <c r="W361" i="85"/>
  <c r="V361" i="85"/>
  <c r="U361" i="85"/>
  <c r="T361" i="85"/>
  <c r="S361" i="85"/>
  <c r="R361" i="85"/>
  <c r="Q361" i="85"/>
  <c r="P361" i="85"/>
  <c r="O361" i="85"/>
  <c r="N361" i="85"/>
  <c r="M361" i="85"/>
  <c r="L361" i="85"/>
  <c r="K361" i="85"/>
  <c r="J361" i="85"/>
  <c r="I361" i="85"/>
  <c r="H361" i="85"/>
  <c r="G361" i="85"/>
  <c r="F361" i="85"/>
  <c r="E361" i="85"/>
  <c r="D361" i="85"/>
  <c r="C361" i="85"/>
  <c r="B361" i="85"/>
  <c r="Y356" i="85"/>
  <c r="X356" i="85"/>
  <c r="W356" i="85"/>
  <c r="V356" i="85"/>
  <c r="U356" i="85"/>
  <c r="T356" i="85"/>
  <c r="S356" i="85"/>
  <c r="R356" i="85"/>
  <c r="Q356" i="85"/>
  <c r="P356" i="85"/>
  <c r="O356" i="85"/>
  <c r="N356" i="85"/>
  <c r="M356" i="85"/>
  <c r="L356" i="85"/>
  <c r="K356" i="85"/>
  <c r="J356" i="85"/>
  <c r="I356" i="85"/>
  <c r="H356" i="85"/>
  <c r="G356" i="85"/>
  <c r="F356" i="85"/>
  <c r="E356" i="85"/>
  <c r="D356" i="85"/>
  <c r="C356" i="85"/>
  <c r="B356" i="85"/>
  <c r="Y351" i="85"/>
  <c r="X351" i="85"/>
  <c r="W351" i="85"/>
  <c r="V351" i="85"/>
  <c r="U351" i="85"/>
  <c r="T351" i="85"/>
  <c r="S351" i="85"/>
  <c r="R351" i="85"/>
  <c r="Q351" i="85"/>
  <c r="P351" i="85"/>
  <c r="O351" i="85"/>
  <c r="N351" i="85"/>
  <c r="M351" i="85"/>
  <c r="L351" i="85"/>
  <c r="K351" i="85"/>
  <c r="J351" i="85"/>
  <c r="I351" i="85"/>
  <c r="H351" i="85"/>
  <c r="G351" i="85"/>
  <c r="F351" i="85"/>
  <c r="E351" i="85"/>
  <c r="D351" i="85"/>
  <c r="C351" i="85"/>
  <c r="B351" i="85"/>
  <c r="Y346" i="85"/>
  <c r="X346" i="85"/>
  <c r="W346" i="85"/>
  <c r="V346" i="85"/>
  <c r="U346" i="85"/>
  <c r="T346" i="85"/>
  <c r="S346" i="85"/>
  <c r="R346" i="85"/>
  <c r="Q346" i="85"/>
  <c r="P346" i="85"/>
  <c r="O346" i="85"/>
  <c r="N346" i="85"/>
  <c r="M346" i="85"/>
  <c r="L346" i="85"/>
  <c r="K346" i="85"/>
  <c r="J346" i="85"/>
  <c r="I346" i="85"/>
  <c r="H346" i="85"/>
  <c r="G346" i="85"/>
  <c r="F346" i="85"/>
  <c r="E346" i="85"/>
  <c r="D346" i="85"/>
  <c r="C346" i="85"/>
  <c r="B346" i="85"/>
  <c r="Y341" i="85"/>
  <c r="X341" i="85"/>
  <c r="W341" i="85"/>
  <c r="V341" i="85"/>
  <c r="U341" i="85"/>
  <c r="T341" i="85"/>
  <c r="S341" i="85"/>
  <c r="R341" i="85"/>
  <c r="Q341" i="85"/>
  <c r="P341" i="85"/>
  <c r="O341" i="85"/>
  <c r="N341" i="85"/>
  <c r="M341" i="85"/>
  <c r="L341" i="85"/>
  <c r="K341" i="85"/>
  <c r="J341" i="85"/>
  <c r="I341" i="85"/>
  <c r="H341" i="85"/>
  <c r="G341" i="85"/>
  <c r="F341" i="85"/>
  <c r="E341" i="85"/>
  <c r="D341" i="85"/>
  <c r="C341" i="85"/>
  <c r="B341" i="85"/>
  <c r="Y336" i="85"/>
  <c r="X336" i="85"/>
  <c r="W336" i="85"/>
  <c r="V336" i="85"/>
  <c r="U336" i="85"/>
  <c r="T336" i="85"/>
  <c r="S336" i="85"/>
  <c r="R336" i="85"/>
  <c r="Q336" i="85"/>
  <c r="P336" i="85"/>
  <c r="O336" i="85"/>
  <c r="N336" i="85"/>
  <c r="M336" i="85"/>
  <c r="L336" i="85"/>
  <c r="K336" i="85"/>
  <c r="J336" i="85"/>
  <c r="I336" i="85"/>
  <c r="H336" i="85"/>
  <c r="G336" i="85"/>
  <c r="F336" i="85"/>
  <c r="E336" i="85"/>
  <c r="D336" i="85"/>
  <c r="C336" i="85"/>
  <c r="B336" i="85"/>
  <c r="Y331" i="85"/>
  <c r="X331" i="85"/>
  <c r="W331" i="85"/>
  <c r="V331" i="85"/>
  <c r="U331" i="85"/>
  <c r="T331" i="85"/>
  <c r="S331" i="85"/>
  <c r="R331" i="85"/>
  <c r="Q331" i="85"/>
  <c r="P331" i="85"/>
  <c r="O331" i="85"/>
  <c r="N331" i="85"/>
  <c r="M331" i="85"/>
  <c r="L331" i="85"/>
  <c r="K331" i="85"/>
  <c r="J331" i="85"/>
  <c r="I331" i="85"/>
  <c r="H331" i="85"/>
  <c r="G331" i="85"/>
  <c r="F331" i="85"/>
  <c r="E331" i="85"/>
  <c r="D331" i="85"/>
  <c r="C331" i="85"/>
  <c r="B331" i="85"/>
  <c r="Y326" i="85"/>
  <c r="X326" i="85"/>
  <c r="W326" i="85"/>
  <c r="V326" i="85"/>
  <c r="U326" i="85"/>
  <c r="T326" i="85"/>
  <c r="S326" i="85"/>
  <c r="R326" i="85"/>
  <c r="Q326" i="85"/>
  <c r="P326" i="85"/>
  <c r="O326" i="85"/>
  <c r="N326" i="85"/>
  <c r="M326" i="85"/>
  <c r="L326" i="85"/>
  <c r="K326" i="85"/>
  <c r="J326" i="85"/>
  <c r="I326" i="85"/>
  <c r="H326" i="85"/>
  <c r="G326" i="85"/>
  <c r="F326" i="85"/>
  <c r="E326" i="85"/>
  <c r="D326" i="85"/>
  <c r="C326" i="85"/>
  <c r="B326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F318" i="85"/>
  <c r="E318" i="85"/>
  <c r="D318" i="85"/>
  <c r="C318" i="85"/>
  <c r="B318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G208" i="85"/>
  <c r="F208" i="85"/>
  <c r="E208" i="85"/>
  <c r="D208" i="85"/>
  <c r="C208" i="85"/>
  <c r="B208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H203" i="85"/>
  <c r="G203" i="85"/>
  <c r="F203" i="85"/>
  <c r="E203" i="85"/>
  <c r="D203" i="85"/>
  <c r="C203" i="85"/>
  <c r="B203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Y155" i="85"/>
  <c r="X155" i="85"/>
  <c r="W155" i="85"/>
  <c r="V155" i="85"/>
  <c r="U155" i="85"/>
  <c r="T155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F155" i="85"/>
  <c r="E155" i="85"/>
  <c r="D155" i="85"/>
  <c r="C155" i="85"/>
  <c r="B155" i="85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B10" i="85"/>
  <c r="Y764" i="82"/>
  <c r="X764" i="82"/>
  <c r="W764" i="82"/>
  <c r="V764" i="82"/>
  <c r="U764" i="82"/>
  <c r="T764" i="82"/>
  <c r="S764" i="82"/>
  <c r="R764" i="82"/>
  <c r="Q764" i="82"/>
  <c r="P764" i="82"/>
  <c r="O764" i="82"/>
  <c r="N764" i="82"/>
  <c r="M764" i="82"/>
  <c r="L764" i="82"/>
  <c r="K764" i="82"/>
  <c r="J764" i="82"/>
  <c r="Y760" i="82"/>
  <c r="X760" i="82"/>
  <c r="W760" i="82"/>
  <c r="V760" i="82"/>
  <c r="U760" i="82"/>
  <c r="T760" i="82"/>
  <c r="S760" i="82"/>
  <c r="R760" i="82"/>
  <c r="Q760" i="82"/>
  <c r="P760" i="82"/>
  <c r="O760" i="82"/>
  <c r="N760" i="82"/>
  <c r="M760" i="82"/>
  <c r="L760" i="82"/>
  <c r="K760" i="82"/>
  <c r="J760" i="82"/>
  <c r="I760" i="82"/>
  <c r="H760" i="82"/>
  <c r="G760" i="82"/>
  <c r="F760" i="82"/>
  <c r="E760" i="82"/>
  <c r="D760" i="82"/>
  <c r="C760" i="82"/>
  <c r="B760" i="82"/>
  <c r="Y756" i="82"/>
  <c r="X756" i="82"/>
  <c r="W756" i="82"/>
  <c r="V756" i="82"/>
  <c r="U756" i="82"/>
  <c r="T756" i="82"/>
  <c r="S756" i="82"/>
  <c r="R756" i="82"/>
  <c r="Q756" i="82"/>
  <c r="P756" i="82"/>
  <c r="O756" i="82"/>
  <c r="N756" i="82"/>
  <c r="M756" i="82"/>
  <c r="L756" i="82"/>
  <c r="K756" i="82"/>
  <c r="J756" i="82"/>
  <c r="I756" i="82"/>
  <c r="H756" i="82"/>
  <c r="G756" i="82"/>
  <c r="F756" i="82"/>
  <c r="E756" i="82"/>
  <c r="D756" i="82"/>
  <c r="C756" i="82"/>
  <c r="B756" i="82"/>
  <c r="Y752" i="82"/>
  <c r="X752" i="82"/>
  <c r="W752" i="82"/>
  <c r="V752" i="82"/>
  <c r="U752" i="82"/>
  <c r="T752" i="82"/>
  <c r="S752" i="82"/>
  <c r="R752" i="82"/>
  <c r="Q752" i="82"/>
  <c r="P752" i="82"/>
  <c r="O752" i="82"/>
  <c r="N752" i="82"/>
  <c r="M752" i="82"/>
  <c r="L752" i="82"/>
  <c r="K752" i="82"/>
  <c r="J752" i="82"/>
  <c r="I752" i="82"/>
  <c r="H752" i="82"/>
  <c r="G752" i="82"/>
  <c r="F752" i="82"/>
  <c r="E752" i="82"/>
  <c r="D752" i="82"/>
  <c r="C752" i="82"/>
  <c r="B752" i="82"/>
  <c r="Y748" i="82"/>
  <c r="X748" i="82"/>
  <c r="W748" i="82"/>
  <c r="V748" i="82"/>
  <c r="U748" i="82"/>
  <c r="T748" i="82"/>
  <c r="S748" i="82"/>
  <c r="R748" i="82"/>
  <c r="Q748" i="82"/>
  <c r="P748" i="82"/>
  <c r="O748" i="82"/>
  <c r="N748" i="82"/>
  <c r="M748" i="82"/>
  <c r="L748" i="82"/>
  <c r="K748" i="82"/>
  <c r="J748" i="82"/>
  <c r="I748" i="82"/>
  <c r="H748" i="82"/>
  <c r="G748" i="82"/>
  <c r="F748" i="82"/>
  <c r="E748" i="82"/>
  <c r="D748" i="82"/>
  <c r="C748" i="82"/>
  <c r="B748" i="82"/>
  <c r="Y744" i="82"/>
  <c r="X744" i="82"/>
  <c r="W744" i="82"/>
  <c r="V744" i="82"/>
  <c r="U744" i="82"/>
  <c r="T744" i="82"/>
  <c r="S744" i="82"/>
  <c r="R744" i="82"/>
  <c r="Q744" i="82"/>
  <c r="P744" i="82"/>
  <c r="O744" i="82"/>
  <c r="N744" i="82"/>
  <c r="M744" i="82"/>
  <c r="L744" i="82"/>
  <c r="K744" i="82"/>
  <c r="J744" i="82"/>
  <c r="I744" i="82"/>
  <c r="H744" i="82"/>
  <c r="G744" i="82"/>
  <c r="F744" i="82"/>
  <c r="E744" i="82"/>
  <c r="D744" i="82"/>
  <c r="C744" i="82"/>
  <c r="B744" i="82"/>
  <c r="Y740" i="82"/>
  <c r="X740" i="82"/>
  <c r="W740" i="82"/>
  <c r="V740" i="82"/>
  <c r="U740" i="82"/>
  <c r="T740" i="82"/>
  <c r="S740" i="82"/>
  <c r="R740" i="82"/>
  <c r="Q740" i="82"/>
  <c r="P740" i="82"/>
  <c r="O740" i="82"/>
  <c r="N740" i="82"/>
  <c r="M740" i="82"/>
  <c r="L740" i="82"/>
  <c r="K740" i="82"/>
  <c r="J740" i="82"/>
  <c r="I740" i="82"/>
  <c r="H740" i="82"/>
  <c r="G740" i="82"/>
  <c r="F740" i="82"/>
  <c r="E740" i="82"/>
  <c r="D740" i="82"/>
  <c r="C740" i="82"/>
  <c r="B740" i="82"/>
  <c r="Y736" i="82"/>
  <c r="X736" i="82"/>
  <c r="W736" i="82"/>
  <c r="V736" i="82"/>
  <c r="U736" i="82"/>
  <c r="T736" i="82"/>
  <c r="S736" i="82"/>
  <c r="R736" i="82"/>
  <c r="Q736" i="82"/>
  <c r="P736" i="82"/>
  <c r="O736" i="82"/>
  <c r="N736" i="82"/>
  <c r="M736" i="82"/>
  <c r="L736" i="82"/>
  <c r="K736" i="82"/>
  <c r="J736" i="82"/>
  <c r="I736" i="82"/>
  <c r="H736" i="82"/>
  <c r="G736" i="82"/>
  <c r="F736" i="82"/>
  <c r="E736" i="82"/>
  <c r="D736" i="82"/>
  <c r="C736" i="82"/>
  <c r="B736" i="82"/>
  <c r="Y732" i="82"/>
  <c r="X732" i="82"/>
  <c r="W732" i="82"/>
  <c r="V732" i="82"/>
  <c r="U732" i="82"/>
  <c r="T732" i="82"/>
  <c r="S732" i="82"/>
  <c r="R732" i="82"/>
  <c r="Q732" i="82"/>
  <c r="P732" i="82"/>
  <c r="O732" i="82"/>
  <c r="N732" i="82"/>
  <c r="M732" i="82"/>
  <c r="L732" i="82"/>
  <c r="K732" i="82"/>
  <c r="J732" i="82"/>
  <c r="I732" i="82"/>
  <c r="H732" i="82"/>
  <c r="G732" i="82"/>
  <c r="F732" i="82"/>
  <c r="E732" i="82"/>
  <c r="D732" i="82"/>
  <c r="C732" i="82"/>
  <c r="B732" i="82"/>
  <c r="Y728" i="82"/>
  <c r="X728" i="82"/>
  <c r="W728" i="82"/>
  <c r="V728" i="82"/>
  <c r="U728" i="82"/>
  <c r="T728" i="82"/>
  <c r="S728" i="82"/>
  <c r="R728" i="82"/>
  <c r="Q728" i="82"/>
  <c r="P728" i="82"/>
  <c r="O728" i="82"/>
  <c r="N728" i="82"/>
  <c r="M728" i="82"/>
  <c r="L728" i="82"/>
  <c r="K728" i="82"/>
  <c r="J728" i="82"/>
  <c r="I728" i="82"/>
  <c r="H728" i="82"/>
  <c r="G728" i="82"/>
  <c r="F728" i="82"/>
  <c r="E728" i="82"/>
  <c r="D728" i="82"/>
  <c r="C728" i="82"/>
  <c r="B728" i="82"/>
  <c r="Y724" i="82"/>
  <c r="X724" i="82"/>
  <c r="W724" i="82"/>
  <c r="V724" i="82"/>
  <c r="U724" i="82"/>
  <c r="T724" i="82"/>
  <c r="S724" i="82"/>
  <c r="R724" i="82"/>
  <c r="Q724" i="82"/>
  <c r="P724" i="82"/>
  <c r="O724" i="82"/>
  <c r="N724" i="82"/>
  <c r="M724" i="82"/>
  <c r="L724" i="82"/>
  <c r="K724" i="82"/>
  <c r="J724" i="82"/>
  <c r="I724" i="82"/>
  <c r="H724" i="82"/>
  <c r="G724" i="82"/>
  <c r="F724" i="82"/>
  <c r="E724" i="82"/>
  <c r="D724" i="82"/>
  <c r="C724" i="82"/>
  <c r="B724" i="82"/>
  <c r="Y720" i="82"/>
  <c r="X720" i="82"/>
  <c r="W720" i="82"/>
  <c r="V720" i="82"/>
  <c r="U720" i="82"/>
  <c r="T720" i="82"/>
  <c r="S720" i="82"/>
  <c r="R720" i="82"/>
  <c r="Q720" i="82"/>
  <c r="P720" i="82"/>
  <c r="O720" i="82"/>
  <c r="N720" i="82"/>
  <c r="M720" i="82"/>
  <c r="L720" i="82"/>
  <c r="K720" i="82"/>
  <c r="J720" i="82"/>
  <c r="I720" i="82"/>
  <c r="H720" i="82"/>
  <c r="G720" i="82"/>
  <c r="F720" i="82"/>
  <c r="E720" i="82"/>
  <c r="D720" i="82"/>
  <c r="C720" i="82"/>
  <c r="B720" i="82"/>
  <c r="Y716" i="82"/>
  <c r="X716" i="82"/>
  <c r="W716" i="82"/>
  <c r="V716" i="82"/>
  <c r="U716" i="82"/>
  <c r="T716" i="82"/>
  <c r="S716" i="82"/>
  <c r="R716" i="82"/>
  <c r="Q716" i="82"/>
  <c r="P716" i="82"/>
  <c r="O716" i="82"/>
  <c r="N716" i="82"/>
  <c r="M716" i="82"/>
  <c r="L716" i="82"/>
  <c r="K716" i="82"/>
  <c r="J716" i="82"/>
  <c r="I716" i="82"/>
  <c r="H716" i="82"/>
  <c r="G716" i="82"/>
  <c r="F716" i="82"/>
  <c r="E716" i="82"/>
  <c r="D716" i="82"/>
  <c r="C716" i="82"/>
  <c r="B716" i="82"/>
  <c r="Y712" i="82"/>
  <c r="X712" i="82"/>
  <c r="W712" i="82"/>
  <c r="V712" i="82"/>
  <c r="U712" i="82"/>
  <c r="T712" i="82"/>
  <c r="S712" i="82"/>
  <c r="R712" i="82"/>
  <c r="Q712" i="82"/>
  <c r="P712" i="82"/>
  <c r="O712" i="82"/>
  <c r="N712" i="82"/>
  <c r="M712" i="82"/>
  <c r="L712" i="82"/>
  <c r="K712" i="82"/>
  <c r="J712" i="82"/>
  <c r="I712" i="82"/>
  <c r="H712" i="82"/>
  <c r="G712" i="82"/>
  <c r="F712" i="82"/>
  <c r="E712" i="82"/>
  <c r="D712" i="82"/>
  <c r="C712" i="82"/>
  <c r="B712" i="82"/>
  <c r="Y708" i="82"/>
  <c r="X708" i="82"/>
  <c r="W708" i="82"/>
  <c r="V708" i="82"/>
  <c r="U708" i="82"/>
  <c r="T708" i="82"/>
  <c r="S708" i="82"/>
  <c r="R708" i="82"/>
  <c r="Q708" i="82"/>
  <c r="P708" i="82"/>
  <c r="O708" i="82"/>
  <c r="N708" i="82"/>
  <c r="M708" i="82"/>
  <c r="L708" i="82"/>
  <c r="K708" i="82"/>
  <c r="J708" i="82"/>
  <c r="I708" i="82"/>
  <c r="H708" i="82"/>
  <c r="G708" i="82"/>
  <c r="F708" i="82"/>
  <c r="E708" i="82"/>
  <c r="D708" i="82"/>
  <c r="C708" i="82"/>
  <c r="B708" i="82"/>
  <c r="Y704" i="82"/>
  <c r="X704" i="82"/>
  <c r="W704" i="82"/>
  <c r="V704" i="82"/>
  <c r="U704" i="82"/>
  <c r="T704" i="82"/>
  <c r="S704" i="82"/>
  <c r="R704" i="82"/>
  <c r="Q704" i="82"/>
  <c r="P704" i="82"/>
  <c r="O704" i="82"/>
  <c r="N704" i="82"/>
  <c r="M704" i="82"/>
  <c r="L704" i="82"/>
  <c r="K704" i="82"/>
  <c r="J704" i="82"/>
  <c r="I704" i="82"/>
  <c r="H704" i="82"/>
  <c r="G704" i="82"/>
  <c r="F704" i="82"/>
  <c r="E704" i="82"/>
  <c r="D704" i="82"/>
  <c r="C704" i="82"/>
  <c r="B704" i="82"/>
  <c r="Y700" i="82"/>
  <c r="X700" i="82"/>
  <c r="W700" i="82"/>
  <c r="V700" i="82"/>
  <c r="U700" i="82"/>
  <c r="T700" i="82"/>
  <c r="S700" i="82"/>
  <c r="R700" i="82"/>
  <c r="Q700" i="82"/>
  <c r="P700" i="82"/>
  <c r="O700" i="82"/>
  <c r="N700" i="82"/>
  <c r="M700" i="82"/>
  <c r="L700" i="82"/>
  <c r="K700" i="82"/>
  <c r="J700" i="82"/>
  <c r="I700" i="82"/>
  <c r="H700" i="82"/>
  <c r="G700" i="82"/>
  <c r="F700" i="82"/>
  <c r="E700" i="82"/>
  <c r="D700" i="82"/>
  <c r="C700" i="82"/>
  <c r="B700" i="82"/>
  <c r="Y696" i="82"/>
  <c r="X696" i="82"/>
  <c r="W696" i="82"/>
  <c r="V696" i="82"/>
  <c r="U696" i="82"/>
  <c r="T696" i="82"/>
  <c r="S696" i="82"/>
  <c r="R696" i="82"/>
  <c r="Q696" i="82"/>
  <c r="P696" i="82"/>
  <c r="O696" i="82"/>
  <c r="N696" i="82"/>
  <c r="M696" i="82"/>
  <c r="L696" i="82"/>
  <c r="K696" i="82"/>
  <c r="J696" i="82"/>
  <c r="I696" i="82"/>
  <c r="H696" i="82"/>
  <c r="G696" i="82"/>
  <c r="F696" i="82"/>
  <c r="E696" i="82"/>
  <c r="D696" i="82"/>
  <c r="C696" i="82"/>
  <c r="B696" i="82"/>
  <c r="Y692" i="82"/>
  <c r="X692" i="82"/>
  <c r="W692" i="82"/>
  <c r="V692" i="82"/>
  <c r="U692" i="82"/>
  <c r="T692" i="82"/>
  <c r="S692" i="82"/>
  <c r="R692" i="82"/>
  <c r="Q692" i="82"/>
  <c r="P692" i="82"/>
  <c r="O692" i="82"/>
  <c r="N692" i="82"/>
  <c r="M692" i="82"/>
  <c r="L692" i="82"/>
  <c r="K692" i="82"/>
  <c r="J692" i="82"/>
  <c r="I692" i="82"/>
  <c r="H692" i="82"/>
  <c r="G692" i="82"/>
  <c r="F692" i="82"/>
  <c r="E692" i="82"/>
  <c r="D692" i="82"/>
  <c r="C692" i="82"/>
  <c r="B692" i="82"/>
  <c r="Y688" i="82"/>
  <c r="X688" i="82"/>
  <c r="W688" i="82"/>
  <c r="V688" i="82"/>
  <c r="U688" i="82"/>
  <c r="T688" i="82"/>
  <c r="S688" i="82"/>
  <c r="R688" i="82"/>
  <c r="Q688" i="82"/>
  <c r="P688" i="82"/>
  <c r="O688" i="82"/>
  <c r="N688" i="82"/>
  <c r="M688" i="82"/>
  <c r="L688" i="82"/>
  <c r="K688" i="82"/>
  <c r="J688" i="82"/>
  <c r="I688" i="82"/>
  <c r="H688" i="82"/>
  <c r="G688" i="82"/>
  <c r="F688" i="82"/>
  <c r="E688" i="82"/>
  <c r="D688" i="82"/>
  <c r="C688" i="82"/>
  <c r="B688" i="82"/>
  <c r="Y684" i="82"/>
  <c r="X684" i="82"/>
  <c r="W684" i="82"/>
  <c r="V684" i="82"/>
  <c r="U684" i="82"/>
  <c r="T684" i="82"/>
  <c r="S684" i="82"/>
  <c r="R684" i="82"/>
  <c r="Q684" i="82"/>
  <c r="P684" i="82"/>
  <c r="O684" i="82"/>
  <c r="N684" i="82"/>
  <c r="M684" i="82"/>
  <c r="L684" i="82"/>
  <c r="K684" i="82"/>
  <c r="J684" i="82"/>
  <c r="I684" i="82"/>
  <c r="H684" i="82"/>
  <c r="G684" i="82"/>
  <c r="F684" i="82"/>
  <c r="E684" i="82"/>
  <c r="D684" i="82"/>
  <c r="C684" i="82"/>
  <c r="B684" i="82"/>
  <c r="Y680" i="82"/>
  <c r="X680" i="82"/>
  <c r="W680" i="82"/>
  <c r="V680" i="82"/>
  <c r="U680" i="82"/>
  <c r="T680" i="82"/>
  <c r="S680" i="82"/>
  <c r="R680" i="82"/>
  <c r="Q680" i="82"/>
  <c r="P680" i="82"/>
  <c r="O680" i="82"/>
  <c r="N680" i="82"/>
  <c r="M680" i="82"/>
  <c r="L680" i="82"/>
  <c r="K680" i="82"/>
  <c r="J680" i="82"/>
  <c r="I680" i="82"/>
  <c r="H680" i="82"/>
  <c r="G680" i="82"/>
  <c r="F680" i="82"/>
  <c r="E680" i="82"/>
  <c r="D680" i="82"/>
  <c r="C680" i="82"/>
  <c r="B680" i="82"/>
  <c r="Y676" i="82"/>
  <c r="X676" i="82"/>
  <c r="W676" i="82"/>
  <c r="V676" i="82"/>
  <c r="U676" i="82"/>
  <c r="T676" i="82"/>
  <c r="S676" i="82"/>
  <c r="R676" i="82"/>
  <c r="Q676" i="82"/>
  <c r="P676" i="82"/>
  <c r="O676" i="82"/>
  <c r="N676" i="82"/>
  <c r="M676" i="82"/>
  <c r="L676" i="82"/>
  <c r="K676" i="82"/>
  <c r="J676" i="82"/>
  <c r="I676" i="82"/>
  <c r="H676" i="82"/>
  <c r="G676" i="82"/>
  <c r="F676" i="82"/>
  <c r="E676" i="82"/>
  <c r="D676" i="82"/>
  <c r="C676" i="82"/>
  <c r="B676" i="82"/>
  <c r="Y672" i="82"/>
  <c r="X672" i="82"/>
  <c r="W672" i="82"/>
  <c r="V672" i="82"/>
  <c r="U672" i="82"/>
  <c r="T672" i="82"/>
  <c r="S672" i="82"/>
  <c r="R672" i="82"/>
  <c r="Q672" i="82"/>
  <c r="P672" i="82"/>
  <c r="O672" i="82"/>
  <c r="N672" i="82"/>
  <c r="M672" i="82"/>
  <c r="L672" i="82"/>
  <c r="K672" i="82"/>
  <c r="J672" i="82"/>
  <c r="I672" i="82"/>
  <c r="H672" i="82"/>
  <c r="G672" i="82"/>
  <c r="F672" i="82"/>
  <c r="E672" i="82"/>
  <c r="D672" i="82"/>
  <c r="C672" i="82"/>
  <c r="B672" i="82"/>
  <c r="Y668" i="82"/>
  <c r="X668" i="82"/>
  <c r="W668" i="82"/>
  <c r="V668" i="82"/>
  <c r="U668" i="82"/>
  <c r="T668" i="82"/>
  <c r="S668" i="82"/>
  <c r="R668" i="82"/>
  <c r="Q668" i="82"/>
  <c r="P668" i="82"/>
  <c r="O668" i="82"/>
  <c r="N668" i="82"/>
  <c r="M668" i="82"/>
  <c r="L668" i="82"/>
  <c r="K668" i="82"/>
  <c r="J668" i="82"/>
  <c r="I668" i="82"/>
  <c r="H668" i="82"/>
  <c r="G668" i="82"/>
  <c r="F668" i="82"/>
  <c r="E668" i="82"/>
  <c r="D668" i="82"/>
  <c r="C668" i="82"/>
  <c r="B668" i="82"/>
  <c r="Y664" i="82"/>
  <c r="X664" i="82"/>
  <c r="W664" i="82"/>
  <c r="V664" i="82"/>
  <c r="U664" i="82"/>
  <c r="T664" i="82"/>
  <c r="S664" i="82"/>
  <c r="R664" i="82"/>
  <c r="Q664" i="82"/>
  <c r="P664" i="82"/>
  <c r="O664" i="82"/>
  <c r="N664" i="82"/>
  <c r="M664" i="82"/>
  <c r="L664" i="82"/>
  <c r="K664" i="82"/>
  <c r="J664" i="82"/>
  <c r="I664" i="82"/>
  <c r="H664" i="82"/>
  <c r="G664" i="82"/>
  <c r="F664" i="82"/>
  <c r="E664" i="82"/>
  <c r="D664" i="82"/>
  <c r="C664" i="82"/>
  <c r="B664" i="82"/>
  <c r="Y660" i="82"/>
  <c r="X660" i="82"/>
  <c r="W660" i="82"/>
  <c r="V660" i="82"/>
  <c r="U660" i="82"/>
  <c r="T660" i="82"/>
  <c r="S660" i="82"/>
  <c r="R660" i="82"/>
  <c r="Q660" i="82"/>
  <c r="P660" i="82"/>
  <c r="O660" i="82"/>
  <c r="N660" i="82"/>
  <c r="M660" i="82"/>
  <c r="L660" i="82"/>
  <c r="K660" i="82"/>
  <c r="J660" i="82"/>
  <c r="I660" i="82"/>
  <c r="H660" i="82"/>
  <c r="G660" i="82"/>
  <c r="F660" i="82"/>
  <c r="E660" i="82"/>
  <c r="D660" i="82"/>
  <c r="C660" i="82"/>
  <c r="B660" i="82"/>
  <c r="Y656" i="82"/>
  <c r="X656" i="82"/>
  <c r="W656" i="82"/>
  <c r="V656" i="82"/>
  <c r="U656" i="82"/>
  <c r="T656" i="82"/>
  <c r="S656" i="82"/>
  <c r="R656" i="82"/>
  <c r="Q656" i="82"/>
  <c r="P656" i="82"/>
  <c r="O656" i="82"/>
  <c r="N656" i="82"/>
  <c r="M656" i="82"/>
  <c r="L656" i="82"/>
  <c r="K656" i="82"/>
  <c r="J656" i="82"/>
  <c r="I656" i="82"/>
  <c r="H656" i="82"/>
  <c r="G656" i="82"/>
  <c r="F656" i="82"/>
  <c r="E656" i="82"/>
  <c r="D656" i="82"/>
  <c r="C656" i="82"/>
  <c r="B656" i="82"/>
  <c r="Y652" i="82"/>
  <c r="X652" i="82"/>
  <c r="W652" i="82"/>
  <c r="V652" i="82"/>
  <c r="U652" i="82"/>
  <c r="T652" i="82"/>
  <c r="S652" i="82"/>
  <c r="R652" i="82"/>
  <c r="Q652" i="82"/>
  <c r="P652" i="82"/>
  <c r="O652" i="82"/>
  <c r="N652" i="82"/>
  <c r="M652" i="82"/>
  <c r="L652" i="82"/>
  <c r="K652" i="82"/>
  <c r="J652" i="82"/>
  <c r="I652" i="82"/>
  <c r="H652" i="82"/>
  <c r="G652" i="82"/>
  <c r="F652" i="82"/>
  <c r="E652" i="82"/>
  <c r="D652" i="82"/>
  <c r="C652" i="82"/>
  <c r="B652" i="82"/>
  <c r="Y648" i="82"/>
  <c r="X648" i="82"/>
  <c r="W648" i="82"/>
  <c r="V648" i="82"/>
  <c r="U648" i="82"/>
  <c r="T648" i="82"/>
  <c r="S648" i="82"/>
  <c r="R648" i="82"/>
  <c r="Q648" i="82"/>
  <c r="P648" i="82"/>
  <c r="O648" i="82"/>
  <c r="N648" i="82"/>
  <c r="M648" i="82"/>
  <c r="L648" i="82"/>
  <c r="K648" i="82"/>
  <c r="J648" i="82"/>
  <c r="I648" i="82"/>
  <c r="H648" i="82"/>
  <c r="G648" i="82"/>
  <c r="F648" i="82"/>
  <c r="E648" i="82"/>
  <c r="D648" i="82"/>
  <c r="C648" i="82"/>
  <c r="B648" i="82"/>
  <c r="Y644" i="82"/>
  <c r="X644" i="82"/>
  <c r="W644" i="82"/>
  <c r="V644" i="82"/>
  <c r="U644" i="82"/>
  <c r="T644" i="82"/>
  <c r="S644" i="82"/>
  <c r="R644" i="82"/>
  <c r="Q644" i="82"/>
  <c r="P644" i="82"/>
  <c r="O644" i="82"/>
  <c r="N644" i="82"/>
  <c r="M644" i="82"/>
  <c r="L644" i="82"/>
  <c r="K644" i="82"/>
  <c r="J644" i="82"/>
  <c r="I644" i="82"/>
  <c r="H644" i="82"/>
  <c r="G644" i="82"/>
  <c r="F644" i="82"/>
  <c r="E644" i="82"/>
  <c r="D644" i="82"/>
  <c r="C644" i="82"/>
  <c r="B644" i="82"/>
  <c r="Y634" i="82"/>
  <c r="X634" i="82"/>
  <c r="W634" i="82"/>
  <c r="V634" i="82"/>
  <c r="U634" i="82"/>
  <c r="T634" i="82"/>
  <c r="S634" i="82"/>
  <c r="R634" i="82"/>
  <c r="Q634" i="82"/>
  <c r="P634" i="82"/>
  <c r="O634" i="82"/>
  <c r="N634" i="82"/>
  <c r="M634" i="82"/>
  <c r="L634" i="82"/>
  <c r="K634" i="82"/>
  <c r="J634" i="82"/>
  <c r="I634" i="82"/>
  <c r="H634" i="82"/>
  <c r="G634" i="82"/>
  <c r="F634" i="82"/>
  <c r="E634" i="82"/>
  <c r="D634" i="82"/>
  <c r="C634" i="82"/>
  <c r="B634" i="82"/>
  <c r="Y629" i="82"/>
  <c r="X629" i="82"/>
  <c r="W629" i="82"/>
  <c r="V629" i="82"/>
  <c r="U629" i="82"/>
  <c r="T629" i="82"/>
  <c r="S629" i="82"/>
  <c r="R629" i="82"/>
  <c r="Q629" i="82"/>
  <c r="P629" i="82"/>
  <c r="O629" i="82"/>
  <c r="N629" i="82"/>
  <c r="M629" i="82"/>
  <c r="L629" i="82"/>
  <c r="K629" i="82"/>
  <c r="J629" i="82"/>
  <c r="I629" i="82"/>
  <c r="H629" i="82"/>
  <c r="G629" i="82"/>
  <c r="F629" i="82"/>
  <c r="E629" i="82"/>
  <c r="D629" i="82"/>
  <c r="C629" i="82"/>
  <c r="B629" i="82"/>
  <c r="Y624" i="82"/>
  <c r="X624" i="82"/>
  <c r="W624" i="82"/>
  <c r="V624" i="82"/>
  <c r="U624" i="82"/>
  <c r="T624" i="82"/>
  <c r="S624" i="82"/>
  <c r="R624" i="82"/>
  <c r="Q624" i="82"/>
  <c r="P624" i="82"/>
  <c r="O624" i="82"/>
  <c r="N624" i="82"/>
  <c r="M624" i="82"/>
  <c r="L624" i="82"/>
  <c r="K624" i="82"/>
  <c r="J624" i="82"/>
  <c r="I624" i="82"/>
  <c r="H624" i="82"/>
  <c r="G624" i="82"/>
  <c r="F624" i="82"/>
  <c r="E624" i="82"/>
  <c r="D624" i="82"/>
  <c r="C624" i="82"/>
  <c r="B624" i="82"/>
  <c r="Y619" i="82"/>
  <c r="X619" i="82"/>
  <c r="W619" i="82"/>
  <c r="V619" i="82"/>
  <c r="U619" i="82"/>
  <c r="T619" i="82"/>
  <c r="S619" i="82"/>
  <c r="R619" i="82"/>
  <c r="Q619" i="82"/>
  <c r="P619" i="82"/>
  <c r="O619" i="82"/>
  <c r="N619" i="82"/>
  <c r="M619" i="82"/>
  <c r="L619" i="82"/>
  <c r="K619" i="82"/>
  <c r="J619" i="82"/>
  <c r="I619" i="82"/>
  <c r="H619" i="82"/>
  <c r="G619" i="82"/>
  <c r="F619" i="82"/>
  <c r="E619" i="82"/>
  <c r="D619" i="82"/>
  <c r="C619" i="82"/>
  <c r="B619" i="82"/>
  <c r="Y614" i="82"/>
  <c r="X614" i="82"/>
  <c r="W614" i="82"/>
  <c r="V614" i="82"/>
  <c r="U614" i="82"/>
  <c r="T614" i="82"/>
  <c r="S614" i="82"/>
  <c r="R614" i="82"/>
  <c r="Q614" i="82"/>
  <c r="P614" i="82"/>
  <c r="O614" i="82"/>
  <c r="N614" i="82"/>
  <c r="M614" i="82"/>
  <c r="L614" i="82"/>
  <c r="K614" i="82"/>
  <c r="J614" i="82"/>
  <c r="I614" i="82"/>
  <c r="H614" i="82"/>
  <c r="G614" i="82"/>
  <c r="F614" i="82"/>
  <c r="E614" i="82"/>
  <c r="D614" i="82"/>
  <c r="C614" i="82"/>
  <c r="B614" i="82"/>
  <c r="Y609" i="82"/>
  <c r="X609" i="82"/>
  <c r="W609" i="82"/>
  <c r="V609" i="82"/>
  <c r="U609" i="82"/>
  <c r="T609" i="82"/>
  <c r="S609" i="82"/>
  <c r="R609" i="82"/>
  <c r="Q609" i="82"/>
  <c r="P609" i="82"/>
  <c r="O609" i="82"/>
  <c r="N609" i="82"/>
  <c r="M609" i="82"/>
  <c r="L609" i="82"/>
  <c r="K609" i="82"/>
  <c r="J609" i="82"/>
  <c r="I609" i="82"/>
  <c r="H609" i="82"/>
  <c r="G609" i="82"/>
  <c r="F609" i="82"/>
  <c r="E609" i="82"/>
  <c r="D609" i="82"/>
  <c r="C609" i="82"/>
  <c r="B609" i="82"/>
  <c r="Y604" i="82"/>
  <c r="X604" i="82"/>
  <c r="W604" i="82"/>
  <c r="V604" i="82"/>
  <c r="U604" i="82"/>
  <c r="T604" i="82"/>
  <c r="S604" i="82"/>
  <c r="R604" i="82"/>
  <c r="Q604" i="82"/>
  <c r="P604" i="82"/>
  <c r="O604" i="82"/>
  <c r="N604" i="82"/>
  <c r="M604" i="82"/>
  <c r="L604" i="82"/>
  <c r="K604" i="82"/>
  <c r="J604" i="82"/>
  <c r="I604" i="82"/>
  <c r="H604" i="82"/>
  <c r="G604" i="82"/>
  <c r="F604" i="82"/>
  <c r="E604" i="82"/>
  <c r="D604" i="82"/>
  <c r="C604" i="82"/>
  <c r="B604" i="82"/>
  <c r="Y599" i="82"/>
  <c r="X599" i="82"/>
  <c r="W599" i="82"/>
  <c r="V599" i="82"/>
  <c r="U599" i="82"/>
  <c r="T599" i="82"/>
  <c r="S599" i="82"/>
  <c r="R599" i="82"/>
  <c r="Q599" i="82"/>
  <c r="P599" i="82"/>
  <c r="O599" i="82"/>
  <c r="N599" i="82"/>
  <c r="M599" i="82"/>
  <c r="L599" i="82"/>
  <c r="K599" i="82"/>
  <c r="J599" i="82"/>
  <c r="I599" i="82"/>
  <c r="H599" i="82"/>
  <c r="G599" i="82"/>
  <c r="F599" i="82"/>
  <c r="E599" i="82"/>
  <c r="D599" i="82"/>
  <c r="C599" i="82"/>
  <c r="B599" i="82"/>
  <c r="Y594" i="82"/>
  <c r="X594" i="82"/>
  <c r="W594" i="82"/>
  <c r="V594" i="82"/>
  <c r="U594" i="82"/>
  <c r="T594" i="82"/>
  <c r="S594" i="82"/>
  <c r="R594" i="82"/>
  <c r="Q594" i="82"/>
  <c r="P594" i="82"/>
  <c r="O594" i="82"/>
  <c r="N594" i="82"/>
  <c r="M594" i="82"/>
  <c r="L594" i="82"/>
  <c r="K594" i="82"/>
  <c r="J594" i="82"/>
  <c r="I594" i="82"/>
  <c r="H594" i="82"/>
  <c r="G594" i="82"/>
  <c r="F594" i="82"/>
  <c r="E594" i="82"/>
  <c r="D594" i="82"/>
  <c r="C594" i="82"/>
  <c r="B594" i="82"/>
  <c r="Y589" i="82"/>
  <c r="X589" i="82"/>
  <c r="W589" i="82"/>
  <c r="V589" i="82"/>
  <c r="U589" i="82"/>
  <c r="T589" i="82"/>
  <c r="S589" i="82"/>
  <c r="R589" i="82"/>
  <c r="Q589" i="82"/>
  <c r="P589" i="82"/>
  <c r="O589" i="82"/>
  <c r="N589" i="82"/>
  <c r="M589" i="82"/>
  <c r="L589" i="82"/>
  <c r="K589" i="82"/>
  <c r="J589" i="82"/>
  <c r="I589" i="82"/>
  <c r="H589" i="82"/>
  <c r="G589" i="82"/>
  <c r="F589" i="82"/>
  <c r="E589" i="82"/>
  <c r="D589" i="82"/>
  <c r="C589" i="82"/>
  <c r="B589" i="82"/>
  <c r="Y584" i="82"/>
  <c r="X584" i="82"/>
  <c r="W584" i="82"/>
  <c r="V584" i="82"/>
  <c r="U584" i="82"/>
  <c r="T584" i="82"/>
  <c r="S584" i="82"/>
  <c r="R584" i="82"/>
  <c r="Q584" i="82"/>
  <c r="P584" i="82"/>
  <c r="O584" i="82"/>
  <c r="N584" i="82"/>
  <c r="M584" i="82"/>
  <c r="L584" i="82"/>
  <c r="K584" i="82"/>
  <c r="J584" i="82"/>
  <c r="I584" i="82"/>
  <c r="H584" i="82"/>
  <c r="G584" i="82"/>
  <c r="F584" i="82"/>
  <c r="E584" i="82"/>
  <c r="D584" i="82"/>
  <c r="C584" i="82"/>
  <c r="B584" i="82"/>
  <c r="Y579" i="82"/>
  <c r="X579" i="82"/>
  <c r="W579" i="82"/>
  <c r="V579" i="82"/>
  <c r="U579" i="82"/>
  <c r="T579" i="82"/>
  <c r="S579" i="82"/>
  <c r="R579" i="82"/>
  <c r="Q579" i="82"/>
  <c r="P579" i="82"/>
  <c r="O579" i="82"/>
  <c r="N579" i="82"/>
  <c r="M579" i="82"/>
  <c r="L579" i="82"/>
  <c r="K579" i="82"/>
  <c r="J579" i="82"/>
  <c r="I579" i="82"/>
  <c r="H579" i="82"/>
  <c r="G579" i="82"/>
  <c r="F579" i="82"/>
  <c r="E579" i="82"/>
  <c r="D579" i="82"/>
  <c r="C579" i="82"/>
  <c r="B579" i="82"/>
  <c r="Y574" i="82"/>
  <c r="X574" i="82"/>
  <c r="W574" i="82"/>
  <c r="V574" i="82"/>
  <c r="U574" i="82"/>
  <c r="T574" i="82"/>
  <c r="S574" i="82"/>
  <c r="R574" i="82"/>
  <c r="Q574" i="82"/>
  <c r="P574" i="82"/>
  <c r="O574" i="82"/>
  <c r="N574" i="82"/>
  <c r="M574" i="82"/>
  <c r="L574" i="82"/>
  <c r="K574" i="82"/>
  <c r="J574" i="82"/>
  <c r="I574" i="82"/>
  <c r="H574" i="82"/>
  <c r="G574" i="82"/>
  <c r="F574" i="82"/>
  <c r="E574" i="82"/>
  <c r="D574" i="82"/>
  <c r="C574" i="82"/>
  <c r="B574" i="82"/>
  <c r="Y569" i="82"/>
  <c r="X569" i="82"/>
  <c r="W569" i="82"/>
  <c r="V569" i="82"/>
  <c r="U569" i="82"/>
  <c r="T569" i="82"/>
  <c r="S569" i="82"/>
  <c r="R569" i="82"/>
  <c r="Q569" i="82"/>
  <c r="P569" i="82"/>
  <c r="O569" i="82"/>
  <c r="N569" i="82"/>
  <c r="M569" i="82"/>
  <c r="L569" i="82"/>
  <c r="K569" i="82"/>
  <c r="J569" i="82"/>
  <c r="I569" i="82"/>
  <c r="H569" i="82"/>
  <c r="G569" i="82"/>
  <c r="F569" i="82"/>
  <c r="E569" i="82"/>
  <c r="D569" i="82"/>
  <c r="C569" i="82"/>
  <c r="B569" i="82"/>
  <c r="Y564" i="82"/>
  <c r="X564" i="82"/>
  <c r="W564" i="82"/>
  <c r="V564" i="82"/>
  <c r="U564" i="82"/>
  <c r="T564" i="82"/>
  <c r="S564" i="82"/>
  <c r="R564" i="82"/>
  <c r="Q564" i="82"/>
  <c r="P564" i="82"/>
  <c r="O564" i="82"/>
  <c r="N564" i="82"/>
  <c r="M564" i="82"/>
  <c r="L564" i="82"/>
  <c r="K564" i="82"/>
  <c r="J564" i="82"/>
  <c r="I564" i="82"/>
  <c r="H564" i="82"/>
  <c r="G564" i="82"/>
  <c r="F564" i="82"/>
  <c r="E564" i="82"/>
  <c r="D564" i="82"/>
  <c r="C564" i="82"/>
  <c r="B564" i="82"/>
  <c r="Y559" i="82"/>
  <c r="X559" i="82"/>
  <c r="W559" i="82"/>
  <c r="V559" i="82"/>
  <c r="U559" i="82"/>
  <c r="T559" i="82"/>
  <c r="S559" i="82"/>
  <c r="R559" i="82"/>
  <c r="Q559" i="82"/>
  <c r="P559" i="82"/>
  <c r="O559" i="82"/>
  <c r="N559" i="82"/>
  <c r="M559" i="82"/>
  <c r="L559" i="82"/>
  <c r="K559" i="82"/>
  <c r="J559" i="82"/>
  <c r="I559" i="82"/>
  <c r="H559" i="82"/>
  <c r="G559" i="82"/>
  <c r="F559" i="82"/>
  <c r="E559" i="82"/>
  <c r="D559" i="82"/>
  <c r="C559" i="82"/>
  <c r="B559" i="82"/>
  <c r="Y554" i="82"/>
  <c r="X554" i="82"/>
  <c r="W554" i="82"/>
  <c r="V554" i="82"/>
  <c r="U554" i="82"/>
  <c r="T554" i="82"/>
  <c r="S554" i="82"/>
  <c r="R554" i="82"/>
  <c r="Q554" i="82"/>
  <c r="P554" i="82"/>
  <c r="O554" i="82"/>
  <c r="N554" i="82"/>
  <c r="M554" i="82"/>
  <c r="L554" i="82"/>
  <c r="K554" i="82"/>
  <c r="J554" i="82"/>
  <c r="I554" i="82"/>
  <c r="H554" i="82"/>
  <c r="G554" i="82"/>
  <c r="F554" i="82"/>
  <c r="E554" i="82"/>
  <c r="D554" i="82"/>
  <c r="C554" i="82"/>
  <c r="B554" i="82"/>
  <c r="Y549" i="82"/>
  <c r="X549" i="82"/>
  <c r="W549" i="82"/>
  <c r="V549" i="82"/>
  <c r="U549" i="82"/>
  <c r="T549" i="82"/>
  <c r="S549" i="82"/>
  <c r="R549" i="82"/>
  <c r="Q549" i="82"/>
  <c r="P549" i="82"/>
  <c r="O549" i="82"/>
  <c r="N549" i="82"/>
  <c r="M549" i="82"/>
  <c r="L549" i="82"/>
  <c r="K549" i="82"/>
  <c r="J549" i="82"/>
  <c r="I549" i="82"/>
  <c r="H549" i="82"/>
  <c r="G549" i="82"/>
  <c r="F549" i="82"/>
  <c r="E549" i="82"/>
  <c r="D549" i="82"/>
  <c r="C549" i="82"/>
  <c r="B549" i="82"/>
  <c r="Y544" i="82"/>
  <c r="X544" i="82"/>
  <c r="W544" i="82"/>
  <c r="V544" i="82"/>
  <c r="U544" i="82"/>
  <c r="T544" i="82"/>
  <c r="S544" i="82"/>
  <c r="R544" i="82"/>
  <c r="Q544" i="82"/>
  <c r="P544" i="82"/>
  <c r="O544" i="82"/>
  <c r="N544" i="82"/>
  <c r="M544" i="82"/>
  <c r="L544" i="82"/>
  <c r="K544" i="82"/>
  <c r="J544" i="82"/>
  <c r="I544" i="82"/>
  <c r="H544" i="82"/>
  <c r="G544" i="82"/>
  <c r="F544" i="82"/>
  <c r="E544" i="82"/>
  <c r="D544" i="82"/>
  <c r="C544" i="82"/>
  <c r="B544" i="82"/>
  <c r="Y539" i="82"/>
  <c r="X539" i="82"/>
  <c r="W539" i="82"/>
  <c r="V539" i="82"/>
  <c r="U539" i="82"/>
  <c r="T539" i="82"/>
  <c r="S539" i="82"/>
  <c r="R539" i="82"/>
  <c r="Q539" i="82"/>
  <c r="P539" i="82"/>
  <c r="O539" i="82"/>
  <c r="N539" i="82"/>
  <c r="M539" i="82"/>
  <c r="L539" i="82"/>
  <c r="K539" i="82"/>
  <c r="J539" i="82"/>
  <c r="I539" i="82"/>
  <c r="H539" i="82"/>
  <c r="G539" i="82"/>
  <c r="F539" i="82"/>
  <c r="E539" i="82"/>
  <c r="D539" i="82"/>
  <c r="C539" i="82"/>
  <c r="B539" i="82"/>
  <c r="Y534" i="82"/>
  <c r="X534" i="82"/>
  <c r="W534" i="82"/>
  <c r="V534" i="82"/>
  <c r="U534" i="82"/>
  <c r="T534" i="82"/>
  <c r="S534" i="82"/>
  <c r="R534" i="82"/>
  <c r="Q534" i="82"/>
  <c r="P534" i="82"/>
  <c r="O534" i="82"/>
  <c r="N534" i="82"/>
  <c r="M534" i="82"/>
  <c r="L534" i="82"/>
  <c r="K534" i="82"/>
  <c r="J534" i="82"/>
  <c r="I534" i="82"/>
  <c r="H534" i="82"/>
  <c r="G534" i="82"/>
  <c r="F534" i="82"/>
  <c r="E534" i="82"/>
  <c r="D534" i="82"/>
  <c r="C534" i="82"/>
  <c r="B534" i="82"/>
  <c r="Y529" i="82"/>
  <c r="X529" i="82"/>
  <c r="W529" i="82"/>
  <c r="V529" i="82"/>
  <c r="U529" i="82"/>
  <c r="T529" i="82"/>
  <c r="S529" i="82"/>
  <c r="R529" i="82"/>
  <c r="Q529" i="82"/>
  <c r="P529" i="82"/>
  <c r="O529" i="82"/>
  <c r="N529" i="82"/>
  <c r="M529" i="82"/>
  <c r="L529" i="82"/>
  <c r="K529" i="82"/>
  <c r="J529" i="82"/>
  <c r="I529" i="82"/>
  <c r="H529" i="82"/>
  <c r="G529" i="82"/>
  <c r="F529" i="82"/>
  <c r="E529" i="82"/>
  <c r="D529" i="82"/>
  <c r="C529" i="82"/>
  <c r="B529" i="82"/>
  <c r="Y524" i="82"/>
  <c r="X524" i="82"/>
  <c r="W524" i="82"/>
  <c r="V524" i="82"/>
  <c r="U524" i="82"/>
  <c r="T524" i="82"/>
  <c r="S524" i="82"/>
  <c r="R524" i="82"/>
  <c r="Q524" i="82"/>
  <c r="P524" i="82"/>
  <c r="O524" i="82"/>
  <c r="N524" i="82"/>
  <c r="M524" i="82"/>
  <c r="L524" i="82"/>
  <c r="K524" i="82"/>
  <c r="J524" i="82"/>
  <c r="I524" i="82"/>
  <c r="H524" i="82"/>
  <c r="G524" i="82"/>
  <c r="F524" i="82"/>
  <c r="E524" i="82"/>
  <c r="D524" i="82"/>
  <c r="C524" i="82"/>
  <c r="B524" i="82"/>
  <c r="Y519" i="82"/>
  <c r="X519" i="82"/>
  <c r="W519" i="82"/>
  <c r="V519" i="82"/>
  <c r="U519" i="82"/>
  <c r="T519" i="82"/>
  <c r="S519" i="82"/>
  <c r="R519" i="82"/>
  <c r="Q519" i="82"/>
  <c r="P519" i="82"/>
  <c r="O519" i="82"/>
  <c r="N519" i="82"/>
  <c r="M519" i="82"/>
  <c r="L519" i="82"/>
  <c r="K519" i="82"/>
  <c r="J519" i="82"/>
  <c r="I519" i="82"/>
  <c r="H519" i="82"/>
  <c r="G519" i="82"/>
  <c r="F519" i="82"/>
  <c r="E519" i="82"/>
  <c r="D519" i="82"/>
  <c r="C519" i="82"/>
  <c r="B519" i="82"/>
  <c r="Y514" i="82"/>
  <c r="X514" i="82"/>
  <c r="W514" i="82"/>
  <c r="V514" i="82"/>
  <c r="U514" i="82"/>
  <c r="T514" i="82"/>
  <c r="S514" i="82"/>
  <c r="R514" i="82"/>
  <c r="Q514" i="82"/>
  <c r="P514" i="82"/>
  <c r="O514" i="82"/>
  <c r="N514" i="82"/>
  <c r="M514" i="82"/>
  <c r="L514" i="82"/>
  <c r="K514" i="82"/>
  <c r="J514" i="82"/>
  <c r="I514" i="82"/>
  <c r="H514" i="82"/>
  <c r="G514" i="82"/>
  <c r="F514" i="82"/>
  <c r="E514" i="82"/>
  <c r="D514" i="82"/>
  <c r="C514" i="82"/>
  <c r="B514" i="82"/>
  <c r="Y509" i="82"/>
  <c r="X509" i="82"/>
  <c r="W509" i="82"/>
  <c r="V509" i="82"/>
  <c r="U509" i="82"/>
  <c r="T509" i="82"/>
  <c r="S509" i="82"/>
  <c r="R509" i="82"/>
  <c r="Q509" i="82"/>
  <c r="P509" i="82"/>
  <c r="O509" i="82"/>
  <c r="N509" i="82"/>
  <c r="M509" i="82"/>
  <c r="L509" i="82"/>
  <c r="K509" i="82"/>
  <c r="J509" i="82"/>
  <c r="I509" i="82"/>
  <c r="H509" i="82"/>
  <c r="G509" i="82"/>
  <c r="F509" i="82"/>
  <c r="E509" i="82"/>
  <c r="D509" i="82"/>
  <c r="C509" i="82"/>
  <c r="B509" i="82"/>
  <c r="Y504" i="82"/>
  <c r="X504" i="82"/>
  <c r="W504" i="82"/>
  <c r="V504" i="82"/>
  <c r="U504" i="82"/>
  <c r="T504" i="82"/>
  <c r="S504" i="82"/>
  <c r="R504" i="82"/>
  <c r="Q504" i="82"/>
  <c r="P504" i="82"/>
  <c r="O504" i="82"/>
  <c r="N504" i="82"/>
  <c r="M504" i="82"/>
  <c r="L504" i="82"/>
  <c r="K504" i="82"/>
  <c r="J504" i="82"/>
  <c r="I504" i="82"/>
  <c r="H504" i="82"/>
  <c r="G504" i="82"/>
  <c r="F504" i="82"/>
  <c r="E504" i="82"/>
  <c r="D504" i="82"/>
  <c r="C504" i="82"/>
  <c r="B504" i="82"/>
  <c r="Y499" i="82"/>
  <c r="X499" i="82"/>
  <c r="W499" i="82"/>
  <c r="V499" i="82"/>
  <c r="U499" i="82"/>
  <c r="T499" i="82"/>
  <c r="S499" i="82"/>
  <c r="R499" i="82"/>
  <c r="Q499" i="82"/>
  <c r="P499" i="82"/>
  <c r="O499" i="82"/>
  <c r="N499" i="82"/>
  <c r="M499" i="82"/>
  <c r="L499" i="82"/>
  <c r="K499" i="82"/>
  <c r="J499" i="82"/>
  <c r="I499" i="82"/>
  <c r="H499" i="82"/>
  <c r="G499" i="82"/>
  <c r="F499" i="82"/>
  <c r="E499" i="82"/>
  <c r="D499" i="82"/>
  <c r="C499" i="82"/>
  <c r="B499" i="82"/>
  <c r="Y494" i="82"/>
  <c r="X494" i="82"/>
  <c r="W494" i="82"/>
  <c r="V494" i="82"/>
  <c r="U494" i="82"/>
  <c r="T494" i="82"/>
  <c r="S494" i="82"/>
  <c r="R494" i="82"/>
  <c r="Q494" i="82"/>
  <c r="P494" i="82"/>
  <c r="O494" i="82"/>
  <c r="N494" i="82"/>
  <c r="M494" i="82"/>
  <c r="L494" i="82"/>
  <c r="K494" i="82"/>
  <c r="J494" i="82"/>
  <c r="I494" i="82"/>
  <c r="H494" i="82"/>
  <c r="G494" i="82"/>
  <c r="F494" i="82"/>
  <c r="E494" i="82"/>
  <c r="D494" i="82"/>
  <c r="C494" i="82"/>
  <c r="B494" i="82"/>
  <c r="Y489" i="82"/>
  <c r="X489" i="82"/>
  <c r="W489" i="82"/>
  <c r="V489" i="82"/>
  <c r="U489" i="82"/>
  <c r="T489" i="82"/>
  <c r="S489" i="82"/>
  <c r="R489" i="82"/>
  <c r="Q489" i="82"/>
  <c r="P489" i="82"/>
  <c r="O489" i="82"/>
  <c r="N489" i="82"/>
  <c r="M489" i="82"/>
  <c r="L489" i="82"/>
  <c r="K489" i="82"/>
  <c r="J489" i="82"/>
  <c r="I489" i="82"/>
  <c r="H489" i="82"/>
  <c r="G489" i="82"/>
  <c r="F489" i="82"/>
  <c r="E489" i="82"/>
  <c r="D489" i="82"/>
  <c r="C489" i="82"/>
  <c r="B489" i="82"/>
  <c r="Y484" i="82"/>
  <c r="X484" i="82"/>
  <c r="W484" i="82"/>
  <c r="V484" i="82"/>
  <c r="U484" i="82"/>
  <c r="T484" i="82"/>
  <c r="S484" i="82"/>
  <c r="R484" i="82"/>
  <c r="Q484" i="82"/>
  <c r="P484" i="82"/>
  <c r="O484" i="82"/>
  <c r="N484" i="82"/>
  <c r="M484" i="82"/>
  <c r="L484" i="82"/>
  <c r="K484" i="82"/>
  <c r="J484" i="82"/>
  <c r="I484" i="82"/>
  <c r="H484" i="82"/>
  <c r="G484" i="82"/>
  <c r="F484" i="82"/>
  <c r="E484" i="82"/>
  <c r="D484" i="82"/>
  <c r="C484" i="82"/>
  <c r="B484" i="82"/>
  <c r="Y476" i="82"/>
  <c r="X476" i="82"/>
  <c r="W476" i="82"/>
  <c r="V476" i="82"/>
  <c r="U476" i="82"/>
  <c r="T476" i="82"/>
  <c r="S476" i="82"/>
  <c r="R476" i="82"/>
  <c r="Q476" i="82"/>
  <c r="P476" i="82"/>
  <c r="O476" i="82"/>
  <c r="N476" i="82"/>
  <c r="M476" i="82"/>
  <c r="L476" i="82"/>
  <c r="K476" i="82"/>
  <c r="J476" i="82"/>
  <c r="I476" i="82"/>
  <c r="H476" i="82"/>
  <c r="G476" i="82"/>
  <c r="F476" i="82"/>
  <c r="E476" i="82"/>
  <c r="D476" i="82"/>
  <c r="C476" i="82"/>
  <c r="B476" i="82"/>
  <c r="Y471" i="82"/>
  <c r="X471" i="82"/>
  <c r="W471" i="82"/>
  <c r="V471" i="82"/>
  <c r="U471" i="82"/>
  <c r="T471" i="82"/>
  <c r="S471" i="82"/>
  <c r="R471" i="82"/>
  <c r="Q471" i="82"/>
  <c r="P471" i="82"/>
  <c r="O471" i="82"/>
  <c r="N471" i="82"/>
  <c r="M471" i="82"/>
  <c r="L471" i="82"/>
  <c r="K471" i="82"/>
  <c r="J471" i="82"/>
  <c r="I471" i="82"/>
  <c r="H471" i="82"/>
  <c r="G471" i="82"/>
  <c r="F471" i="82"/>
  <c r="E471" i="82"/>
  <c r="D471" i="82"/>
  <c r="C471" i="82"/>
  <c r="B471" i="82"/>
  <c r="Y466" i="82"/>
  <c r="X466" i="82"/>
  <c r="W466" i="82"/>
  <c r="V466" i="82"/>
  <c r="U466" i="82"/>
  <c r="T466" i="82"/>
  <c r="S466" i="82"/>
  <c r="R466" i="82"/>
  <c r="Q466" i="82"/>
  <c r="P466" i="82"/>
  <c r="O466" i="82"/>
  <c r="N466" i="82"/>
  <c r="M466" i="82"/>
  <c r="L466" i="82"/>
  <c r="K466" i="82"/>
  <c r="J466" i="82"/>
  <c r="I466" i="82"/>
  <c r="H466" i="82"/>
  <c r="G466" i="82"/>
  <c r="F466" i="82"/>
  <c r="E466" i="82"/>
  <c r="D466" i="82"/>
  <c r="C466" i="82"/>
  <c r="B466" i="82"/>
  <c r="Y461" i="82"/>
  <c r="X461" i="82"/>
  <c r="W461" i="82"/>
  <c r="V461" i="82"/>
  <c r="U461" i="82"/>
  <c r="T461" i="82"/>
  <c r="S461" i="82"/>
  <c r="R461" i="82"/>
  <c r="Q461" i="82"/>
  <c r="P461" i="82"/>
  <c r="O461" i="82"/>
  <c r="N461" i="82"/>
  <c r="M461" i="82"/>
  <c r="L461" i="82"/>
  <c r="K461" i="82"/>
  <c r="J461" i="82"/>
  <c r="I461" i="82"/>
  <c r="H461" i="82"/>
  <c r="G461" i="82"/>
  <c r="F461" i="82"/>
  <c r="E461" i="82"/>
  <c r="D461" i="82"/>
  <c r="C461" i="82"/>
  <c r="B461" i="82"/>
  <c r="Y456" i="82"/>
  <c r="X456" i="82"/>
  <c r="W456" i="82"/>
  <c r="V456" i="82"/>
  <c r="U456" i="82"/>
  <c r="T456" i="82"/>
  <c r="S456" i="82"/>
  <c r="R456" i="82"/>
  <c r="Q456" i="82"/>
  <c r="P456" i="82"/>
  <c r="O456" i="82"/>
  <c r="N456" i="82"/>
  <c r="M456" i="82"/>
  <c r="L456" i="82"/>
  <c r="K456" i="82"/>
  <c r="J456" i="82"/>
  <c r="I456" i="82"/>
  <c r="H456" i="82"/>
  <c r="G456" i="82"/>
  <c r="F456" i="82"/>
  <c r="E456" i="82"/>
  <c r="D456" i="82"/>
  <c r="C456" i="82"/>
  <c r="B456" i="82"/>
  <c r="Y451" i="82"/>
  <c r="X451" i="82"/>
  <c r="W451" i="82"/>
  <c r="V451" i="82"/>
  <c r="U451" i="82"/>
  <c r="T451" i="82"/>
  <c r="S451" i="82"/>
  <c r="R451" i="82"/>
  <c r="Q451" i="82"/>
  <c r="P451" i="82"/>
  <c r="O451" i="82"/>
  <c r="N451" i="82"/>
  <c r="M451" i="82"/>
  <c r="L451" i="82"/>
  <c r="K451" i="82"/>
  <c r="J451" i="82"/>
  <c r="I451" i="82"/>
  <c r="H451" i="82"/>
  <c r="G451" i="82"/>
  <c r="F451" i="82"/>
  <c r="E451" i="82"/>
  <c r="D451" i="82"/>
  <c r="C451" i="82"/>
  <c r="B451" i="82"/>
  <c r="Y446" i="82"/>
  <c r="X446" i="82"/>
  <c r="W446" i="82"/>
  <c r="V446" i="82"/>
  <c r="U446" i="82"/>
  <c r="T446" i="82"/>
  <c r="S446" i="82"/>
  <c r="R446" i="82"/>
  <c r="Q446" i="82"/>
  <c r="P446" i="82"/>
  <c r="O446" i="82"/>
  <c r="N446" i="82"/>
  <c r="M446" i="82"/>
  <c r="L446" i="82"/>
  <c r="K446" i="82"/>
  <c r="J446" i="82"/>
  <c r="I446" i="82"/>
  <c r="H446" i="82"/>
  <c r="G446" i="82"/>
  <c r="F446" i="82"/>
  <c r="E446" i="82"/>
  <c r="D446" i="82"/>
  <c r="C446" i="82"/>
  <c r="B446" i="82"/>
  <c r="Y441" i="82"/>
  <c r="X441" i="82"/>
  <c r="W441" i="82"/>
  <c r="V441" i="82"/>
  <c r="U441" i="82"/>
  <c r="T441" i="82"/>
  <c r="S441" i="82"/>
  <c r="R441" i="82"/>
  <c r="Q441" i="82"/>
  <c r="P441" i="82"/>
  <c r="O441" i="82"/>
  <c r="N441" i="82"/>
  <c r="M441" i="82"/>
  <c r="L441" i="82"/>
  <c r="K441" i="82"/>
  <c r="J441" i="82"/>
  <c r="I441" i="82"/>
  <c r="H441" i="82"/>
  <c r="G441" i="82"/>
  <c r="F441" i="82"/>
  <c r="E441" i="82"/>
  <c r="D441" i="82"/>
  <c r="C441" i="82"/>
  <c r="B441" i="82"/>
  <c r="Y436" i="82"/>
  <c r="X436" i="82"/>
  <c r="W436" i="82"/>
  <c r="V436" i="82"/>
  <c r="U436" i="82"/>
  <c r="T436" i="82"/>
  <c r="S436" i="82"/>
  <c r="R436" i="82"/>
  <c r="Q436" i="82"/>
  <c r="P436" i="82"/>
  <c r="O436" i="82"/>
  <c r="N436" i="82"/>
  <c r="M436" i="82"/>
  <c r="L436" i="82"/>
  <c r="K436" i="82"/>
  <c r="J436" i="82"/>
  <c r="I436" i="82"/>
  <c r="H436" i="82"/>
  <c r="G436" i="82"/>
  <c r="F436" i="82"/>
  <c r="E436" i="82"/>
  <c r="D436" i="82"/>
  <c r="C436" i="82"/>
  <c r="B436" i="82"/>
  <c r="Y431" i="82"/>
  <c r="X431" i="82"/>
  <c r="W431" i="82"/>
  <c r="V431" i="82"/>
  <c r="U431" i="82"/>
  <c r="T431" i="82"/>
  <c r="S431" i="82"/>
  <c r="R431" i="82"/>
  <c r="Q431" i="82"/>
  <c r="P431" i="82"/>
  <c r="O431" i="82"/>
  <c r="N431" i="82"/>
  <c r="M431" i="82"/>
  <c r="L431" i="82"/>
  <c r="K431" i="82"/>
  <c r="J431" i="82"/>
  <c r="I431" i="82"/>
  <c r="H431" i="82"/>
  <c r="G431" i="82"/>
  <c r="F431" i="82"/>
  <c r="E431" i="82"/>
  <c r="D431" i="82"/>
  <c r="C431" i="82"/>
  <c r="B431" i="82"/>
  <c r="Y426" i="82"/>
  <c r="X426" i="82"/>
  <c r="W426" i="82"/>
  <c r="V426" i="82"/>
  <c r="U426" i="82"/>
  <c r="T426" i="82"/>
  <c r="S426" i="82"/>
  <c r="R426" i="82"/>
  <c r="Q426" i="82"/>
  <c r="P426" i="82"/>
  <c r="O426" i="82"/>
  <c r="N426" i="82"/>
  <c r="M426" i="82"/>
  <c r="L426" i="82"/>
  <c r="K426" i="82"/>
  <c r="J426" i="82"/>
  <c r="I426" i="82"/>
  <c r="H426" i="82"/>
  <c r="G426" i="82"/>
  <c r="F426" i="82"/>
  <c r="E426" i="82"/>
  <c r="D426" i="82"/>
  <c r="C426" i="82"/>
  <c r="B426" i="82"/>
  <c r="Y421" i="82"/>
  <c r="X421" i="82"/>
  <c r="W421" i="82"/>
  <c r="V421" i="82"/>
  <c r="U421" i="82"/>
  <c r="T421" i="82"/>
  <c r="S421" i="82"/>
  <c r="R421" i="82"/>
  <c r="Q421" i="82"/>
  <c r="P421" i="82"/>
  <c r="O421" i="82"/>
  <c r="N421" i="82"/>
  <c r="M421" i="82"/>
  <c r="L421" i="82"/>
  <c r="K421" i="82"/>
  <c r="J421" i="82"/>
  <c r="I421" i="82"/>
  <c r="H421" i="82"/>
  <c r="G421" i="82"/>
  <c r="F421" i="82"/>
  <c r="E421" i="82"/>
  <c r="D421" i="82"/>
  <c r="C421" i="82"/>
  <c r="B421" i="82"/>
  <c r="Y416" i="82"/>
  <c r="X416" i="82"/>
  <c r="W416" i="82"/>
  <c r="V416" i="82"/>
  <c r="U416" i="82"/>
  <c r="T416" i="82"/>
  <c r="S416" i="82"/>
  <c r="R416" i="82"/>
  <c r="Q416" i="82"/>
  <c r="P416" i="82"/>
  <c r="O416" i="82"/>
  <c r="N416" i="82"/>
  <c r="M416" i="82"/>
  <c r="L416" i="82"/>
  <c r="K416" i="82"/>
  <c r="J416" i="82"/>
  <c r="I416" i="82"/>
  <c r="H416" i="82"/>
  <c r="G416" i="82"/>
  <c r="F416" i="82"/>
  <c r="E416" i="82"/>
  <c r="D416" i="82"/>
  <c r="C416" i="82"/>
  <c r="B416" i="82"/>
  <c r="Y411" i="82"/>
  <c r="X411" i="82"/>
  <c r="W411" i="82"/>
  <c r="V411" i="82"/>
  <c r="U411" i="82"/>
  <c r="T411" i="82"/>
  <c r="S411" i="82"/>
  <c r="R411" i="82"/>
  <c r="Q411" i="82"/>
  <c r="P411" i="82"/>
  <c r="O411" i="82"/>
  <c r="N411" i="82"/>
  <c r="M411" i="82"/>
  <c r="L411" i="82"/>
  <c r="K411" i="82"/>
  <c r="J411" i="82"/>
  <c r="I411" i="82"/>
  <c r="H411" i="82"/>
  <c r="G411" i="82"/>
  <c r="F411" i="82"/>
  <c r="E411" i="82"/>
  <c r="D411" i="82"/>
  <c r="C411" i="82"/>
  <c r="B411" i="82"/>
  <c r="Y406" i="82"/>
  <c r="X406" i="82"/>
  <c r="W406" i="82"/>
  <c r="V406" i="82"/>
  <c r="U406" i="82"/>
  <c r="T406" i="82"/>
  <c r="S406" i="82"/>
  <c r="R406" i="82"/>
  <c r="Q406" i="82"/>
  <c r="P406" i="82"/>
  <c r="O406" i="82"/>
  <c r="N406" i="82"/>
  <c r="M406" i="82"/>
  <c r="L406" i="82"/>
  <c r="K406" i="82"/>
  <c r="J406" i="82"/>
  <c r="I406" i="82"/>
  <c r="H406" i="82"/>
  <c r="G406" i="82"/>
  <c r="F406" i="82"/>
  <c r="E406" i="82"/>
  <c r="D406" i="82"/>
  <c r="C406" i="82"/>
  <c r="B406" i="82"/>
  <c r="Y401" i="82"/>
  <c r="X401" i="82"/>
  <c r="W401" i="82"/>
  <c r="V401" i="82"/>
  <c r="U401" i="82"/>
  <c r="T401" i="82"/>
  <c r="S401" i="82"/>
  <c r="R401" i="82"/>
  <c r="Q401" i="82"/>
  <c r="P401" i="82"/>
  <c r="O401" i="82"/>
  <c r="N401" i="82"/>
  <c r="M401" i="82"/>
  <c r="L401" i="82"/>
  <c r="K401" i="82"/>
  <c r="J401" i="82"/>
  <c r="I401" i="82"/>
  <c r="H401" i="82"/>
  <c r="G401" i="82"/>
  <c r="F401" i="82"/>
  <c r="E401" i="82"/>
  <c r="D401" i="82"/>
  <c r="C401" i="82"/>
  <c r="B401" i="82"/>
  <c r="Y396" i="82"/>
  <c r="X396" i="82"/>
  <c r="W396" i="82"/>
  <c r="V396" i="82"/>
  <c r="U396" i="82"/>
  <c r="T396" i="82"/>
  <c r="S396" i="82"/>
  <c r="R396" i="82"/>
  <c r="Q396" i="82"/>
  <c r="P396" i="82"/>
  <c r="O396" i="82"/>
  <c r="N396" i="82"/>
  <c r="M396" i="82"/>
  <c r="L396" i="82"/>
  <c r="K396" i="82"/>
  <c r="J396" i="82"/>
  <c r="I396" i="82"/>
  <c r="H396" i="82"/>
  <c r="G396" i="82"/>
  <c r="F396" i="82"/>
  <c r="E396" i="82"/>
  <c r="D396" i="82"/>
  <c r="C396" i="82"/>
  <c r="B396" i="82"/>
  <c r="Y391" i="82"/>
  <c r="X391" i="82"/>
  <c r="W391" i="82"/>
  <c r="V391" i="82"/>
  <c r="U391" i="82"/>
  <c r="T391" i="82"/>
  <c r="S391" i="82"/>
  <c r="R391" i="82"/>
  <c r="Q391" i="82"/>
  <c r="P391" i="82"/>
  <c r="O391" i="82"/>
  <c r="N391" i="82"/>
  <c r="M391" i="82"/>
  <c r="L391" i="82"/>
  <c r="K391" i="82"/>
  <c r="J391" i="82"/>
  <c r="I391" i="82"/>
  <c r="H391" i="82"/>
  <c r="G391" i="82"/>
  <c r="F391" i="82"/>
  <c r="E391" i="82"/>
  <c r="D391" i="82"/>
  <c r="C391" i="82"/>
  <c r="B391" i="82"/>
  <c r="Y386" i="82"/>
  <c r="X386" i="82"/>
  <c r="W386" i="82"/>
  <c r="V386" i="82"/>
  <c r="U386" i="82"/>
  <c r="T386" i="82"/>
  <c r="S386" i="82"/>
  <c r="R386" i="82"/>
  <c r="Q386" i="82"/>
  <c r="P386" i="82"/>
  <c r="O386" i="82"/>
  <c r="N386" i="82"/>
  <c r="M386" i="82"/>
  <c r="L386" i="82"/>
  <c r="K386" i="82"/>
  <c r="J386" i="82"/>
  <c r="I386" i="82"/>
  <c r="H386" i="82"/>
  <c r="G386" i="82"/>
  <c r="F386" i="82"/>
  <c r="E386" i="82"/>
  <c r="D386" i="82"/>
  <c r="C386" i="82"/>
  <c r="B386" i="82"/>
  <c r="Y381" i="82"/>
  <c r="X381" i="82"/>
  <c r="W381" i="82"/>
  <c r="V381" i="82"/>
  <c r="U381" i="82"/>
  <c r="T381" i="82"/>
  <c r="S381" i="82"/>
  <c r="R381" i="82"/>
  <c r="Q381" i="82"/>
  <c r="P381" i="82"/>
  <c r="O381" i="82"/>
  <c r="N381" i="82"/>
  <c r="M381" i="82"/>
  <c r="L381" i="82"/>
  <c r="K381" i="82"/>
  <c r="J381" i="82"/>
  <c r="I381" i="82"/>
  <c r="H381" i="82"/>
  <c r="G381" i="82"/>
  <c r="F381" i="82"/>
  <c r="E381" i="82"/>
  <c r="D381" i="82"/>
  <c r="C381" i="82"/>
  <c r="B381" i="82"/>
  <c r="Y376" i="82"/>
  <c r="X376" i="82"/>
  <c r="W376" i="82"/>
  <c r="V376" i="82"/>
  <c r="U376" i="82"/>
  <c r="T376" i="82"/>
  <c r="S376" i="82"/>
  <c r="R376" i="82"/>
  <c r="Q376" i="82"/>
  <c r="P376" i="82"/>
  <c r="O376" i="82"/>
  <c r="N376" i="82"/>
  <c r="M376" i="82"/>
  <c r="L376" i="82"/>
  <c r="K376" i="82"/>
  <c r="J376" i="82"/>
  <c r="I376" i="82"/>
  <c r="H376" i="82"/>
  <c r="G376" i="82"/>
  <c r="F376" i="82"/>
  <c r="E376" i="82"/>
  <c r="D376" i="82"/>
  <c r="C376" i="82"/>
  <c r="B376" i="82"/>
  <c r="Y371" i="82"/>
  <c r="X371" i="82"/>
  <c r="W371" i="82"/>
  <c r="V371" i="82"/>
  <c r="U371" i="82"/>
  <c r="T371" i="82"/>
  <c r="S371" i="82"/>
  <c r="R371" i="82"/>
  <c r="Q371" i="82"/>
  <c r="P371" i="82"/>
  <c r="O371" i="82"/>
  <c r="N371" i="82"/>
  <c r="M371" i="82"/>
  <c r="L371" i="82"/>
  <c r="K371" i="82"/>
  <c r="J371" i="82"/>
  <c r="I371" i="82"/>
  <c r="H371" i="82"/>
  <c r="G371" i="82"/>
  <c r="F371" i="82"/>
  <c r="E371" i="82"/>
  <c r="D371" i="82"/>
  <c r="C371" i="82"/>
  <c r="B371" i="82"/>
  <c r="Y366" i="82"/>
  <c r="X366" i="82"/>
  <c r="W366" i="82"/>
  <c r="V366" i="82"/>
  <c r="U366" i="82"/>
  <c r="T366" i="82"/>
  <c r="S366" i="82"/>
  <c r="R366" i="82"/>
  <c r="Q366" i="82"/>
  <c r="P366" i="82"/>
  <c r="O366" i="82"/>
  <c r="N366" i="82"/>
  <c r="M366" i="82"/>
  <c r="L366" i="82"/>
  <c r="K366" i="82"/>
  <c r="J366" i="82"/>
  <c r="I366" i="82"/>
  <c r="H366" i="82"/>
  <c r="G366" i="82"/>
  <c r="F366" i="82"/>
  <c r="E366" i="82"/>
  <c r="D366" i="82"/>
  <c r="C366" i="82"/>
  <c r="B366" i="82"/>
  <c r="Y361" i="82"/>
  <c r="X361" i="82"/>
  <c r="W361" i="82"/>
  <c r="V361" i="82"/>
  <c r="U361" i="82"/>
  <c r="T361" i="82"/>
  <c r="S361" i="82"/>
  <c r="R361" i="82"/>
  <c r="Q361" i="82"/>
  <c r="P361" i="82"/>
  <c r="O361" i="82"/>
  <c r="N361" i="82"/>
  <c r="M361" i="82"/>
  <c r="L361" i="82"/>
  <c r="K361" i="82"/>
  <c r="J361" i="82"/>
  <c r="I361" i="82"/>
  <c r="H361" i="82"/>
  <c r="G361" i="82"/>
  <c r="F361" i="82"/>
  <c r="E361" i="82"/>
  <c r="D361" i="82"/>
  <c r="C361" i="82"/>
  <c r="B361" i="82"/>
  <c r="Y356" i="82"/>
  <c r="X356" i="82"/>
  <c r="W356" i="82"/>
  <c r="V356" i="82"/>
  <c r="U356" i="82"/>
  <c r="T356" i="82"/>
  <c r="S356" i="82"/>
  <c r="R356" i="82"/>
  <c r="Q356" i="82"/>
  <c r="P356" i="82"/>
  <c r="O356" i="82"/>
  <c r="N356" i="82"/>
  <c r="M356" i="82"/>
  <c r="L356" i="82"/>
  <c r="K356" i="82"/>
  <c r="J356" i="82"/>
  <c r="I356" i="82"/>
  <c r="H356" i="82"/>
  <c r="G356" i="82"/>
  <c r="F356" i="82"/>
  <c r="E356" i="82"/>
  <c r="D356" i="82"/>
  <c r="C356" i="82"/>
  <c r="B356" i="82"/>
  <c r="Y351" i="82"/>
  <c r="X351" i="82"/>
  <c r="W351" i="82"/>
  <c r="V351" i="82"/>
  <c r="U351" i="82"/>
  <c r="T351" i="82"/>
  <c r="S351" i="82"/>
  <c r="R351" i="82"/>
  <c r="Q351" i="82"/>
  <c r="P351" i="82"/>
  <c r="O351" i="82"/>
  <c r="N351" i="82"/>
  <c r="M351" i="82"/>
  <c r="L351" i="82"/>
  <c r="K351" i="82"/>
  <c r="J351" i="82"/>
  <c r="I351" i="82"/>
  <c r="H351" i="82"/>
  <c r="G351" i="82"/>
  <c r="F351" i="82"/>
  <c r="E351" i="82"/>
  <c r="D351" i="82"/>
  <c r="C351" i="82"/>
  <c r="B351" i="82"/>
  <c r="Y346" i="82"/>
  <c r="X346" i="82"/>
  <c r="W346" i="82"/>
  <c r="V346" i="82"/>
  <c r="U346" i="82"/>
  <c r="T346" i="82"/>
  <c r="S346" i="82"/>
  <c r="R346" i="82"/>
  <c r="Q346" i="82"/>
  <c r="P346" i="82"/>
  <c r="O346" i="82"/>
  <c r="N346" i="82"/>
  <c r="M346" i="82"/>
  <c r="L346" i="82"/>
  <c r="K346" i="82"/>
  <c r="J346" i="82"/>
  <c r="I346" i="82"/>
  <c r="H346" i="82"/>
  <c r="G346" i="82"/>
  <c r="F346" i="82"/>
  <c r="E346" i="82"/>
  <c r="D346" i="82"/>
  <c r="C346" i="82"/>
  <c r="B346" i="82"/>
  <c r="Y341" i="82"/>
  <c r="X341" i="82"/>
  <c r="W341" i="82"/>
  <c r="V341" i="82"/>
  <c r="U341" i="82"/>
  <c r="T341" i="82"/>
  <c r="S341" i="82"/>
  <c r="R341" i="82"/>
  <c r="Q341" i="82"/>
  <c r="P341" i="82"/>
  <c r="O341" i="82"/>
  <c r="N341" i="82"/>
  <c r="M341" i="82"/>
  <c r="L341" i="82"/>
  <c r="K341" i="82"/>
  <c r="J341" i="82"/>
  <c r="I341" i="82"/>
  <c r="H341" i="82"/>
  <c r="G341" i="82"/>
  <c r="F341" i="82"/>
  <c r="E341" i="82"/>
  <c r="D341" i="82"/>
  <c r="C341" i="82"/>
  <c r="B341" i="82"/>
  <c r="Y336" i="82"/>
  <c r="X336" i="82"/>
  <c r="W336" i="82"/>
  <c r="V336" i="82"/>
  <c r="U336" i="82"/>
  <c r="T336" i="82"/>
  <c r="S336" i="82"/>
  <c r="R336" i="82"/>
  <c r="Q336" i="82"/>
  <c r="P336" i="82"/>
  <c r="O336" i="82"/>
  <c r="N336" i="82"/>
  <c r="M336" i="82"/>
  <c r="L336" i="82"/>
  <c r="K336" i="82"/>
  <c r="J336" i="82"/>
  <c r="I336" i="82"/>
  <c r="H336" i="82"/>
  <c r="G336" i="82"/>
  <c r="F336" i="82"/>
  <c r="E336" i="82"/>
  <c r="D336" i="82"/>
  <c r="C336" i="82"/>
  <c r="B336" i="82"/>
  <c r="Y331" i="82"/>
  <c r="X331" i="82"/>
  <c r="W331" i="82"/>
  <c r="V331" i="82"/>
  <c r="U331" i="82"/>
  <c r="T331" i="82"/>
  <c r="S331" i="82"/>
  <c r="R331" i="82"/>
  <c r="Q331" i="82"/>
  <c r="P331" i="82"/>
  <c r="O331" i="82"/>
  <c r="N331" i="82"/>
  <c r="M331" i="82"/>
  <c r="L331" i="82"/>
  <c r="K331" i="82"/>
  <c r="J331" i="82"/>
  <c r="I331" i="82"/>
  <c r="H331" i="82"/>
  <c r="G331" i="82"/>
  <c r="F331" i="82"/>
  <c r="E331" i="82"/>
  <c r="D331" i="82"/>
  <c r="C331" i="82"/>
  <c r="B331" i="82"/>
  <c r="Y326" i="82"/>
  <c r="X326" i="82"/>
  <c r="W326" i="82"/>
  <c r="V326" i="82"/>
  <c r="U326" i="82"/>
  <c r="T326" i="82"/>
  <c r="S326" i="82"/>
  <c r="R326" i="82"/>
  <c r="Q326" i="82"/>
  <c r="P326" i="82"/>
  <c r="O326" i="82"/>
  <c r="N326" i="82"/>
  <c r="M326" i="82"/>
  <c r="L326" i="82"/>
  <c r="K326" i="82"/>
  <c r="J326" i="82"/>
  <c r="I326" i="82"/>
  <c r="H326" i="82"/>
  <c r="G326" i="82"/>
  <c r="F326" i="82"/>
  <c r="E326" i="82"/>
  <c r="D326" i="82"/>
  <c r="C326" i="82"/>
  <c r="B326" i="82"/>
  <c r="Y318" i="82"/>
  <c r="X318" i="82"/>
  <c r="W318" i="82"/>
  <c r="V318" i="82"/>
  <c r="U318" i="82"/>
  <c r="T318" i="82"/>
  <c r="S318" i="82"/>
  <c r="R318" i="82"/>
  <c r="Q318" i="82"/>
  <c r="P318" i="82"/>
  <c r="O318" i="82"/>
  <c r="N318" i="82"/>
  <c r="M318" i="82"/>
  <c r="L318" i="82"/>
  <c r="K318" i="82"/>
  <c r="J318" i="82"/>
  <c r="I318" i="82"/>
  <c r="H318" i="82"/>
  <c r="G318" i="82"/>
  <c r="F318" i="82"/>
  <c r="E318" i="82"/>
  <c r="D318" i="82"/>
  <c r="C318" i="82"/>
  <c r="B318" i="82"/>
  <c r="Y313" i="82"/>
  <c r="X313" i="82"/>
  <c r="W313" i="82"/>
  <c r="V313" i="82"/>
  <c r="U313" i="82"/>
  <c r="T313" i="82"/>
  <c r="S313" i="82"/>
  <c r="R313" i="82"/>
  <c r="Q313" i="82"/>
  <c r="P313" i="82"/>
  <c r="O313" i="82"/>
  <c r="N313" i="82"/>
  <c r="M313" i="82"/>
  <c r="L313" i="82"/>
  <c r="K313" i="82"/>
  <c r="J313" i="82"/>
  <c r="I313" i="82"/>
  <c r="H313" i="82"/>
  <c r="G313" i="82"/>
  <c r="F313" i="82"/>
  <c r="E313" i="82"/>
  <c r="D313" i="82"/>
  <c r="C313" i="82"/>
  <c r="B313" i="82"/>
  <c r="Y308" i="82"/>
  <c r="X308" i="82"/>
  <c r="W308" i="82"/>
  <c r="V308" i="82"/>
  <c r="U308" i="82"/>
  <c r="T308" i="82"/>
  <c r="S308" i="82"/>
  <c r="R308" i="82"/>
  <c r="Q308" i="82"/>
  <c r="P308" i="82"/>
  <c r="O308" i="82"/>
  <c r="N308" i="82"/>
  <c r="M308" i="82"/>
  <c r="L308" i="82"/>
  <c r="K308" i="82"/>
  <c r="J308" i="82"/>
  <c r="I308" i="82"/>
  <c r="H308" i="82"/>
  <c r="G308" i="82"/>
  <c r="F308" i="82"/>
  <c r="E308" i="82"/>
  <c r="D308" i="82"/>
  <c r="C308" i="82"/>
  <c r="B308" i="82"/>
  <c r="Y303" i="82"/>
  <c r="X303" i="82"/>
  <c r="W303" i="82"/>
  <c r="V303" i="82"/>
  <c r="U303" i="82"/>
  <c r="T303" i="82"/>
  <c r="S303" i="82"/>
  <c r="R303" i="82"/>
  <c r="Q303" i="82"/>
  <c r="P303" i="82"/>
  <c r="O303" i="82"/>
  <c r="N303" i="82"/>
  <c r="M303" i="82"/>
  <c r="L303" i="82"/>
  <c r="K303" i="82"/>
  <c r="J303" i="82"/>
  <c r="I303" i="82"/>
  <c r="H303" i="82"/>
  <c r="G303" i="82"/>
  <c r="F303" i="82"/>
  <c r="E303" i="82"/>
  <c r="D303" i="82"/>
  <c r="C303" i="82"/>
  <c r="B303" i="82"/>
  <c r="Y298" i="82"/>
  <c r="X298" i="82"/>
  <c r="W298" i="82"/>
  <c r="V298" i="82"/>
  <c r="U298" i="82"/>
  <c r="T298" i="82"/>
  <c r="S298" i="82"/>
  <c r="R298" i="82"/>
  <c r="Q298" i="82"/>
  <c r="P298" i="82"/>
  <c r="O298" i="82"/>
  <c r="N298" i="82"/>
  <c r="M298" i="82"/>
  <c r="L298" i="82"/>
  <c r="K298" i="82"/>
  <c r="J298" i="82"/>
  <c r="I298" i="82"/>
  <c r="H298" i="82"/>
  <c r="G298" i="82"/>
  <c r="F298" i="82"/>
  <c r="E298" i="82"/>
  <c r="D298" i="82"/>
  <c r="C298" i="82"/>
  <c r="B298" i="82"/>
  <c r="Y293" i="82"/>
  <c r="X293" i="82"/>
  <c r="W293" i="82"/>
  <c r="V293" i="82"/>
  <c r="U293" i="82"/>
  <c r="T293" i="82"/>
  <c r="S293" i="82"/>
  <c r="R293" i="82"/>
  <c r="Q293" i="82"/>
  <c r="P293" i="82"/>
  <c r="O293" i="82"/>
  <c r="N293" i="82"/>
  <c r="M293" i="82"/>
  <c r="L293" i="82"/>
  <c r="K293" i="82"/>
  <c r="J293" i="82"/>
  <c r="I293" i="82"/>
  <c r="H293" i="82"/>
  <c r="G293" i="82"/>
  <c r="F293" i="82"/>
  <c r="E293" i="82"/>
  <c r="D293" i="82"/>
  <c r="C293" i="82"/>
  <c r="B293" i="82"/>
  <c r="Y288" i="82"/>
  <c r="X288" i="82"/>
  <c r="W288" i="82"/>
  <c r="V288" i="82"/>
  <c r="U288" i="82"/>
  <c r="T288" i="82"/>
  <c r="S288" i="82"/>
  <c r="R288" i="82"/>
  <c r="Q288" i="82"/>
  <c r="P288" i="82"/>
  <c r="O288" i="82"/>
  <c r="N288" i="82"/>
  <c r="M288" i="82"/>
  <c r="L288" i="82"/>
  <c r="K288" i="82"/>
  <c r="J288" i="82"/>
  <c r="I288" i="82"/>
  <c r="H288" i="82"/>
  <c r="G288" i="82"/>
  <c r="F288" i="82"/>
  <c r="E288" i="82"/>
  <c r="D288" i="82"/>
  <c r="C288" i="82"/>
  <c r="B288" i="82"/>
  <c r="Y283" i="82"/>
  <c r="X283" i="82"/>
  <c r="W283" i="82"/>
  <c r="V283" i="82"/>
  <c r="U283" i="82"/>
  <c r="T283" i="82"/>
  <c r="S283" i="82"/>
  <c r="R283" i="82"/>
  <c r="Q283" i="82"/>
  <c r="P283" i="82"/>
  <c r="O283" i="82"/>
  <c r="N283" i="82"/>
  <c r="M283" i="82"/>
  <c r="L283" i="82"/>
  <c r="K283" i="82"/>
  <c r="J283" i="82"/>
  <c r="I283" i="82"/>
  <c r="H283" i="82"/>
  <c r="G283" i="82"/>
  <c r="F283" i="82"/>
  <c r="E283" i="82"/>
  <c r="D283" i="82"/>
  <c r="C283" i="82"/>
  <c r="B283" i="82"/>
  <c r="Y278" i="82"/>
  <c r="X278" i="82"/>
  <c r="W278" i="82"/>
  <c r="V278" i="82"/>
  <c r="U278" i="82"/>
  <c r="T278" i="82"/>
  <c r="S278" i="82"/>
  <c r="R278" i="82"/>
  <c r="Q278" i="82"/>
  <c r="P278" i="82"/>
  <c r="O278" i="82"/>
  <c r="N278" i="82"/>
  <c r="M278" i="82"/>
  <c r="L278" i="82"/>
  <c r="K278" i="82"/>
  <c r="J278" i="82"/>
  <c r="I278" i="82"/>
  <c r="H278" i="82"/>
  <c r="G278" i="82"/>
  <c r="F278" i="82"/>
  <c r="E278" i="82"/>
  <c r="D278" i="82"/>
  <c r="C278" i="82"/>
  <c r="B278" i="82"/>
  <c r="Y273" i="82"/>
  <c r="X273" i="82"/>
  <c r="W273" i="82"/>
  <c r="V273" i="82"/>
  <c r="U273" i="82"/>
  <c r="T273" i="82"/>
  <c r="S273" i="82"/>
  <c r="R273" i="82"/>
  <c r="Q273" i="82"/>
  <c r="P273" i="82"/>
  <c r="O273" i="82"/>
  <c r="N273" i="82"/>
  <c r="M273" i="82"/>
  <c r="L273" i="82"/>
  <c r="K273" i="82"/>
  <c r="J273" i="82"/>
  <c r="I273" i="82"/>
  <c r="H273" i="82"/>
  <c r="G273" i="82"/>
  <c r="F273" i="82"/>
  <c r="E273" i="82"/>
  <c r="D273" i="82"/>
  <c r="C273" i="82"/>
  <c r="B273" i="82"/>
  <c r="Y268" i="82"/>
  <c r="X268" i="82"/>
  <c r="W268" i="82"/>
  <c r="V268" i="82"/>
  <c r="U268" i="82"/>
  <c r="T268" i="82"/>
  <c r="S268" i="82"/>
  <c r="R268" i="82"/>
  <c r="Q268" i="82"/>
  <c r="P268" i="82"/>
  <c r="O268" i="82"/>
  <c r="N268" i="82"/>
  <c r="M268" i="82"/>
  <c r="L268" i="82"/>
  <c r="K268" i="82"/>
  <c r="J268" i="82"/>
  <c r="I268" i="82"/>
  <c r="H268" i="82"/>
  <c r="G268" i="82"/>
  <c r="F268" i="82"/>
  <c r="E268" i="82"/>
  <c r="D268" i="82"/>
  <c r="C268" i="82"/>
  <c r="B268" i="82"/>
  <c r="Y263" i="82"/>
  <c r="X263" i="82"/>
  <c r="W263" i="82"/>
  <c r="V263" i="82"/>
  <c r="U263" i="82"/>
  <c r="T263" i="82"/>
  <c r="S263" i="82"/>
  <c r="R263" i="82"/>
  <c r="Q263" i="82"/>
  <c r="P263" i="82"/>
  <c r="O263" i="82"/>
  <c r="N263" i="82"/>
  <c r="M263" i="82"/>
  <c r="L263" i="82"/>
  <c r="K263" i="82"/>
  <c r="J263" i="82"/>
  <c r="I263" i="82"/>
  <c r="H263" i="82"/>
  <c r="G263" i="82"/>
  <c r="F263" i="82"/>
  <c r="E263" i="82"/>
  <c r="D263" i="82"/>
  <c r="C263" i="82"/>
  <c r="B263" i="82"/>
  <c r="Y258" i="82"/>
  <c r="X258" i="82"/>
  <c r="W258" i="82"/>
  <c r="V258" i="82"/>
  <c r="U258" i="82"/>
  <c r="T258" i="82"/>
  <c r="S258" i="82"/>
  <c r="R258" i="82"/>
  <c r="Q258" i="82"/>
  <c r="P258" i="82"/>
  <c r="O258" i="82"/>
  <c r="N258" i="82"/>
  <c r="M258" i="82"/>
  <c r="L258" i="82"/>
  <c r="K258" i="82"/>
  <c r="J258" i="82"/>
  <c r="I258" i="82"/>
  <c r="H258" i="82"/>
  <c r="G258" i="82"/>
  <c r="F258" i="82"/>
  <c r="E258" i="82"/>
  <c r="D258" i="82"/>
  <c r="C258" i="82"/>
  <c r="B258" i="82"/>
  <c r="Y253" i="82"/>
  <c r="X253" i="82"/>
  <c r="W253" i="82"/>
  <c r="V253" i="82"/>
  <c r="U253" i="82"/>
  <c r="T253" i="82"/>
  <c r="S253" i="82"/>
  <c r="R253" i="82"/>
  <c r="Q253" i="82"/>
  <c r="P253" i="82"/>
  <c r="O253" i="82"/>
  <c r="N253" i="82"/>
  <c r="M253" i="82"/>
  <c r="L253" i="82"/>
  <c r="K253" i="82"/>
  <c r="J253" i="82"/>
  <c r="I253" i="82"/>
  <c r="H253" i="82"/>
  <c r="G253" i="82"/>
  <c r="F253" i="82"/>
  <c r="E253" i="82"/>
  <c r="D253" i="82"/>
  <c r="C253" i="82"/>
  <c r="B253" i="82"/>
  <c r="Y248" i="82"/>
  <c r="X248" i="82"/>
  <c r="W248" i="82"/>
  <c r="V248" i="82"/>
  <c r="U248" i="82"/>
  <c r="T248" i="82"/>
  <c r="S248" i="82"/>
  <c r="R248" i="82"/>
  <c r="Q248" i="82"/>
  <c r="P248" i="82"/>
  <c r="O248" i="82"/>
  <c r="N248" i="82"/>
  <c r="M248" i="82"/>
  <c r="L248" i="82"/>
  <c r="K248" i="82"/>
  <c r="J248" i="82"/>
  <c r="I248" i="82"/>
  <c r="H248" i="82"/>
  <c r="G248" i="82"/>
  <c r="F248" i="82"/>
  <c r="E248" i="82"/>
  <c r="D248" i="82"/>
  <c r="C248" i="82"/>
  <c r="B248" i="82"/>
  <c r="Y243" i="82"/>
  <c r="X243" i="82"/>
  <c r="W243" i="82"/>
  <c r="V243" i="82"/>
  <c r="U243" i="82"/>
  <c r="T243" i="82"/>
  <c r="S243" i="82"/>
  <c r="R243" i="82"/>
  <c r="Q243" i="82"/>
  <c r="P243" i="82"/>
  <c r="O243" i="82"/>
  <c r="N243" i="82"/>
  <c r="M243" i="82"/>
  <c r="L243" i="82"/>
  <c r="K243" i="82"/>
  <c r="J243" i="82"/>
  <c r="I243" i="82"/>
  <c r="H243" i="82"/>
  <c r="G243" i="82"/>
  <c r="F243" i="82"/>
  <c r="E243" i="82"/>
  <c r="D243" i="82"/>
  <c r="C243" i="82"/>
  <c r="B243" i="82"/>
  <c r="Y238" i="82"/>
  <c r="X238" i="82"/>
  <c r="W238" i="82"/>
  <c r="V238" i="82"/>
  <c r="U238" i="82"/>
  <c r="T238" i="82"/>
  <c r="S238" i="82"/>
  <c r="R238" i="82"/>
  <c r="Q238" i="82"/>
  <c r="P238" i="82"/>
  <c r="O238" i="82"/>
  <c r="N238" i="82"/>
  <c r="M238" i="82"/>
  <c r="L238" i="82"/>
  <c r="K238" i="82"/>
  <c r="J238" i="82"/>
  <c r="I238" i="82"/>
  <c r="H238" i="82"/>
  <c r="G238" i="82"/>
  <c r="F238" i="82"/>
  <c r="E238" i="82"/>
  <c r="D238" i="82"/>
  <c r="C238" i="82"/>
  <c r="B238" i="82"/>
  <c r="Y233" i="82"/>
  <c r="X233" i="82"/>
  <c r="W233" i="82"/>
  <c r="V233" i="82"/>
  <c r="U233" i="82"/>
  <c r="T233" i="82"/>
  <c r="S233" i="82"/>
  <c r="R233" i="82"/>
  <c r="Q233" i="82"/>
  <c r="P233" i="82"/>
  <c r="O233" i="82"/>
  <c r="N233" i="82"/>
  <c r="M233" i="82"/>
  <c r="L233" i="82"/>
  <c r="K233" i="82"/>
  <c r="J233" i="82"/>
  <c r="I233" i="82"/>
  <c r="H233" i="82"/>
  <c r="G233" i="82"/>
  <c r="F233" i="82"/>
  <c r="E233" i="82"/>
  <c r="D233" i="82"/>
  <c r="C233" i="82"/>
  <c r="B233" i="82"/>
  <c r="Y228" i="82"/>
  <c r="X228" i="82"/>
  <c r="W228" i="82"/>
  <c r="V228" i="82"/>
  <c r="U228" i="82"/>
  <c r="T228" i="82"/>
  <c r="S228" i="82"/>
  <c r="R228" i="82"/>
  <c r="Q228" i="82"/>
  <c r="P228" i="82"/>
  <c r="O228" i="82"/>
  <c r="N228" i="82"/>
  <c r="M228" i="82"/>
  <c r="L228" i="82"/>
  <c r="K228" i="82"/>
  <c r="J228" i="82"/>
  <c r="I228" i="82"/>
  <c r="H228" i="82"/>
  <c r="G228" i="82"/>
  <c r="F228" i="82"/>
  <c r="E228" i="82"/>
  <c r="D228" i="82"/>
  <c r="C228" i="82"/>
  <c r="B228" i="82"/>
  <c r="Y223" i="82"/>
  <c r="X223" i="82"/>
  <c r="W223" i="82"/>
  <c r="V223" i="82"/>
  <c r="U223" i="82"/>
  <c r="T223" i="82"/>
  <c r="S223" i="82"/>
  <c r="R223" i="82"/>
  <c r="Q223" i="82"/>
  <c r="P223" i="82"/>
  <c r="O223" i="82"/>
  <c r="N223" i="82"/>
  <c r="M223" i="82"/>
  <c r="L223" i="82"/>
  <c r="K223" i="82"/>
  <c r="J223" i="82"/>
  <c r="I223" i="82"/>
  <c r="H223" i="82"/>
  <c r="G223" i="82"/>
  <c r="F223" i="82"/>
  <c r="E223" i="82"/>
  <c r="D223" i="82"/>
  <c r="C223" i="82"/>
  <c r="B223" i="82"/>
  <c r="Y218" i="82"/>
  <c r="X218" i="82"/>
  <c r="W218" i="82"/>
  <c r="V218" i="82"/>
  <c r="U218" i="82"/>
  <c r="T218" i="82"/>
  <c r="S218" i="82"/>
  <c r="R218" i="82"/>
  <c r="Q218" i="82"/>
  <c r="P218" i="82"/>
  <c r="O218" i="82"/>
  <c r="N218" i="82"/>
  <c r="M218" i="82"/>
  <c r="L218" i="82"/>
  <c r="K218" i="82"/>
  <c r="J218" i="82"/>
  <c r="I218" i="82"/>
  <c r="H218" i="82"/>
  <c r="G218" i="82"/>
  <c r="F218" i="82"/>
  <c r="E218" i="82"/>
  <c r="D218" i="82"/>
  <c r="C218" i="82"/>
  <c r="B218" i="82"/>
  <c r="Y213" i="82"/>
  <c r="X213" i="82"/>
  <c r="W213" i="82"/>
  <c r="V213" i="82"/>
  <c r="U213" i="82"/>
  <c r="T213" i="82"/>
  <c r="S213" i="82"/>
  <c r="R213" i="82"/>
  <c r="Q213" i="82"/>
  <c r="P213" i="82"/>
  <c r="O213" i="82"/>
  <c r="N213" i="82"/>
  <c r="M213" i="82"/>
  <c r="L213" i="82"/>
  <c r="K213" i="82"/>
  <c r="J213" i="82"/>
  <c r="I213" i="82"/>
  <c r="H213" i="82"/>
  <c r="G213" i="82"/>
  <c r="F213" i="82"/>
  <c r="E213" i="82"/>
  <c r="D213" i="82"/>
  <c r="C213" i="82"/>
  <c r="B213" i="82"/>
  <c r="Y208" i="82"/>
  <c r="X208" i="82"/>
  <c r="W208" i="82"/>
  <c r="V208" i="82"/>
  <c r="U208" i="82"/>
  <c r="T208" i="82"/>
  <c r="S208" i="82"/>
  <c r="R208" i="82"/>
  <c r="Q208" i="82"/>
  <c r="P208" i="82"/>
  <c r="O208" i="82"/>
  <c r="N208" i="82"/>
  <c r="M208" i="82"/>
  <c r="L208" i="82"/>
  <c r="K208" i="82"/>
  <c r="J208" i="82"/>
  <c r="G208" i="82"/>
  <c r="F208" i="82"/>
  <c r="E208" i="82"/>
  <c r="D208" i="82"/>
  <c r="B208" i="82"/>
  <c r="Y203" i="82"/>
  <c r="X203" i="82"/>
  <c r="W203" i="82"/>
  <c r="V203" i="82"/>
  <c r="U203" i="82"/>
  <c r="T203" i="82"/>
  <c r="S203" i="82"/>
  <c r="R203" i="82"/>
  <c r="Q203" i="82"/>
  <c r="P203" i="82"/>
  <c r="O203" i="82"/>
  <c r="N203" i="82"/>
  <c r="M203" i="82"/>
  <c r="L203" i="82"/>
  <c r="K203" i="82"/>
  <c r="J203" i="82"/>
  <c r="H203" i="82"/>
  <c r="G203" i="82"/>
  <c r="F203" i="82"/>
  <c r="E203" i="82"/>
  <c r="D203" i="82"/>
  <c r="C203" i="82"/>
  <c r="B203" i="82"/>
  <c r="Y198" i="82"/>
  <c r="X198" i="82"/>
  <c r="W198" i="82"/>
  <c r="V198" i="82"/>
  <c r="U198" i="82"/>
  <c r="T198" i="82"/>
  <c r="S198" i="82"/>
  <c r="R198" i="82"/>
  <c r="Q198" i="82"/>
  <c r="P198" i="82"/>
  <c r="O198" i="82"/>
  <c r="N198" i="82"/>
  <c r="M198" i="82"/>
  <c r="L198" i="82"/>
  <c r="K198" i="82"/>
  <c r="J198" i="82"/>
  <c r="I198" i="82"/>
  <c r="H198" i="82"/>
  <c r="G198" i="82"/>
  <c r="F198" i="82"/>
  <c r="E198" i="82"/>
  <c r="D198" i="82"/>
  <c r="C198" i="82"/>
  <c r="B198" i="82"/>
  <c r="Y193" i="82"/>
  <c r="X193" i="82"/>
  <c r="W193" i="82"/>
  <c r="V193" i="82"/>
  <c r="U193" i="82"/>
  <c r="T193" i="82"/>
  <c r="S193" i="82"/>
  <c r="R193" i="82"/>
  <c r="Q193" i="82"/>
  <c r="P193" i="82"/>
  <c r="O193" i="82"/>
  <c r="N193" i="82"/>
  <c r="M193" i="82"/>
  <c r="L193" i="82"/>
  <c r="K193" i="82"/>
  <c r="J193" i="82"/>
  <c r="I193" i="82"/>
  <c r="H193" i="82"/>
  <c r="G193" i="82"/>
  <c r="F193" i="82"/>
  <c r="E193" i="82"/>
  <c r="D193" i="82"/>
  <c r="C193" i="82"/>
  <c r="B193" i="82"/>
  <c r="Y188" i="82"/>
  <c r="X188" i="82"/>
  <c r="W188" i="82"/>
  <c r="V188" i="82"/>
  <c r="U188" i="82"/>
  <c r="T188" i="82"/>
  <c r="S188" i="82"/>
  <c r="R188" i="82"/>
  <c r="Q188" i="82"/>
  <c r="P188" i="82"/>
  <c r="O188" i="82"/>
  <c r="N188" i="82"/>
  <c r="M188" i="82"/>
  <c r="L188" i="82"/>
  <c r="K188" i="82"/>
  <c r="J188" i="82"/>
  <c r="I188" i="82"/>
  <c r="H188" i="82"/>
  <c r="G188" i="82"/>
  <c r="F188" i="82"/>
  <c r="E188" i="82"/>
  <c r="D188" i="82"/>
  <c r="C188" i="82"/>
  <c r="B188" i="82"/>
  <c r="Y183" i="82"/>
  <c r="X183" i="82"/>
  <c r="W183" i="82"/>
  <c r="V183" i="82"/>
  <c r="U183" i="82"/>
  <c r="T183" i="82"/>
  <c r="S183" i="82"/>
  <c r="R183" i="82"/>
  <c r="Q183" i="82"/>
  <c r="P183" i="82"/>
  <c r="O183" i="82"/>
  <c r="N183" i="82"/>
  <c r="M183" i="82"/>
  <c r="L183" i="82"/>
  <c r="K183" i="82"/>
  <c r="J183" i="82"/>
  <c r="I183" i="82"/>
  <c r="H183" i="82"/>
  <c r="G183" i="82"/>
  <c r="F183" i="82"/>
  <c r="E183" i="82"/>
  <c r="D183" i="82"/>
  <c r="C183" i="82"/>
  <c r="B183" i="82"/>
  <c r="Y178" i="82"/>
  <c r="X178" i="82"/>
  <c r="W178" i="82"/>
  <c r="V178" i="82"/>
  <c r="U178" i="82"/>
  <c r="T178" i="82"/>
  <c r="S178" i="82"/>
  <c r="R178" i="82"/>
  <c r="Q178" i="82"/>
  <c r="P178" i="82"/>
  <c r="O178" i="82"/>
  <c r="N178" i="82"/>
  <c r="M178" i="82"/>
  <c r="L178" i="82"/>
  <c r="K178" i="82"/>
  <c r="J178" i="82"/>
  <c r="I178" i="82"/>
  <c r="H178" i="82"/>
  <c r="G178" i="82"/>
  <c r="F178" i="82"/>
  <c r="E178" i="82"/>
  <c r="D178" i="82"/>
  <c r="C178" i="82"/>
  <c r="B178" i="82"/>
  <c r="Y173" i="82"/>
  <c r="X173" i="82"/>
  <c r="W173" i="82"/>
  <c r="V173" i="82"/>
  <c r="U173" i="82"/>
  <c r="T173" i="82"/>
  <c r="S173" i="82"/>
  <c r="R173" i="82"/>
  <c r="Q173" i="82"/>
  <c r="P173" i="82"/>
  <c r="O173" i="82"/>
  <c r="N173" i="82"/>
  <c r="M173" i="82"/>
  <c r="L173" i="82"/>
  <c r="K173" i="82"/>
  <c r="J173" i="82"/>
  <c r="I173" i="82"/>
  <c r="H173" i="82"/>
  <c r="G173" i="82"/>
  <c r="F173" i="82"/>
  <c r="E173" i="82"/>
  <c r="D173" i="82"/>
  <c r="C173" i="82"/>
  <c r="B173" i="82"/>
  <c r="Y168" i="82"/>
  <c r="X168" i="82"/>
  <c r="W168" i="82"/>
  <c r="V168" i="82"/>
  <c r="U168" i="82"/>
  <c r="T168" i="82"/>
  <c r="S168" i="82"/>
  <c r="R168" i="82"/>
  <c r="Q168" i="82"/>
  <c r="P168" i="82"/>
  <c r="O168" i="82"/>
  <c r="N168" i="82"/>
  <c r="M168" i="82"/>
  <c r="L168" i="82"/>
  <c r="K168" i="82"/>
  <c r="J168" i="82"/>
  <c r="I168" i="82"/>
  <c r="H168" i="82"/>
  <c r="G168" i="82"/>
  <c r="F168" i="82"/>
  <c r="E168" i="82"/>
  <c r="D168" i="82"/>
  <c r="C168" i="82"/>
  <c r="B168" i="82"/>
  <c r="Y160" i="82"/>
  <c r="X160" i="82"/>
  <c r="W160" i="82"/>
  <c r="V160" i="82"/>
  <c r="U160" i="82"/>
  <c r="T160" i="82"/>
  <c r="S160" i="82"/>
  <c r="R160" i="82"/>
  <c r="Q160" i="82"/>
  <c r="P160" i="82"/>
  <c r="O160" i="82"/>
  <c r="N160" i="82"/>
  <c r="M160" i="82"/>
  <c r="L160" i="82"/>
  <c r="K160" i="82"/>
  <c r="J160" i="82"/>
  <c r="I160" i="82"/>
  <c r="H160" i="82"/>
  <c r="G160" i="82"/>
  <c r="F160" i="82"/>
  <c r="E160" i="82"/>
  <c r="D160" i="82"/>
  <c r="C160" i="82"/>
  <c r="B160" i="82"/>
  <c r="Y155" i="82"/>
  <c r="X155" i="82"/>
  <c r="W155" i="82"/>
  <c r="V155" i="82"/>
  <c r="U155" i="82"/>
  <c r="T155" i="82"/>
  <c r="S155" i="82"/>
  <c r="R155" i="82"/>
  <c r="Q155" i="82"/>
  <c r="P155" i="82"/>
  <c r="O155" i="82"/>
  <c r="N155" i="82"/>
  <c r="M155" i="82"/>
  <c r="L155" i="82"/>
  <c r="K155" i="82"/>
  <c r="J155" i="82"/>
  <c r="I155" i="82"/>
  <c r="H155" i="82"/>
  <c r="G155" i="82"/>
  <c r="F155" i="82"/>
  <c r="E155" i="82"/>
  <c r="D155" i="82"/>
  <c r="C155" i="82"/>
  <c r="B155" i="82"/>
  <c r="Y150" i="82"/>
  <c r="X150" i="82"/>
  <c r="W150" i="82"/>
  <c r="V150" i="82"/>
  <c r="U150" i="82"/>
  <c r="T150" i="82"/>
  <c r="S150" i="82"/>
  <c r="R150" i="82"/>
  <c r="Q150" i="82"/>
  <c r="P150" i="82"/>
  <c r="O150" i="82"/>
  <c r="N150" i="82"/>
  <c r="M150" i="82"/>
  <c r="L150" i="82"/>
  <c r="K150" i="82"/>
  <c r="J150" i="82"/>
  <c r="I150" i="82"/>
  <c r="H150" i="82"/>
  <c r="G150" i="82"/>
  <c r="F150" i="82"/>
  <c r="E150" i="82"/>
  <c r="D150" i="82"/>
  <c r="C150" i="82"/>
  <c r="B150" i="82"/>
  <c r="Y145" i="82"/>
  <c r="X145" i="82"/>
  <c r="W145" i="82"/>
  <c r="V145" i="82"/>
  <c r="U145" i="82"/>
  <c r="T145" i="82"/>
  <c r="S145" i="82"/>
  <c r="R145" i="82"/>
  <c r="Q145" i="82"/>
  <c r="P145" i="82"/>
  <c r="O145" i="82"/>
  <c r="N145" i="82"/>
  <c r="M145" i="82"/>
  <c r="L145" i="82"/>
  <c r="K145" i="82"/>
  <c r="J145" i="82"/>
  <c r="I145" i="82"/>
  <c r="H145" i="82"/>
  <c r="G145" i="82"/>
  <c r="F145" i="82"/>
  <c r="E145" i="82"/>
  <c r="D145" i="82"/>
  <c r="C145" i="82"/>
  <c r="B145" i="82"/>
  <c r="Y140" i="82"/>
  <c r="X140" i="82"/>
  <c r="W140" i="82"/>
  <c r="V140" i="82"/>
  <c r="U140" i="82"/>
  <c r="T140" i="82"/>
  <c r="S140" i="82"/>
  <c r="R140" i="82"/>
  <c r="Q140" i="82"/>
  <c r="P140" i="82"/>
  <c r="O140" i="82"/>
  <c r="N140" i="82"/>
  <c r="M140" i="82"/>
  <c r="L140" i="82"/>
  <c r="K140" i="82"/>
  <c r="J140" i="82"/>
  <c r="I140" i="82"/>
  <c r="H140" i="82"/>
  <c r="G140" i="82"/>
  <c r="F140" i="82"/>
  <c r="E140" i="82"/>
  <c r="D140" i="82"/>
  <c r="C140" i="82"/>
  <c r="B140" i="82"/>
  <c r="Y135" i="82"/>
  <c r="X135" i="82"/>
  <c r="W135" i="82"/>
  <c r="V135" i="82"/>
  <c r="U135" i="82"/>
  <c r="T135" i="82"/>
  <c r="S135" i="82"/>
  <c r="R135" i="82"/>
  <c r="Q135" i="82"/>
  <c r="P135" i="82"/>
  <c r="O135" i="82"/>
  <c r="N135" i="82"/>
  <c r="M135" i="82"/>
  <c r="L135" i="82"/>
  <c r="K135" i="82"/>
  <c r="J135" i="82"/>
  <c r="I135" i="82"/>
  <c r="H135" i="82"/>
  <c r="G135" i="82"/>
  <c r="F135" i="82"/>
  <c r="E135" i="82"/>
  <c r="D135" i="82"/>
  <c r="C135" i="82"/>
  <c r="B135" i="82"/>
  <c r="Y130" i="82"/>
  <c r="X130" i="82"/>
  <c r="W130" i="82"/>
  <c r="V130" i="82"/>
  <c r="U130" i="82"/>
  <c r="T130" i="82"/>
  <c r="S130" i="82"/>
  <c r="R130" i="82"/>
  <c r="Q130" i="82"/>
  <c r="P130" i="82"/>
  <c r="O130" i="82"/>
  <c r="N130" i="82"/>
  <c r="M130" i="82"/>
  <c r="L130" i="82"/>
  <c r="K130" i="82"/>
  <c r="J130" i="82"/>
  <c r="I130" i="82"/>
  <c r="H130" i="82"/>
  <c r="G130" i="82"/>
  <c r="F130" i="82"/>
  <c r="E130" i="82"/>
  <c r="D130" i="82"/>
  <c r="C130" i="82"/>
  <c r="B130" i="82"/>
  <c r="Y125" i="82"/>
  <c r="X125" i="82"/>
  <c r="W125" i="82"/>
  <c r="V125" i="82"/>
  <c r="U125" i="82"/>
  <c r="T125" i="82"/>
  <c r="S125" i="82"/>
  <c r="R125" i="82"/>
  <c r="Q125" i="82"/>
  <c r="P125" i="82"/>
  <c r="O125" i="82"/>
  <c r="N125" i="82"/>
  <c r="M125" i="82"/>
  <c r="L125" i="82"/>
  <c r="K125" i="82"/>
  <c r="J125" i="82"/>
  <c r="I125" i="82"/>
  <c r="H125" i="82"/>
  <c r="G125" i="82"/>
  <c r="F125" i="82"/>
  <c r="E125" i="82"/>
  <c r="D125" i="82"/>
  <c r="C125" i="82"/>
  <c r="B125" i="82"/>
  <c r="Y120" i="82"/>
  <c r="X120" i="82"/>
  <c r="W120" i="82"/>
  <c r="V120" i="82"/>
  <c r="U120" i="82"/>
  <c r="T120" i="82"/>
  <c r="S120" i="82"/>
  <c r="R120" i="82"/>
  <c r="Q120" i="82"/>
  <c r="P120" i="82"/>
  <c r="O120" i="82"/>
  <c r="N120" i="82"/>
  <c r="M120" i="82"/>
  <c r="L120" i="82"/>
  <c r="K120" i="82"/>
  <c r="J120" i="82"/>
  <c r="I120" i="82"/>
  <c r="H120" i="82"/>
  <c r="G120" i="82"/>
  <c r="F120" i="82"/>
  <c r="E120" i="82"/>
  <c r="D120" i="82"/>
  <c r="C120" i="82"/>
  <c r="B120" i="82"/>
  <c r="Y115" i="82"/>
  <c r="W115" i="82"/>
  <c r="V115" i="82"/>
  <c r="U115" i="82"/>
  <c r="T115" i="82"/>
  <c r="S115" i="82"/>
  <c r="R115" i="82"/>
  <c r="Q115" i="82"/>
  <c r="P115" i="82"/>
  <c r="O115" i="82"/>
  <c r="N115" i="82"/>
  <c r="M115" i="82"/>
  <c r="L115" i="82"/>
  <c r="K115" i="82"/>
  <c r="J115" i="82"/>
  <c r="I115" i="82"/>
  <c r="H115" i="82"/>
  <c r="G115" i="82"/>
  <c r="F115" i="82"/>
  <c r="E115" i="82"/>
  <c r="D115" i="82"/>
  <c r="C115" i="82"/>
  <c r="B115" i="82"/>
  <c r="Y110" i="82"/>
  <c r="X110" i="82"/>
  <c r="W110" i="82"/>
  <c r="V110" i="82"/>
  <c r="U110" i="82"/>
  <c r="T110" i="82"/>
  <c r="S110" i="82"/>
  <c r="R110" i="82"/>
  <c r="Q110" i="82"/>
  <c r="P110" i="82"/>
  <c r="O110" i="82"/>
  <c r="N110" i="82"/>
  <c r="M110" i="82"/>
  <c r="L110" i="82"/>
  <c r="K110" i="82"/>
  <c r="J110" i="82"/>
  <c r="I110" i="82"/>
  <c r="H110" i="82"/>
  <c r="G110" i="82"/>
  <c r="F110" i="82"/>
  <c r="E110" i="82"/>
  <c r="D110" i="82"/>
  <c r="C110" i="82"/>
  <c r="B110" i="82"/>
  <c r="Y105" i="82"/>
  <c r="X105" i="82"/>
  <c r="W105" i="82"/>
  <c r="V105" i="82"/>
  <c r="U105" i="82"/>
  <c r="T105" i="82"/>
  <c r="S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Y100" i="82"/>
  <c r="X100" i="82"/>
  <c r="W100" i="82"/>
  <c r="V100" i="82"/>
  <c r="U100" i="82"/>
  <c r="T100" i="82"/>
  <c r="S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Y95" i="82"/>
  <c r="X95" i="82"/>
  <c r="W95" i="82"/>
  <c r="V95" i="82"/>
  <c r="U95" i="82"/>
  <c r="T95" i="82"/>
  <c r="S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Y90" i="82"/>
  <c r="X90" i="82"/>
  <c r="W90" i="82"/>
  <c r="V90" i="82"/>
  <c r="U90" i="82"/>
  <c r="T90" i="82"/>
  <c r="S90" i="82"/>
  <c r="R90" i="82"/>
  <c r="Q90" i="82"/>
  <c r="P90" i="82"/>
  <c r="O90" i="82"/>
  <c r="N90" i="82"/>
  <c r="M90" i="82"/>
  <c r="L90" i="82"/>
  <c r="K90" i="82"/>
  <c r="J90" i="82"/>
  <c r="I90" i="82"/>
  <c r="H90" i="82"/>
  <c r="G90" i="82"/>
  <c r="F90" i="82"/>
  <c r="E90" i="82"/>
  <c r="D90" i="82"/>
  <c r="C90" i="82"/>
  <c r="B90" i="82"/>
  <c r="Y85" i="82"/>
  <c r="X85" i="82"/>
  <c r="W85" i="82"/>
  <c r="V85" i="82"/>
  <c r="U85" i="82"/>
  <c r="T85" i="82"/>
  <c r="S85" i="82"/>
  <c r="R85" i="82"/>
  <c r="Q85" i="82"/>
  <c r="P85" i="82"/>
  <c r="O85" i="82"/>
  <c r="N85" i="82"/>
  <c r="M85" i="82"/>
  <c r="L85" i="82"/>
  <c r="K85" i="82"/>
  <c r="J85" i="82"/>
  <c r="I85" i="82"/>
  <c r="H85" i="82"/>
  <c r="G85" i="82"/>
  <c r="F85" i="82"/>
  <c r="E85" i="82"/>
  <c r="D85" i="82"/>
  <c r="C85" i="82"/>
  <c r="B85" i="82"/>
  <c r="Y80" i="82"/>
  <c r="X80" i="82"/>
  <c r="W80" i="82"/>
  <c r="V80" i="82"/>
  <c r="U80" i="82"/>
  <c r="T80" i="82"/>
  <c r="S80" i="82"/>
  <c r="R80" i="82"/>
  <c r="Q80" i="82"/>
  <c r="P80" i="82"/>
  <c r="O80" i="82"/>
  <c r="N80" i="82"/>
  <c r="M80" i="82"/>
  <c r="L80" i="82"/>
  <c r="K80" i="82"/>
  <c r="J80" i="82"/>
  <c r="I80" i="82"/>
  <c r="H80" i="82"/>
  <c r="G80" i="82"/>
  <c r="F80" i="82"/>
  <c r="E80" i="82"/>
  <c r="D80" i="82"/>
  <c r="C80" i="82"/>
  <c r="B80" i="82"/>
  <c r="Y75" i="82"/>
  <c r="X75" i="82"/>
  <c r="W75" i="82"/>
  <c r="V75" i="82"/>
  <c r="U75" i="82"/>
  <c r="T75" i="82"/>
  <c r="S75" i="82"/>
  <c r="R75" i="82"/>
  <c r="Q75" i="82"/>
  <c r="P75" i="82"/>
  <c r="O75" i="82"/>
  <c r="N75" i="82"/>
  <c r="M75" i="82"/>
  <c r="L75" i="82"/>
  <c r="K75" i="82"/>
  <c r="J75" i="82"/>
  <c r="I75" i="82"/>
  <c r="H75" i="82"/>
  <c r="G75" i="82"/>
  <c r="F75" i="82"/>
  <c r="E75" i="82"/>
  <c r="D75" i="82"/>
  <c r="C75" i="82"/>
  <c r="B75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H70" i="82"/>
  <c r="G70" i="82"/>
  <c r="F70" i="82"/>
  <c r="E70" i="82"/>
  <c r="D70" i="82"/>
  <c r="C70" i="82"/>
  <c r="B70" i="82"/>
  <c r="Y65" i="82"/>
  <c r="X65" i="82"/>
  <c r="W65" i="82"/>
  <c r="V65" i="82"/>
  <c r="U65" i="82"/>
  <c r="T65" i="82"/>
  <c r="S65" i="82"/>
  <c r="R65" i="82"/>
  <c r="Q65" i="82"/>
  <c r="P65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C65" i="82"/>
  <c r="B65" i="82"/>
  <c r="Y60" i="82"/>
  <c r="X60" i="82"/>
  <c r="W60" i="82"/>
  <c r="V60" i="82"/>
  <c r="U60" i="82"/>
  <c r="T60" i="82"/>
  <c r="S60" i="82"/>
  <c r="R60" i="82"/>
  <c r="Q60" i="82"/>
  <c r="P60" i="82"/>
  <c r="O60" i="82"/>
  <c r="N60" i="82"/>
  <c r="M60" i="82"/>
  <c r="L60" i="82"/>
  <c r="K60" i="82"/>
  <c r="J60" i="82"/>
  <c r="I60" i="82"/>
  <c r="H60" i="82"/>
  <c r="G60" i="82"/>
  <c r="F60" i="82"/>
  <c r="E60" i="82"/>
  <c r="D60" i="82"/>
  <c r="C60" i="82"/>
  <c r="B60" i="82"/>
  <c r="Y55" i="82"/>
  <c r="X55" i="82"/>
  <c r="W55" i="82"/>
  <c r="V55" i="82"/>
  <c r="U55" i="82"/>
  <c r="T55" i="82"/>
  <c r="S55" i="82"/>
  <c r="R55" i="82"/>
  <c r="Q55" i="82"/>
  <c r="P55" i="82"/>
  <c r="O55" i="82"/>
  <c r="N55" i="82"/>
  <c r="M55" i="82"/>
  <c r="L55" i="82"/>
  <c r="K55" i="82"/>
  <c r="J55" i="82"/>
  <c r="I55" i="82"/>
  <c r="H55" i="82"/>
  <c r="G55" i="82"/>
  <c r="F55" i="82"/>
  <c r="E55" i="82"/>
  <c r="D55" i="82"/>
  <c r="C55" i="82"/>
  <c r="B55" i="82"/>
  <c r="Y50" i="82"/>
  <c r="X50" i="82"/>
  <c r="W50" i="82"/>
  <c r="V50" i="82"/>
  <c r="U50" i="82"/>
  <c r="T50" i="82"/>
  <c r="S50" i="82"/>
  <c r="R50" i="82"/>
  <c r="Q50" i="82"/>
  <c r="P50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C50" i="82"/>
  <c r="B50" i="82"/>
  <c r="Y45" i="82"/>
  <c r="X45" i="82"/>
  <c r="W45" i="82"/>
  <c r="V45" i="82"/>
  <c r="U45" i="82"/>
  <c r="T45" i="82"/>
  <c r="S45" i="82"/>
  <c r="R45" i="82"/>
  <c r="Q45" i="82"/>
  <c r="P45" i="82"/>
  <c r="O45" i="82"/>
  <c r="N45" i="82"/>
  <c r="M45" i="82"/>
  <c r="L45" i="82"/>
  <c r="K45" i="82"/>
  <c r="J45" i="82"/>
  <c r="I45" i="82"/>
  <c r="H45" i="82"/>
  <c r="G45" i="82"/>
  <c r="F45" i="82"/>
  <c r="E45" i="82"/>
  <c r="D45" i="82"/>
  <c r="C45" i="82"/>
  <c r="B45" i="82"/>
  <c r="Y40" i="82"/>
  <c r="X40" i="82"/>
  <c r="W40" i="82"/>
  <c r="V40" i="82"/>
  <c r="U40" i="82"/>
  <c r="T40" i="82"/>
  <c r="S40" i="82"/>
  <c r="R40" i="82"/>
  <c r="Q40" i="82"/>
  <c r="P40" i="82"/>
  <c r="O40" i="82"/>
  <c r="N40" i="82"/>
  <c r="M40" i="82"/>
  <c r="L40" i="82"/>
  <c r="K40" i="82"/>
  <c r="J40" i="82"/>
  <c r="I40" i="82"/>
  <c r="H40" i="82"/>
  <c r="G40" i="82"/>
  <c r="F40" i="82"/>
  <c r="E40" i="82"/>
  <c r="D40" i="82"/>
  <c r="C40" i="82"/>
  <c r="B40" i="82"/>
  <c r="Y35" i="82"/>
  <c r="X35" i="82"/>
  <c r="W35" i="82"/>
  <c r="V35" i="82"/>
  <c r="U35" i="82"/>
  <c r="T35" i="82"/>
  <c r="S35" i="82"/>
  <c r="R35" i="82"/>
  <c r="Q35" i="82"/>
  <c r="P35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C35" i="82"/>
  <c r="B35" i="82"/>
  <c r="Y30" i="82"/>
  <c r="X30" i="82"/>
  <c r="W30" i="82"/>
  <c r="V30" i="82"/>
  <c r="U30" i="82"/>
  <c r="T30" i="82"/>
  <c r="S30" i="82"/>
  <c r="R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B30" i="82"/>
  <c r="Y25" i="82"/>
  <c r="X25" i="82"/>
  <c r="W25" i="82"/>
  <c r="V25" i="82"/>
  <c r="U25" i="82"/>
  <c r="T25" i="82"/>
  <c r="S25" i="82"/>
  <c r="R25" i="82"/>
  <c r="Q25" i="82"/>
  <c r="O25" i="82"/>
  <c r="N25" i="82"/>
  <c r="M25" i="82"/>
  <c r="L25" i="82"/>
  <c r="K25" i="82"/>
  <c r="J25" i="82"/>
  <c r="I25" i="82"/>
  <c r="H25" i="82"/>
  <c r="G25" i="82"/>
  <c r="F25" i="82"/>
  <c r="E25" i="82"/>
  <c r="C25" i="82"/>
  <c r="B25" i="82"/>
</calcChain>
</file>

<file path=xl/sharedStrings.xml><?xml version="1.0" encoding="utf-8"?>
<sst xmlns="http://schemas.openxmlformats.org/spreadsheetml/2006/main" count="5704" uniqueCount="246">
  <si>
    <t>1.1</t>
  </si>
  <si>
    <t>1.1.1</t>
  </si>
  <si>
    <t>№ п/п</t>
  </si>
  <si>
    <t>ВН</t>
  </si>
  <si>
    <t>НН</t>
  </si>
  <si>
    <t>1.1.2</t>
  </si>
  <si>
    <t>1.1.3</t>
  </si>
  <si>
    <t>2.2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</si>
  <si>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</si>
  <si>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</si>
  <si>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</si>
  <si>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</si>
  <si>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</si>
  <si>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ночная зона</t>
  </si>
  <si>
    <t>полупиковая зона</t>
  </si>
  <si>
    <t>пиковая зона</t>
  </si>
  <si>
    <t>1.3</t>
  </si>
  <si>
    <t>2.1</t>
  </si>
  <si>
    <t>2.3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</si>
  <si>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</si>
  <si>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</si>
  <si>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</si>
  <si>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</si>
  <si>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</si>
  <si>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</si>
  <si>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</si>
  <si>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</si>
  <si>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</si>
  <si>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</si>
  <si>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</si>
  <si>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</si>
  <si>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</si>
  <si>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</si>
  <si>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</si>
  <si>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</si>
  <si>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</si>
  <si>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</si>
  <si>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</si>
  <si>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</si>
  <si>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</si>
  <si>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</si>
  <si>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</si>
  <si>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</si>
  <si>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</si>
  <si>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</si>
  <si>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</si>
  <si>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</si>
  <si>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</si>
  <si>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</si>
  <si>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</si>
  <si>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</si>
  <si>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</si>
  <si>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</si>
  <si>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</si>
  <si>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</si>
  <si>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</si>
  <si>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</si>
  <si>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</si>
  <si>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theme="1"/>
        <rFont val="Calibri"/>
        <family val="2"/>
        <charset val="204"/>
      </rPr>
      <t>·</t>
    </r>
    <r>
      <rPr>
        <b/>
        <sz val="10.5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</si>
  <si>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</si>
  <si>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ВН, CH I, CH II, 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</si>
  <si>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</si>
  <si>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</si>
  <si>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</si>
  <si>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</si>
  <si>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</si>
  <si>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</si>
  <si>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</si>
  <si>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</si>
  <si>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</si>
  <si>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</si>
  <si>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</si>
  <si>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</si>
  <si>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</si>
  <si>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</si>
  <si>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</si>
  <si>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</si>
  <si>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</si>
  <si>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</si>
  <si>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</si>
  <si>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</si>
  <si>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ВН, СН I, СН II, НН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</si>
  <si>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</si>
  <si>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</si>
  <si>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</si>
  <si>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</si>
  <si>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 xml:space="preserve">плановым </t>
    </r>
    <r>
      <rPr>
        <b/>
        <sz val="10"/>
        <color theme="1"/>
        <rFont val="Arial"/>
        <family val="2"/>
        <charset val="204"/>
      </rPr>
      <t>почасовым объемом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</si>
  <si>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</si>
  <si>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CH II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</si>
  <si>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HH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</si>
  <si>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ВН, СН I, СН II, 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</si>
  <si>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</si>
  <si>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</si>
  <si>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</si>
  <si>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</si>
  <si>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</si>
  <si>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</si>
  <si>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</si>
  <si>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</si>
  <si>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</si>
  <si>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</si>
  <si>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</si>
  <si>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</si>
  <si>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</si>
  <si>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</si>
  <si>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</si>
  <si>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</si>
  <si>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</si>
  <si>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</si>
  <si>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</si>
  <si>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</si>
  <si>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</si>
  <si>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</si>
  <si>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</si>
  <si>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</si>
  <si>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</si>
  <si>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</si>
  <si>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</si>
  <si>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</si>
  <si>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</si>
  <si>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НH 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</si>
  <si>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</si>
  <si>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</si>
  <si>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</si>
  <si>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</si>
  <si>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</si>
  <si>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</si>
  <si>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</si>
  <si>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</si>
  <si>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</si>
  <si>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</si>
  <si>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</si>
  <si>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</si>
  <si>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</si>
  <si>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-инфраструктурные платежи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</si>
  <si>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</si>
  <si>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предельный уровень нерегулируемой цены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</si>
  <si>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</si>
  <si>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</si>
  <si>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</si>
  <si>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</si>
  <si>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</t>
  </si>
  <si>
    <t>Фактический объем электроэнергии, купленный на ОРЭМ, МВт</t>
  </si>
  <si>
    <t xml:space="preserve"> Объем электроэнергии, потребленный населением и приравненными к нему потребителями по прогнозному балансу, МВтч</t>
  </si>
  <si>
    <t>Объем электроэнергии, потребленной потребителями, рассчитывающимися по второй-шестой ценовой категории, МВтч</t>
  </si>
  <si>
    <t>Vp орэм</t>
  </si>
  <si>
    <t>-</t>
  </si>
  <si>
    <t>Vp ррм</t>
  </si>
  <si>
    <t>Ком</t>
  </si>
  <si>
    <t>=</t>
  </si>
  <si>
    <t>Vээ орэм</t>
  </si>
  <si>
    <t>Коэффициент оплаты мощности для потребителей ЗАО "Витимэнергосбыт", рассчитывающихся по первой ценовой категории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</si>
  <si>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</si>
  <si>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</si>
  <si>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</si>
  <si>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</si>
  <si>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</si>
  <si>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</si>
  <si>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</si>
  <si>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</si>
  <si>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</si>
  <si>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</si>
  <si>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</si>
  <si>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ставка на М</t>
  </si>
  <si>
    <t>цена покупки</t>
  </si>
  <si>
    <t>*</t>
  </si>
  <si>
    <t>Vээ ррм</t>
  </si>
  <si>
    <r>
      <t xml:space="preserve">(Vp </t>
    </r>
    <r>
      <rPr>
        <sz val="10"/>
        <color theme="1"/>
        <rFont val="Calibri"/>
        <family val="2"/>
        <charset val="204"/>
        <scheme val="minor"/>
      </rPr>
      <t>2-6</t>
    </r>
  </si>
  <si>
    <r>
      <t xml:space="preserve">Vр </t>
    </r>
    <r>
      <rPr>
        <sz val="10"/>
        <color theme="1"/>
        <rFont val="Calibri"/>
        <family val="2"/>
        <charset val="204"/>
        <scheme val="minor"/>
      </rPr>
      <t>насел.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</si>
  <si>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2-6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</si>
  <si>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(Vээ </t>
    </r>
    <r>
      <rPr>
        <sz val="10"/>
        <color theme="1"/>
        <rFont val="Calibri"/>
        <family val="2"/>
        <charset val="204"/>
        <scheme val="minor"/>
      </rPr>
      <t>насел.</t>
    </r>
  </si>
  <si>
    <t>+</t>
  </si>
  <si>
    <t>Фактический объем электроэнергии, купленный на РРМ, МВт</t>
  </si>
  <si>
    <t>Постановление № 442 от 4 мая 2012г. п.88 "Основные положения функционирования розничных рынков электрической энергии"</t>
  </si>
  <si>
    <t>макс. 0.002087</t>
  </si>
  <si>
    <t>Потребители, рассчитывающиеся по первой ценовой категории</t>
  </si>
  <si>
    <t>Потребители, рассчитывающиеся по второй ценовой категории</t>
  </si>
  <si>
    <t>31.08.2012</t>
  </si>
  <si>
    <t>01.09.2012</t>
  </si>
  <si>
    <t>02.09.2012</t>
  </si>
  <si>
    <t>7</t>
  </si>
  <si>
    <t>03.09.2012</t>
  </si>
  <si>
    <t>04.09.2012</t>
  </si>
  <si>
    <t>05.09.2012</t>
  </si>
  <si>
    <t>06.09.2012</t>
  </si>
  <si>
    <t>07.09.2012</t>
  </si>
  <si>
    <t>08.09.2012</t>
  </si>
  <si>
    <t>09.09.2012</t>
  </si>
  <si>
    <t>10.09.2012</t>
  </si>
  <si>
    <t>11.09.2012</t>
  </si>
  <si>
    <t>12.09.2012</t>
  </si>
  <si>
    <t>13.09.2012</t>
  </si>
  <si>
    <t>14.09.2012</t>
  </si>
  <si>
    <t>15.09.2012</t>
  </si>
  <si>
    <t>16.09.2012</t>
  </si>
  <si>
    <t>17.09.2012</t>
  </si>
  <si>
    <t>18.09.2012</t>
  </si>
  <si>
    <t>19.09.2012</t>
  </si>
  <si>
    <t>20.09.2012</t>
  </si>
  <si>
    <t>21.09.2012</t>
  </si>
  <si>
    <t>22.09.2012</t>
  </si>
  <si>
    <t>23.09.2012</t>
  </si>
  <si>
    <t>24.09.2012</t>
  </si>
  <si>
    <t>25.09.2012</t>
  </si>
  <si>
    <t>26.09.2012</t>
  </si>
  <si>
    <t>27.09.2012</t>
  </si>
  <si>
    <t>28.09.2012</t>
  </si>
  <si>
    <t>29.09.2012</t>
  </si>
  <si>
    <t>30.09.2012</t>
  </si>
  <si>
    <t>Ставка за мощность (рублей/МВт в месяц без НДС) за сентябрь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</si>
  <si>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>сентябре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</si>
  <si>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 xml:space="preserve">сентябре </t>
    </r>
    <r>
      <rPr>
        <b/>
        <sz val="13"/>
        <color theme="1"/>
        <rFont val="Arial"/>
        <family val="2"/>
        <charset val="204"/>
      </rPr>
      <t>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</si>
  <si>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сентябре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</si>
  <si>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rgb="FF0000FF"/>
        <rFont val="Arial"/>
        <family val="2"/>
        <charset val="204"/>
      </rPr>
      <t>сентябре</t>
    </r>
    <r>
      <rPr>
        <b/>
        <sz val="13"/>
        <color theme="1"/>
        <rFont val="Arial"/>
        <family val="2"/>
        <charset val="204"/>
      </rPr>
      <t xml:space="preserve"> 2012 г.</t>
    </r>
  </si>
  <si>
    <t>СН-1</t>
  </si>
  <si>
    <t>СН-2</t>
  </si>
  <si>
    <t>01.09.12.</t>
  </si>
  <si>
    <t>02.09.12.</t>
  </si>
  <si>
    <t>03.09.12.</t>
  </si>
  <si>
    <t>04.09.12.</t>
  </si>
  <si>
    <t>05.09.12.</t>
  </si>
  <si>
    <t>06.09.12.</t>
  </si>
  <si>
    <t>07.09.12.</t>
  </si>
  <si>
    <t>08.09.12.</t>
  </si>
  <si>
    <t>09.09.12.</t>
  </si>
  <si>
    <t>10.09.12.</t>
  </si>
  <si>
    <t>11.09.12.</t>
  </si>
  <si>
    <t>12.09.12.</t>
  </si>
  <si>
    <t>13.09.12.</t>
  </si>
  <si>
    <t>14.09.12.</t>
  </si>
  <si>
    <t>15.09.12.</t>
  </si>
  <si>
    <t>16.09.12.</t>
  </si>
  <si>
    <t>17.09.12.</t>
  </si>
  <si>
    <t>18.09.12.</t>
  </si>
  <si>
    <t>19.09.12.</t>
  </si>
  <si>
    <t>20.09.12.</t>
  </si>
  <si>
    <t>21.09.12.</t>
  </si>
  <si>
    <t>22.09.12.</t>
  </si>
  <si>
    <t>23.09.12.</t>
  </si>
  <si>
    <t>24.09.12.</t>
  </si>
  <si>
    <t>25.09.12.</t>
  </si>
  <si>
    <t>26.09.12.</t>
  </si>
  <si>
    <t>27.09.12.</t>
  </si>
  <si>
    <t>28.09.12.</t>
  </si>
  <si>
    <t>29.09.12.</t>
  </si>
  <si>
    <t>30.09.12.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</si>
</sst>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  <numFmt numFmtId="168" formatCode="_-* #,##0.000_р_._-;\-* #,##0.000_р_._-;_-* &quot;-&quot;??_р_._-;_-@_-"/>
    <numFmt numFmtId="169" formatCode="_-* #,##0.00000000000_р_._-;\-* #,##0.00000000000_р_._-;_-* &quot;-&quot;??_р_._-;_-@_-"/>
    <numFmt numFmtId="170" formatCode="_-* #,##0.0000000000_р_._-;\-* #,##0.0000000000_р_._-;_-* &quot;-&quot;???_р_._-;_-@_-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0.0"/>
    <numFmt numFmtId="176" formatCode="#,##0.0"/>
    <numFmt numFmtId="177" formatCode="0.0%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#\."/>
    <numFmt numFmtId="181" formatCode="#.##0\.00"/>
    <numFmt numFmtId="182" formatCode="#\.00"/>
    <numFmt numFmtId="183" formatCode="\$#\.00"/>
    <numFmt numFmtId="184" formatCode="%#\.00"/>
    <numFmt numFmtId="185" formatCode="0.0%_);\(0.0%\)"/>
    <numFmt numFmtId="186" formatCode="#,##0_);[Red]\(#,##0\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_);[Blue]\(#,##0\)"/>
    <numFmt numFmtId="191" formatCode="_-* #,##0_đ_._-;\-* #,##0_đ_._-;_-* &quot;-&quot;_đ_._-;_-@_-"/>
    <numFmt numFmtId="192" formatCode="_-* #,##0.00_đ_._-;\-* #,##0.00_đ_._-;_-* &quot;-&quot;??_đ_._-;_-@_-"/>
    <numFmt numFmtId="193" formatCode="_-* #,##0\ _р_._-;\-* #,##0\ _р_._-;_-* &quot;-&quot;\ _р_._-;_-@_-"/>
    <numFmt numFmtId="194" formatCode="_-* #,##0.00\ _р_._-;\-* #,##0.00\ _р_._-;_-* &quot;-&quot;??\ _р_._-;_-@_-"/>
    <numFmt numFmtId="195" formatCode="_-* #,##0.0_р_._-;\-* #,##0.0_р_._-;_-* &quot;-&quot;??_р_._-;_-@_-"/>
    <numFmt numFmtId="196" formatCode="_-* #,##0.0000_р_._-;\-* #,##0.0000_р_._-;_-* &quot;-&quot;??_р_._-;_-@_-"/>
  </numFmts>
  <fonts count="1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color theme="1"/>
      <name val="Calibri"/>
      <family val="2"/>
      <charset val="204"/>
    </font>
    <font>
      <b/>
      <sz val="13"/>
      <color rgb="FF0000FF"/>
      <name val="Arial"/>
      <family val="2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4"/>
      <name val="Arial Cyr"/>
    </font>
    <font>
      <sz val="11"/>
      <name val="Arial Cyr"/>
    </font>
    <font>
      <b/>
      <sz val="12"/>
      <color indexed="30"/>
      <name val="Arial Cyr"/>
    </font>
    <font>
      <sz val="10"/>
      <name val="Arial Cyr"/>
    </font>
    <font>
      <sz val="11"/>
      <name val="Calibri"/>
      <family val="2"/>
      <charset val="204"/>
    </font>
    <font>
      <sz val="10"/>
      <color indexed="64"/>
      <name val="Arial Cy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Arial Cyr"/>
      <charset val="204"/>
    </font>
    <font>
      <sz val="10"/>
      <color theme="0"/>
      <name val="Arial Cyr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1"/>
      <color indexed="52"/>
      <name val="Calibri"/>
      <family val="2"/>
      <charset val="204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  <family val="2"/>
      <charset val="204"/>
    </font>
    <font>
      <sz val="10"/>
      <color rgb="FFFF0000"/>
      <name val="Arial Cyr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66">
    <xf numFmtId="0" fontId="0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10" fillId="0" borderId="0"/>
    <xf numFmtId="0" fontId="11" fillId="0" borderId="42" applyNumberFormat="0" applyFill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8" fillId="10" borderId="43" applyNumberFormat="0" applyFont="0" applyAlignment="0" applyProtection="0"/>
    <xf numFmtId="0" fontId="14" fillId="0" borderId="44" applyNumberFormat="0" applyFill="0" applyAlignment="0" applyProtection="0"/>
    <xf numFmtId="0" fontId="15" fillId="11" borderId="45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8" fillId="15" borderId="0" applyNumberFormat="0" applyBorder="0" applyAlignment="0" applyProtection="0"/>
    <xf numFmtId="0" fontId="27" fillId="0" borderId="90" applyNumberFormat="0" applyFill="0" applyAlignment="0" applyProtection="0"/>
    <xf numFmtId="0" fontId="46" fillId="0" borderId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0" applyBorder="0">
      <alignment vertical="top"/>
    </xf>
    <xf numFmtId="177" fontId="71" fillId="0" borderId="0">
      <alignment vertical="top"/>
    </xf>
    <xf numFmtId="177" fontId="72" fillId="0" borderId="0">
      <alignment vertical="top"/>
    </xf>
    <xf numFmtId="185" fontId="72" fillId="19" borderId="0">
      <alignment vertical="top"/>
    </xf>
    <xf numFmtId="177" fontId="72" fillId="18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6" fillId="0" borderId="0"/>
    <xf numFmtId="0" fontId="6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3" fillId="0" borderId="0"/>
    <xf numFmtId="180" fontId="74" fillId="0" borderId="99">
      <protection locked="0"/>
    </xf>
    <xf numFmtId="181" fontId="74" fillId="0" borderId="0">
      <protection locked="0"/>
    </xf>
    <xf numFmtId="182" fontId="74" fillId="0" borderId="0">
      <protection locked="0"/>
    </xf>
    <xf numFmtId="181" fontId="74" fillId="0" borderId="0">
      <protection locked="0"/>
    </xf>
    <xf numFmtId="182" fontId="74" fillId="0" borderId="0">
      <protection locked="0"/>
    </xf>
    <xf numFmtId="183" fontId="74" fillId="0" borderId="0">
      <protection locked="0"/>
    </xf>
    <xf numFmtId="180" fontId="75" fillId="0" borderId="0">
      <protection locked="0"/>
    </xf>
    <xf numFmtId="180" fontId="75" fillId="0" borderId="0">
      <protection locked="0"/>
    </xf>
    <xf numFmtId="180" fontId="74" fillId="0" borderId="99">
      <protection locked="0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4" fontId="58" fillId="0" borderId="10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2" fillId="8" borderId="0" applyNumberFormat="0" applyBorder="0" applyAlignment="0" applyProtection="0"/>
    <xf numFmtId="0" fontId="78" fillId="35" borderId="101" applyNumberFormat="0" applyAlignment="0" applyProtection="0"/>
    <xf numFmtId="0" fontId="15" fillId="11" borderId="45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" fontId="79" fillId="0" borderId="0" applyFont="0" applyFill="0" applyBorder="0" applyAlignment="0" applyProtection="0"/>
    <xf numFmtId="174" fontId="63" fillId="36" borderId="10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8" fontId="4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70" fillId="0" borderId="0">
      <alignment vertical="top"/>
    </xf>
    <xf numFmtId="186" fontId="80" fillId="0" borderId="0">
      <alignment vertical="top"/>
    </xf>
    <xf numFmtId="179" fontId="7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5" fontId="82" fillId="0" borderId="0" applyFill="0" applyBorder="0" applyAlignment="0" applyProtection="0"/>
    <xf numFmtId="175" fontId="71" fillId="0" borderId="0" applyFill="0" applyBorder="0" applyAlignment="0" applyProtection="0"/>
    <xf numFmtId="175" fontId="83" fillId="0" borderId="0" applyFill="0" applyBorder="0" applyAlignment="0" applyProtection="0"/>
    <xf numFmtId="175" fontId="84" fillId="0" borderId="0" applyFill="0" applyBorder="0" applyAlignment="0" applyProtection="0"/>
    <xf numFmtId="175" fontId="85" fillId="0" borderId="0" applyFill="0" applyBorder="0" applyAlignment="0" applyProtection="0"/>
    <xf numFmtId="175" fontId="86" fillId="0" borderId="0" applyFill="0" applyBorder="0" applyAlignment="0" applyProtection="0"/>
    <xf numFmtId="175" fontId="87" fillId="0" borderId="0" applyFill="0" applyBorder="0" applyAlignment="0" applyProtection="0"/>
    <xf numFmtId="2" fontId="79" fillId="0" borderId="0" applyFont="0" applyFill="0" applyBorder="0" applyAlignment="0" applyProtection="0"/>
    <xf numFmtId="0" fontId="13" fillId="9" borderId="0" applyNumberFormat="0" applyBorder="0" applyAlignment="0" applyProtection="0"/>
    <xf numFmtId="0" fontId="88" fillId="0" borderId="0">
      <alignment vertical="top"/>
    </xf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186" fontId="91" fillId="0" borderId="0">
      <alignment vertical="top"/>
    </xf>
    <xf numFmtId="174" fontId="92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22" borderId="101" applyNumberFormat="0" applyAlignment="0" applyProtection="0"/>
    <xf numFmtId="186" fontId="72" fillId="0" borderId="0">
      <alignment vertical="top"/>
    </xf>
    <xf numFmtId="186" fontId="72" fillId="19" borderId="0">
      <alignment vertical="top"/>
    </xf>
    <xf numFmtId="190" fontId="72" fillId="18" borderId="0">
      <alignment vertical="top"/>
    </xf>
    <xf numFmtId="38" fontId="72" fillId="0" borderId="0">
      <alignment vertical="top"/>
    </xf>
    <xf numFmtId="0" fontId="14" fillId="0" borderId="44" applyNumberFormat="0" applyFill="0" applyAlignment="0" applyProtection="0"/>
    <xf numFmtId="0" fontId="95" fillId="37" borderId="0" applyNumberFormat="0" applyBorder="0" applyAlignment="0" applyProtection="0"/>
    <xf numFmtId="0" fontId="67" fillId="0" borderId="0" applyNumberFormat="0" applyFill="0" applyBorder="0" applyAlignment="0" applyProtection="0"/>
    <xf numFmtId="0" fontId="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0" fillId="0" borderId="0"/>
    <xf numFmtId="0" fontId="6" fillId="0" borderId="0"/>
    <xf numFmtId="0" fontId="56" fillId="10" borderId="43" applyNumberFormat="0" applyFont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96" fillId="35" borderId="104" applyNumberFormat="0" applyAlignment="0" applyProtection="0"/>
    <xf numFmtId="0" fontId="61" fillId="0" borderId="0" applyNumberFormat="0">
      <alignment horizontal="left"/>
    </xf>
    <xf numFmtId="4" fontId="97" fillId="38" borderId="104" applyNumberFormat="0" applyProtection="0">
      <alignment vertical="center"/>
    </xf>
    <xf numFmtId="4" fontId="98" fillId="38" borderId="104" applyNumberFormat="0" applyProtection="0">
      <alignment vertical="center"/>
    </xf>
    <xf numFmtId="4" fontId="97" fillId="38" borderId="104" applyNumberFormat="0" applyProtection="0">
      <alignment horizontal="left" vertical="center" indent="1"/>
    </xf>
    <xf numFmtId="4" fontId="97" fillId="38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97" fillId="40" borderId="104" applyNumberFormat="0" applyProtection="0">
      <alignment horizontal="right" vertical="center"/>
    </xf>
    <xf numFmtId="4" fontId="97" fillId="41" borderId="104" applyNumberFormat="0" applyProtection="0">
      <alignment horizontal="right" vertical="center"/>
    </xf>
    <xf numFmtId="4" fontId="97" fillId="42" borderId="104" applyNumberFormat="0" applyProtection="0">
      <alignment horizontal="right" vertical="center"/>
    </xf>
    <xf numFmtId="4" fontId="97" fillId="43" borderId="104" applyNumberFormat="0" applyProtection="0">
      <alignment horizontal="right" vertical="center"/>
    </xf>
    <xf numFmtId="4" fontId="97" fillId="44" borderId="104" applyNumberFormat="0" applyProtection="0">
      <alignment horizontal="right" vertical="center"/>
    </xf>
    <xf numFmtId="4" fontId="97" fillId="45" borderId="104" applyNumberFormat="0" applyProtection="0">
      <alignment horizontal="right" vertical="center"/>
    </xf>
    <xf numFmtId="4" fontId="97" fillId="46" borderId="104" applyNumberFormat="0" applyProtection="0">
      <alignment horizontal="right" vertical="center"/>
    </xf>
    <xf numFmtId="4" fontId="97" fillId="47" borderId="104" applyNumberFormat="0" applyProtection="0">
      <alignment horizontal="right" vertical="center"/>
    </xf>
    <xf numFmtId="4" fontId="97" fillId="48" borderId="104" applyNumberFormat="0" applyProtection="0">
      <alignment horizontal="right" vertical="center"/>
    </xf>
    <xf numFmtId="4" fontId="99" fillId="49" borderId="104" applyNumberFormat="0" applyProtection="0">
      <alignment horizontal="left" vertical="center" indent="1"/>
    </xf>
    <xf numFmtId="4" fontId="97" fillId="50" borderId="105" applyNumberFormat="0" applyProtection="0">
      <alignment horizontal="left" vertical="center" indent="1"/>
    </xf>
    <xf numFmtId="4" fontId="100" fillId="51" borderId="0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26" fillId="50" borderId="104" applyNumberFormat="0" applyProtection="0">
      <alignment horizontal="left" vertical="center" indent="1"/>
    </xf>
    <xf numFmtId="4" fontId="26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3" fillId="0" borderId="0"/>
    <xf numFmtId="4" fontId="97" fillId="54" borderId="104" applyNumberFormat="0" applyProtection="0">
      <alignment vertical="center"/>
    </xf>
    <xf numFmtId="4" fontId="98" fillId="54" borderId="104" applyNumberFormat="0" applyProtection="0">
      <alignment vertical="center"/>
    </xf>
    <xf numFmtId="4" fontId="97" fillId="54" borderId="104" applyNumberFormat="0" applyProtection="0">
      <alignment horizontal="left" vertical="center" indent="1"/>
    </xf>
    <xf numFmtId="4" fontId="97" fillId="54" borderId="104" applyNumberFormat="0" applyProtection="0">
      <alignment horizontal="left" vertical="center" indent="1"/>
    </xf>
    <xf numFmtId="4" fontId="97" fillId="50" borderId="104" applyNumberFormat="0" applyProtection="0">
      <alignment horizontal="right" vertical="center"/>
    </xf>
    <xf numFmtId="4" fontId="98" fillId="50" borderId="104" applyNumberFormat="0" applyProtection="0">
      <alignment horizontal="right" vertical="center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101" fillId="0" borderId="0"/>
    <xf numFmtId="4" fontId="102" fillId="50" borderId="104" applyNumberFormat="0" applyProtection="0">
      <alignment horizontal="right" vertical="center"/>
    </xf>
    <xf numFmtId="0" fontId="6" fillId="0" borderId="0"/>
    <xf numFmtId="186" fontId="103" fillId="55" borderId="0">
      <alignment horizontal="right" vertical="top"/>
    </xf>
    <xf numFmtId="0" fontId="104" fillId="0" borderId="0" applyNumberFormat="0" applyFill="0" applyBorder="0" applyAlignment="0" applyProtection="0"/>
    <xf numFmtId="0" fontId="11" fillId="0" borderId="42" applyNumberFormat="0" applyFill="0" applyAlignment="0" applyProtection="0"/>
    <xf numFmtId="0" fontId="16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174" fontId="58" fillId="0" borderId="100">
      <protection locked="0"/>
    </xf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62" fillId="0" borderId="0" applyBorder="0">
      <alignment horizontal="center" vertical="center" wrapText="1"/>
    </xf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52" applyBorder="0">
      <alignment horizontal="center" vertical="center" wrapText="1"/>
    </xf>
    <xf numFmtId="174" fontId="63" fillId="36" borderId="100"/>
    <xf numFmtId="4" fontId="56" fillId="38" borderId="1" applyBorder="0">
      <alignment horizontal="right"/>
    </xf>
    <xf numFmtId="49" fontId="107" fillId="0" borderId="0" applyBorder="0">
      <alignment vertical="center"/>
    </xf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3" fontId="63" fillId="0" borderId="1" applyBorder="0">
      <alignment vertical="center"/>
    </xf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64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5" fillId="0" borderId="0">
      <alignment horizontal="center" vertical="top" wrapText="1"/>
    </xf>
    <xf numFmtId="0" fontId="66" fillId="0" borderId="0">
      <alignment horizontal="centerContinuous" vertical="center" wrapText="1"/>
    </xf>
    <xf numFmtId="166" fontId="57" fillId="18" borderId="1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49" fontId="56" fillId="0" borderId="0" applyBorder="0">
      <alignment vertical="top"/>
    </xf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9" fontId="56" fillId="0" borderId="0" applyBorder="0">
      <alignment vertical="top"/>
    </xf>
    <xf numFmtId="0" fontId="8" fillId="0" borderId="0"/>
    <xf numFmtId="0" fontId="3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5" fontId="109" fillId="38" borderId="55" applyNumberFormat="0" applyBorder="0" applyAlignment="0">
      <alignment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186" fontId="71" fillId="0" borderId="0">
      <alignment vertical="top"/>
    </xf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56" borderId="27" applyBorder="0">
      <alignment horizontal="right"/>
    </xf>
    <xf numFmtId="4" fontId="56" fillId="18" borderId="1" applyFont="0" applyBorder="0">
      <alignment horizontal="right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6" fontId="3" fillId="0" borderId="1" applyFont="0" applyFill="0" applyBorder="0" applyProtection="0">
      <alignment horizontal="center" vertical="center"/>
    </xf>
    <xf numFmtId="184" fontId="74" fillId="0" borderId="0">
      <protection locked="0"/>
    </xf>
    <xf numFmtId="0" fontId="58" fillId="0" borderId="1" applyBorder="0">
      <alignment horizontal="center" vertical="center" wrapText="1"/>
    </xf>
    <xf numFmtId="0" fontId="110" fillId="0" borderId="0"/>
  </cellStyleXfs>
  <cellXfs count="417">
    <xf numFmtId="0" fontId="0" fillId="0" borderId="0" xfId="0"/>
    <xf numFmtId="0" fontId="5" fillId="0" borderId="0" xfId="0" applyFont="1" applyFill="1" applyAlignment="1">
      <alignment wrapText="1"/>
    </xf>
    <xf numFmtId="164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7" fillId="4" borderId="0" xfId="11" applyFont="1" applyFill="1" applyAlignment="1">
      <alignment vertical="top" wrapText="1"/>
    </xf>
    <xf numFmtId="0" fontId="17" fillId="4" borderId="0" xfId="11" applyFont="1" applyFill="1" applyAlignment="1">
      <alignment vertical="top"/>
    </xf>
    <xf numFmtId="0" fontId="18" fillId="4" borderId="0" xfId="11" applyFont="1" applyFill="1"/>
    <xf numFmtId="0" fontId="18" fillId="4" borderId="0" xfId="1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8" fillId="4" borderId="0" xfId="11" applyNumberFormat="1" applyFont="1" applyFill="1" applyAlignment="1">
      <alignment horizontal="center"/>
    </xf>
    <xf numFmtId="166" fontId="18" fillId="4" borderId="0" xfId="11" applyNumberFormat="1" applyFont="1" applyFill="1" applyAlignment="1">
      <alignment horizontal="center"/>
    </xf>
    <xf numFmtId="49" fontId="21" fillId="4" borderId="52" xfId="11" applyNumberFormat="1" applyFont="1" applyFill="1" applyBorder="1" applyAlignment="1">
      <alignment horizontal="center" vertical="center" wrapText="1"/>
    </xf>
    <xf numFmtId="49" fontId="21" fillId="4" borderId="25" xfId="11" applyNumberFormat="1" applyFont="1" applyFill="1" applyBorder="1" applyAlignment="1">
      <alignment horizontal="center" vertical="center" wrapText="1"/>
    </xf>
    <xf numFmtId="49" fontId="21" fillId="4" borderId="53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49" fontId="21" fillId="4" borderId="22" xfId="11" applyNumberFormat="1" applyFont="1" applyFill="1" applyBorder="1" applyAlignment="1">
      <alignment horizontal="left" vertical="center" wrapText="1" indent="2"/>
    </xf>
    <xf numFmtId="49" fontId="22" fillId="4" borderId="8" xfId="11" applyNumberFormat="1" applyFont="1" applyFill="1" applyBorder="1" applyAlignment="1">
      <alignment horizontal="center" vertical="center" wrapText="1"/>
    </xf>
    <xf numFmtId="49" fontId="22" fillId="4" borderId="12" xfId="11" applyNumberFormat="1" applyFont="1" applyFill="1" applyBorder="1" applyAlignment="1">
      <alignment horizontal="left" vertical="center" wrapText="1" indent="1"/>
    </xf>
    <xf numFmtId="49" fontId="21" fillId="4" borderId="5" xfId="11" applyNumberFormat="1" applyFont="1" applyFill="1" applyBorder="1" applyAlignment="1">
      <alignment horizontal="center" vertical="center" wrapText="1"/>
    </xf>
    <xf numFmtId="49" fontId="21" fillId="4" borderId="7" xfId="11" applyNumberFormat="1" applyFont="1" applyFill="1" applyBorder="1" applyAlignment="1">
      <alignment horizontal="center" vertical="center" wrapText="1"/>
    </xf>
    <xf numFmtId="49" fontId="22" fillId="4" borderId="17" xfId="11" applyNumberFormat="1" applyFont="1" applyFill="1" applyBorder="1" applyAlignment="1">
      <alignment horizontal="left" vertical="center" wrapText="1" indent="1"/>
    </xf>
    <xf numFmtId="166" fontId="22" fillId="6" borderId="13" xfId="11" applyNumberFormat="1" applyFont="1" applyFill="1" applyBorder="1" applyAlignment="1">
      <alignment horizontal="center" vertical="center" wrapText="1"/>
    </xf>
    <xf numFmtId="166" fontId="22" fillId="6" borderId="12" xfId="11" applyNumberFormat="1" applyFont="1" applyFill="1" applyBorder="1" applyAlignment="1">
      <alignment horizontal="center" vertical="center" wrapText="1"/>
    </xf>
    <xf numFmtId="166" fontId="22" fillId="6" borderId="33" xfId="11" applyNumberFormat="1" applyFont="1" applyFill="1" applyBorder="1" applyAlignment="1">
      <alignment horizontal="center" vertical="center" wrapText="1"/>
    </xf>
    <xf numFmtId="49" fontId="21" fillId="4" borderId="21" xfId="11" applyNumberFormat="1" applyFont="1" applyFill="1" applyBorder="1" applyAlignment="1">
      <alignment horizontal="center" vertical="center" wrapText="1"/>
    </xf>
    <xf numFmtId="49" fontId="21" fillId="4" borderId="27" xfId="11" applyNumberFormat="1" applyFont="1" applyFill="1" applyBorder="1" applyAlignment="1">
      <alignment horizontal="center" vertical="center" wrapText="1"/>
    </xf>
    <xf numFmtId="49" fontId="21" fillId="4" borderId="54" xfId="11" applyNumberFormat="1" applyFont="1" applyFill="1" applyBorder="1" applyAlignment="1">
      <alignment horizontal="left" vertical="center" wrapText="1" indent="2"/>
    </xf>
    <xf numFmtId="166" fontId="21" fillId="6" borderId="54" xfId="11" applyNumberFormat="1" applyFont="1" applyFill="1" applyBorder="1" applyAlignment="1">
      <alignment horizontal="center" vertical="center" wrapText="1"/>
    </xf>
    <xf numFmtId="166" fontId="21" fillId="6" borderId="32" xfId="11" applyNumberFormat="1" applyFont="1" applyFill="1" applyBorder="1" applyAlignment="1">
      <alignment horizontal="center" vertical="center" wrapText="1"/>
    </xf>
    <xf numFmtId="166" fontId="21" fillId="6" borderId="55" xfId="11" applyNumberFormat="1" applyFont="1" applyFill="1" applyBorder="1" applyAlignment="1">
      <alignment horizontal="center" vertical="center" wrapText="1"/>
    </xf>
    <xf numFmtId="166" fontId="21" fillId="6" borderId="38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vertical="center" wrapText="1"/>
    </xf>
    <xf numFmtId="166" fontId="21" fillId="6" borderId="37" xfId="11" applyNumberFormat="1" applyFont="1" applyFill="1" applyBorder="1" applyAlignment="1">
      <alignment vertical="center" wrapText="1"/>
    </xf>
    <xf numFmtId="166" fontId="22" fillId="6" borderId="17" xfId="11" applyNumberFormat="1" applyFont="1" applyFill="1" applyBorder="1" applyAlignment="1">
      <alignment horizontal="center" vertical="center" wrapText="1"/>
    </xf>
    <xf numFmtId="49" fontId="21" fillId="4" borderId="19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166" fontId="21" fillId="6" borderId="28" xfId="11" applyNumberFormat="1" applyFont="1" applyFill="1" applyBorder="1" applyAlignment="1">
      <alignment horizontal="center" vertical="center" wrapText="1"/>
    </xf>
    <xf numFmtId="166" fontId="21" fillId="6" borderId="19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horizontal="center" vertical="center" wrapText="1"/>
    </xf>
    <xf numFmtId="166" fontId="21" fillId="6" borderId="46" xfId="11" applyNumberFormat="1" applyFont="1" applyFill="1" applyBorder="1" applyAlignment="1">
      <alignment vertical="center" wrapText="1"/>
    </xf>
    <xf numFmtId="49" fontId="21" fillId="4" borderId="16" xfId="11" applyNumberFormat="1" applyFont="1" applyFill="1" applyBorder="1" applyAlignment="1">
      <alignment horizontal="center" vertical="center" wrapText="1"/>
    </xf>
    <xf numFmtId="49" fontId="21" fillId="4" borderId="10" xfId="11" applyNumberFormat="1" applyFont="1" applyFill="1" applyBorder="1" applyAlignment="1">
      <alignment horizontal="left" vertical="center" wrapText="1" indent="2"/>
    </xf>
    <xf numFmtId="166" fontId="21" fillId="6" borderId="29" xfId="11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vertical="center" wrapText="1"/>
    </xf>
    <xf numFmtId="166" fontId="5" fillId="5" borderId="15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49" fontId="5" fillId="3" borderId="8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49" fontId="22" fillId="3" borderId="11" xfId="1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0" fontId="5" fillId="13" borderId="0" xfId="0" applyFont="1" applyFill="1" applyAlignment="1">
      <alignment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59" xfId="11" applyNumberFormat="1" applyFont="1" applyFill="1" applyBorder="1" applyAlignment="1">
      <alignment horizontal="left" vertical="center" wrapText="1" indent="2"/>
    </xf>
    <xf numFmtId="49" fontId="21" fillId="4" borderId="60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48" xfId="11" applyNumberFormat="1" applyFont="1" applyFill="1" applyBorder="1" applyAlignment="1">
      <alignment horizontal="left" vertical="center" wrapText="1" indent="2"/>
    </xf>
    <xf numFmtId="49" fontId="21" fillId="4" borderId="69" xfId="11" applyNumberFormat="1" applyFont="1" applyFill="1" applyBorder="1" applyAlignment="1">
      <alignment horizontal="left" vertical="center" wrapText="1" indent="2"/>
    </xf>
    <xf numFmtId="49" fontId="21" fillId="4" borderId="3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0" fontId="17" fillId="4" borderId="0" xfId="20" applyFont="1" applyFill="1" applyAlignment="1">
      <alignment vertical="top"/>
    </xf>
    <xf numFmtId="0" fontId="18" fillId="4" borderId="0" xfId="20" applyFont="1" applyFill="1"/>
    <xf numFmtId="0" fontId="18" fillId="4" borderId="0" xfId="20" applyFont="1" applyFill="1" applyAlignment="1">
      <alignment vertical="center"/>
    </xf>
    <xf numFmtId="0" fontId="22" fillId="7" borderId="71" xfId="20" applyFont="1" applyFill="1" applyBorder="1" applyAlignment="1">
      <alignment horizontal="center" vertical="center" wrapText="1"/>
    </xf>
    <xf numFmtId="0" fontId="22" fillId="7" borderId="72" xfId="20" applyFont="1" applyFill="1" applyBorder="1" applyAlignment="1">
      <alignment horizontal="center" vertical="center" wrapText="1"/>
    </xf>
    <xf numFmtId="0" fontId="22" fillId="7" borderId="74" xfId="20" applyFont="1" applyFill="1" applyBorder="1" applyAlignment="1">
      <alignment horizontal="center" vertical="center" wrapText="1"/>
    </xf>
    <xf numFmtId="0" fontId="22" fillId="7" borderId="75" xfId="20" applyFont="1" applyFill="1" applyBorder="1" applyAlignment="1">
      <alignment horizontal="center" vertical="center" wrapText="1"/>
    </xf>
    <xf numFmtId="0" fontId="18" fillId="12" borderId="0" xfId="20" applyFont="1" applyFill="1" applyAlignment="1">
      <alignment vertical="center"/>
    </xf>
    <xf numFmtId="0" fontId="18" fillId="4" borderId="56" xfId="20" applyFont="1" applyFill="1" applyBorder="1"/>
    <xf numFmtId="0" fontId="21" fillId="4" borderId="0" xfId="20" applyFont="1" applyFill="1"/>
    <xf numFmtId="166" fontId="21" fillId="4" borderId="62" xfId="20" applyNumberFormat="1" applyFont="1" applyFill="1" applyBorder="1" applyAlignment="1">
      <alignment horizontal="right" vertical="center" wrapText="1"/>
    </xf>
    <xf numFmtId="166" fontId="21" fillId="4" borderId="64" xfId="20" applyNumberFormat="1" applyFont="1" applyFill="1" applyBorder="1" applyAlignment="1">
      <alignment horizontal="right" vertical="center" wrapText="1"/>
    </xf>
    <xf numFmtId="166" fontId="21" fillId="4" borderId="3" xfId="20" applyNumberFormat="1" applyFont="1" applyFill="1" applyBorder="1" applyAlignment="1">
      <alignment horizontal="right" vertical="center" wrapText="1"/>
    </xf>
    <xf numFmtId="166" fontId="21" fillId="4" borderId="29" xfId="20" applyNumberFormat="1" applyFont="1" applyFill="1" applyBorder="1" applyAlignment="1">
      <alignment horizontal="right" vertical="center" wrapText="1"/>
    </xf>
    <xf numFmtId="166" fontId="21" fillId="4" borderId="1" xfId="20" applyNumberFormat="1" applyFont="1" applyFill="1" applyBorder="1" applyAlignment="1">
      <alignment horizontal="right" vertical="center" wrapText="1"/>
    </xf>
    <xf numFmtId="166" fontId="21" fillId="4" borderId="19" xfId="20" applyNumberFormat="1" applyFont="1" applyFill="1" applyBorder="1" applyAlignment="1">
      <alignment horizontal="right" vertical="center" wrapText="1"/>
    </xf>
    <xf numFmtId="166" fontId="21" fillId="4" borderId="5" xfId="20" applyNumberFormat="1" applyFont="1" applyFill="1" applyBorder="1" applyAlignment="1">
      <alignment horizontal="right" vertical="center" wrapText="1"/>
    </xf>
    <xf numFmtId="166" fontId="21" fillId="4" borderId="21" xfId="20" applyNumberFormat="1" applyFont="1" applyFill="1" applyBorder="1" applyAlignment="1">
      <alignment horizontal="right" vertical="center" wrapText="1"/>
    </xf>
    <xf numFmtId="0" fontId="22" fillId="7" borderId="83" xfId="20" applyFont="1" applyFill="1" applyBorder="1" applyAlignment="1">
      <alignment horizontal="center" vertical="center" wrapText="1"/>
    </xf>
    <xf numFmtId="166" fontId="21" fillId="4" borderId="79" xfId="20" applyNumberFormat="1" applyFont="1" applyFill="1" applyBorder="1" applyAlignment="1">
      <alignment horizontal="right" vertical="center" wrapText="1"/>
    </xf>
    <xf numFmtId="166" fontId="18" fillId="4" borderId="0" xfId="20" applyNumberFormat="1" applyFont="1" applyFill="1"/>
    <xf numFmtId="166" fontId="21" fillId="4" borderId="9" xfId="20" applyNumberFormat="1" applyFont="1" applyFill="1" applyBorder="1" applyAlignment="1">
      <alignment horizontal="right" vertical="center" wrapText="1"/>
    </xf>
    <xf numFmtId="166" fontId="21" fillId="4" borderId="20" xfId="20" applyNumberFormat="1" applyFont="1" applyFill="1" applyBorder="1" applyAlignment="1">
      <alignment horizontal="right" vertical="center" wrapText="1"/>
    </xf>
    <xf numFmtId="0" fontId="18" fillId="4" borderId="48" xfId="20" applyFont="1" applyFill="1" applyBorder="1"/>
    <xf numFmtId="0" fontId="18" fillId="4" borderId="51" xfId="20" applyFont="1" applyFill="1" applyBorder="1"/>
    <xf numFmtId="0" fontId="18" fillId="4" borderId="12" xfId="20" applyFont="1" applyFill="1" applyBorder="1"/>
    <xf numFmtId="0" fontId="18" fillId="4" borderId="36" xfId="20" applyFont="1" applyFill="1" applyBorder="1"/>
    <xf numFmtId="166" fontId="22" fillId="4" borderId="24" xfId="11" applyNumberFormat="1" applyFont="1" applyFill="1" applyBorder="1" applyAlignment="1">
      <alignment horizontal="center" vertical="center" wrapText="1"/>
    </xf>
    <xf numFmtId="166" fontId="22" fillId="4" borderId="17" xfId="11" applyNumberFormat="1" applyFont="1" applyFill="1" applyBorder="1" applyAlignment="1">
      <alignment horizontal="center" vertical="center" wrapText="1"/>
    </xf>
    <xf numFmtId="166" fontId="22" fillId="4" borderId="13" xfId="11" applyNumberFormat="1" applyFont="1" applyFill="1" applyBorder="1" applyAlignment="1">
      <alignment horizontal="center" vertical="center" wrapText="1"/>
    </xf>
    <xf numFmtId="166" fontId="21" fillId="4" borderId="53" xfId="11" applyNumberFormat="1" applyFont="1" applyFill="1" applyBorder="1" applyAlignment="1">
      <alignment horizontal="center" vertical="center" wrapText="1"/>
    </xf>
    <xf numFmtId="166" fontId="21" fillId="4" borderId="51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54" xfId="11" applyNumberFormat="1" applyFont="1" applyFill="1" applyBorder="1" applyAlignment="1">
      <alignment horizontal="center" vertical="center" wrapText="1"/>
    </xf>
    <xf numFmtId="166" fontId="21" fillId="4" borderId="38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28" xfId="11" applyNumberFormat="1" applyFont="1" applyFill="1" applyBorder="1" applyAlignment="1">
      <alignment horizontal="center" vertical="center" wrapText="1"/>
    </xf>
    <xf numFmtId="166" fontId="21" fillId="4" borderId="32" xfId="11" applyNumberFormat="1" applyFont="1" applyFill="1" applyBorder="1" applyAlignment="1">
      <alignment horizontal="center" vertical="center" wrapText="1"/>
    </xf>
    <xf numFmtId="166" fontId="22" fillId="4" borderId="33" xfId="11" applyNumberFormat="1" applyFont="1" applyFill="1" applyBorder="1" applyAlignment="1">
      <alignment horizontal="center" vertical="center" wrapText="1"/>
    </xf>
    <xf numFmtId="166" fontId="21" fillId="4" borderId="41" xfId="11" applyNumberFormat="1" applyFont="1" applyFill="1" applyBorder="1" applyAlignment="1">
      <alignment horizontal="center" vertical="center" wrapText="1"/>
    </xf>
    <xf numFmtId="0" fontId="20" fillId="4" borderId="0" xfId="20" applyFont="1" applyFill="1" applyAlignment="1">
      <alignment horizontal="left" vertical="center" indent="1"/>
    </xf>
    <xf numFmtId="0" fontId="23" fillId="4" borderId="0" xfId="20" applyFont="1" applyFill="1"/>
    <xf numFmtId="0" fontId="22" fillId="4" borderId="60" xfId="20" applyFont="1" applyFill="1" applyBorder="1" applyAlignment="1">
      <alignment horizontal="center" vertical="center" wrapText="1"/>
    </xf>
    <xf numFmtId="166" fontId="22" fillId="4" borderId="76" xfId="20" applyNumberFormat="1" applyFont="1" applyFill="1" applyBorder="1" applyAlignment="1">
      <alignment horizontal="right" vertical="center" wrapText="1"/>
    </xf>
    <xf numFmtId="166" fontId="22" fillId="4" borderId="63" xfId="20" applyNumberFormat="1" applyFont="1" applyFill="1" applyBorder="1" applyAlignment="1">
      <alignment horizontal="right" vertical="center" wrapText="1"/>
    </xf>
    <xf numFmtId="166" fontId="22" fillId="4" borderId="65" xfId="20" applyNumberFormat="1" applyFont="1" applyFill="1" applyBorder="1" applyAlignment="1">
      <alignment horizontal="right" vertical="center" wrapText="1"/>
    </xf>
    <xf numFmtId="166" fontId="22" fillId="4" borderId="68" xfId="20" applyNumberFormat="1" applyFont="1" applyFill="1" applyBorder="1" applyAlignment="1">
      <alignment horizontal="right" vertical="center" wrapText="1"/>
    </xf>
    <xf numFmtId="166" fontId="22" fillId="4" borderId="67" xfId="20" applyNumberFormat="1" applyFont="1" applyFill="1" applyBorder="1" applyAlignment="1">
      <alignment horizontal="right" vertical="center" wrapText="1"/>
    </xf>
    <xf numFmtId="166" fontId="22" fillId="4" borderId="66" xfId="20" applyNumberFormat="1" applyFont="1" applyFill="1" applyBorder="1" applyAlignment="1">
      <alignment horizontal="right" vertical="center" wrapText="1"/>
    </xf>
    <xf numFmtId="166" fontId="22" fillId="4" borderId="77" xfId="20" applyNumberFormat="1" applyFont="1" applyFill="1" applyBorder="1" applyAlignment="1">
      <alignment horizontal="right" vertical="center" wrapText="1"/>
    </xf>
    <xf numFmtId="0" fontId="23" fillId="4" borderId="0" xfId="20" applyFont="1" applyFill="1" applyAlignment="1">
      <alignment vertical="center"/>
    </xf>
    <xf numFmtId="0" fontId="22" fillId="4" borderId="57" xfId="20" applyFont="1" applyFill="1" applyBorder="1" applyAlignment="1">
      <alignment horizontal="center" vertical="center" wrapText="1"/>
    </xf>
    <xf numFmtId="0" fontId="22" fillId="4" borderId="78" xfId="20" applyFont="1" applyFill="1" applyBorder="1" applyAlignment="1">
      <alignment horizontal="center" vertical="center" wrapText="1"/>
    </xf>
    <xf numFmtId="0" fontId="22" fillId="4" borderId="58" xfId="20" applyFont="1" applyFill="1" applyBorder="1" applyAlignment="1">
      <alignment horizontal="center" vertical="center" wrapText="1"/>
    </xf>
    <xf numFmtId="0" fontId="22" fillId="4" borderId="30" xfId="20" applyFont="1" applyFill="1" applyBorder="1" applyAlignment="1">
      <alignment horizontal="center" vertical="center" wrapText="1"/>
    </xf>
    <xf numFmtId="0" fontId="22" fillId="4" borderId="82" xfId="20" applyFont="1" applyFill="1" applyBorder="1" applyAlignment="1">
      <alignment horizontal="center" vertical="center" wrapText="1"/>
    </xf>
    <xf numFmtId="0" fontId="22" fillId="7" borderId="73" xfId="20" applyFont="1" applyFill="1" applyBorder="1" applyAlignment="1">
      <alignment horizontal="center" vertical="center" wrapText="1"/>
    </xf>
    <xf numFmtId="49" fontId="22" fillId="5" borderId="12" xfId="11" applyNumberFormat="1" applyFont="1" applyFill="1" applyBorder="1" applyAlignment="1">
      <alignment horizontal="left" vertical="center" indent="1"/>
    </xf>
    <xf numFmtId="49" fontId="22" fillId="3" borderId="12" xfId="11" applyNumberFormat="1" applyFont="1" applyFill="1" applyBorder="1" applyAlignment="1">
      <alignment horizontal="left" vertical="center" inden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166" fontId="22" fillId="4" borderId="86" xfId="20" applyNumberFormat="1" applyFont="1" applyFill="1" applyBorder="1" applyAlignment="1">
      <alignment horizontal="right" vertical="center" wrapText="1"/>
    </xf>
    <xf numFmtId="166" fontId="21" fillId="4" borderId="16" xfId="20" applyNumberFormat="1" applyFont="1" applyFill="1" applyBorder="1" applyAlignment="1">
      <alignment horizontal="right" vertical="center" wrapText="1"/>
    </xf>
    <xf numFmtId="166" fontId="21" fillId="4" borderId="10" xfId="20" applyNumberFormat="1" applyFont="1" applyFill="1" applyBorder="1" applyAlignment="1">
      <alignment horizontal="right" vertical="center" wrapText="1"/>
    </xf>
    <xf numFmtId="166" fontId="21" fillId="4" borderId="39" xfId="20" applyNumberFormat="1" applyFont="1" applyFill="1" applyBorder="1" applyAlignment="1">
      <alignment horizontal="right" vertical="center" wrapText="1"/>
    </xf>
    <xf numFmtId="166" fontId="21" fillId="4" borderId="41" xfId="20" applyNumberFormat="1" applyFont="1" applyFill="1" applyBorder="1" applyAlignment="1">
      <alignment horizontal="right" vertical="center" wrapText="1"/>
    </xf>
    <xf numFmtId="166" fontId="21" fillId="4" borderId="88" xfId="20" applyNumberFormat="1" applyFont="1" applyFill="1" applyBorder="1" applyAlignment="1">
      <alignment horizontal="right" vertical="center" wrapText="1"/>
    </xf>
    <xf numFmtId="49" fontId="21" fillId="4" borderId="6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166" fontId="21" fillId="4" borderId="29" xfId="11" applyNumberFormat="1" applyFont="1" applyFill="1" applyBorder="1" applyAlignment="1">
      <alignment horizontal="center" vertical="center" wrapText="1"/>
    </xf>
    <xf numFmtId="166" fontId="21" fillId="6" borderId="6" xfId="11" applyNumberFormat="1" applyFont="1" applyFill="1" applyBorder="1" applyAlignment="1">
      <alignment vertical="center" wrapText="1"/>
    </xf>
    <xf numFmtId="0" fontId="22" fillId="4" borderId="11" xfId="20" applyFont="1" applyFill="1" applyBorder="1" applyAlignment="1">
      <alignment horizontal="center" vertical="center" wrapText="1"/>
    </xf>
    <xf numFmtId="166" fontId="22" fillId="4" borderId="11" xfId="20" applyNumberFormat="1" applyFont="1" applyFill="1" applyBorder="1" applyAlignment="1">
      <alignment horizontal="right" vertical="center" wrapText="1"/>
    </xf>
    <xf numFmtId="166" fontId="22" fillId="4" borderId="17" xfId="20" applyNumberFormat="1" applyFont="1" applyFill="1" applyBorder="1" applyAlignment="1">
      <alignment horizontal="right" vertical="center" wrapText="1"/>
    </xf>
    <xf numFmtId="166" fontId="22" fillId="4" borderId="24" xfId="20" applyNumberFormat="1" applyFont="1" applyFill="1" applyBorder="1" applyAlignment="1">
      <alignment horizontal="right" vertical="center" wrapText="1"/>
    </xf>
    <xf numFmtId="166" fontId="22" fillId="4" borderId="33" xfId="20" applyNumberFormat="1" applyFont="1" applyFill="1" applyBorder="1" applyAlignment="1">
      <alignment horizontal="right" vertical="center" wrapText="1"/>
    </xf>
    <xf numFmtId="166" fontId="22" fillId="4" borderId="12" xfId="20" applyNumberFormat="1" applyFont="1" applyFill="1" applyBorder="1" applyAlignment="1">
      <alignment horizontal="right" vertical="center" wrapText="1"/>
    </xf>
    <xf numFmtId="166" fontId="22" fillId="4" borderId="13" xfId="20" applyNumberFormat="1" applyFont="1" applyFill="1" applyBorder="1" applyAlignment="1">
      <alignment horizontal="right" vertical="center" wrapText="1"/>
    </xf>
    <xf numFmtId="166" fontId="22" fillId="4" borderId="83" xfId="20" applyNumberFormat="1" applyFont="1" applyFill="1" applyBorder="1" applyAlignment="1">
      <alignment horizontal="right" vertical="center" wrapText="1"/>
    </xf>
    <xf numFmtId="166" fontId="22" fillId="4" borderId="71" xfId="20" applyNumberFormat="1" applyFont="1" applyFill="1" applyBorder="1" applyAlignment="1">
      <alignment horizontal="right" vertical="center" wrapText="1"/>
    </xf>
    <xf numFmtId="166" fontId="22" fillId="4" borderId="72" xfId="20" applyNumberFormat="1" applyFont="1" applyFill="1" applyBorder="1" applyAlignment="1">
      <alignment horizontal="right" vertical="center" wrapText="1"/>
    </xf>
    <xf numFmtId="166" fontId="22" fillId="4" borderId="74" xfId="20" applyNumberFormat="1" applyFont="1" applyFill="1" applyBorder="1" applyAlignment="1">
      <alignment horizontal="right" vertical="center" wrapText="1"/>
    </xf>
    <xf numFmtId="166" fontId="22" fillId="4" borderId="75" xfId="20" applyNumberFormat="1" applyFont="1" applyFill="1" applyBorder="1" applyAlignment="1">
      <alignment horizontal="right" vertical="center" wrapText="1"/>
    </xf>
    <xf numFmtId="166" fontId="22" fillId="4" borderId="73" xfId="20" applyNumberFormat="1" applyFont="1" applyFill="1" applyBorder="1" applyAlignment="1">
      <alignment horizontal="right" vertical="center" wrapText="1"/>
    </xf>
    <xf numFmtId="166" fontId="22" fillId="4" borderId="85" xfId="20" applyNumberFormat="1" applyFont="1" applyFill="1" applyBorder="1" applyAlignment="1">
      <alignment horizontal="right" vertical="center" wrapText="1"/>
    </xf>
    <xf numFmtId="0" fontId="22" fillId="4" borderId="48" xfId="20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indent="1"/>
    </xf>
    <xf numFmtId="0" fontId="18" fillId="4" borderId="0" xfId="20" applyFont="1" applyFill="1" applyBorder="1"/>
    <xf numFmtId="49" fontId="21" fillId="4" borderId="70" xfId="11" applyNumberFormat="1" applyFont="1" applyFill="1" applyBorder="1" applyAlignment="1">
      <alignment horizontal="left" vertical="center" wrapText="1" indent="2"/>
    </xf>
    <xf numFmtId="4" fontId="22" fillId="4" borderId="11" xfId="20" applyNumberFormat="1" applyFont="1" applyFill="1" applyBorder="1" applyAlignment="1">
      <alignment horizontal="right" vertical="center" wrapText="1"/>
    </xf>
    <xf numFmtId="0" fontId="21" fillId="4" borderId="0" xfId="20" applyFont="1" applyFill="1" applyBorder="1"/>
    <xf numFmtId="4" fontId="28" fillId="0" borderId="0" xfId="20" applyNumberFormat="1" applyFont="1"/>
    <xf numFmtId="0" fontId="18" fillId="4" borderId="30" xfId="20" applyFont="1" applyFill="1" applyBorder="1"/>
    <xf numFmtId="0" fontId="23" fillId="4" borderId="0" xfId="20" applyFont="1" applyFill="1" applyAlignment="1">
      <alignment wrapText="1"/>
    </xf>
    <xf numFmtId="49" fontId="22" fillId="5" borderId="21" xfId="11" applyNumberFormat="1" applyFont="1" applyFill="1" applyBorder="1" applyAlignment="1">
      <alignment horizontal="center" vertical="center" wrapText="1"/>
    </xf>
    <xf numFmtId="49" fontId="22" fillId="5" borderId="35" xfId="11" applyNumberFormat="1" applyFont="1" applyFill="1" applyBorder="1" applyAlignment="1">
      <alignment horizontal="left" vertical="center" indent="1"/>
    </xf>
    <xf numFmtId="0" fontId="17" fillId="4" borderId="0" xfId="11" applyFont="1" applyFill="1" applyAlignment="1">
      <alignment horizontal="center" vertical="top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0" fontId="18" fillId="4" borderId="0" xfId="20" applyFont="1" applyFill="1" applyBorder="1" applyAlignment="1">
      <alignment vertical="center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71" xfId="20" applyFont="1" applyFill="1" applyBorder="1" applyAlignment="1">
      <alignment horizontal="center" vertical="center" wrapText="1"/>
    </xf>
    <xf numFmtId="0" fontId="22" fillId="14" borderId="72" xfId="20" applyFont="1" applyFill="1" applyBorder="1" applyAlignment="1">
      <alignment horizontal="center" vertical="center" wrapText="1"/>
    </xf>
    <xf numFmtId="0" fontId="22" fillId="14" borderId="73" xfId="20" applyFont="1" applyFill="1" applyBorder="1" applyAlignment="1">
      <alignment horizontal="center" vertical="center" wrapText="1"/>
    </xf>
    <xf numFmtId="0" fontId="22" fillId="14" borderId="74" xfId="20" applyFont="1" applyFill="1" applyBorder="1" applyAlignment="1">
      <alignment horizontal="center" vertical="center" wrapText="1"/>
    </xf>
    <xf numFmtId="0" fontId="22" fillId="14" borderId="75" xfId="20" applyFont="1" applyFill="1" applyBorder="1" applyAlignment="1">
      <alignment horizontal="center" vertical="center" wrapText="1"/>
    </xf>
    <xf numFmtId="0" fontId="22" fillId="14" borderId="83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24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166" fontId="31" fillId="14" borderId="19" xfId="11" applyNumberFormat="1" applyFont="1" applyFill="1" applyBorder="1" applyAlignment="1">
      <alignment horizontal="center" vertical="center" wrapText="1"/>
    </xf>
    <xf numFmtId="166" fontId="31" fillId="14" borderId="35" xfId="11" applyNumberFormat="1" applyFont="1" applyFill="1" applyBorder="1" applyAlignment="1">
      <alignment horizontal="center" vertical="center" wrapText="1"/>
    </xf>
    <xf numFmtId="166" fontId="31" fillId="14" borderId="20" xfId="11" applyNumberFormat="1" applyFont="1" applyFill="1" applyBorder="1" applyAlignment="1">
      <alignment horizontal="center" vertical="center" wrapText="1"/>
    </xf>
    <xf numFmtId="0" fontId="22" fillId="14" borderId="53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94" xfId="20" applyFont="1" applyFill="1" applyBorder="1" applyAlignment="1">
      <alignment horizontal="center" vertical="center" wrapText="1"/>
    </xf>
    <xf numFmtId="0" fontId="22" fillId="14" borderId="95" xfId="20" applyFont="1" applyFill="1" applyBorder="1" applyAlignment="1">
      <alignment horizontal="center" vertical="center" wrapText="1"/>
    </xf>
    <xf numFmtId="166" fontId="21" fillId="4" borderId="37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49" fontId="21" fillId="4" borderId="36" xfId="11" applyNumberFormat="1" applyFont="1" applyFill="1" applyBorder="1" applyAlignment="1">
      <alignment horizontal="left" vertical="center" wrapText="1" indent="2"/>
    </xf>
    <xf numFmtId="49" fontId="21" fillId="4" borderId="97" xfId="11" applyNumberFormat="1" applyFont="1" applyFill="1" applyBorder="1" applyAlignment="1">
      <alignment horizontal="left" vertical="center" wrapText="1" indent="2"/>
    </xf>
    <xf numFmtId="49" fontId="21" fillId="4" borderId="2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center" vertical="center" wrapText="1"/>
    </xf>
    <xf numFmtId="49" fontId="22" fillId="17" borderId="52" xfId="11" applyNumberFormat="1" applyFont="1" applyFill="1" applyBorder="1" applyAlignment="1">
      <alignment horizontal="center" vertical="center" wrapText="1"/>
    </xf>
    <xf numFmtId="49" fontId="22" fillId="17" borderId="12" xfId="11" applyNumberFormat="1" applyFont="1" applyFill="1" applyBorder="1" applyAlignment="1">
      <alignment horizontal="left" vertical="center" indent="1"/>
    </xf>
    <xf numFmtId="49" fontId="22" fillId="17" borderId="12" xfId="11" applyNumberFormat="1" applyFont="1" applyFill="1" applyBorder="1" applyAlignment="1">
      <alignment horizontal="left" vertical="center" wrapText="1" indent="1"/>
    </xf>
    <xf numFmtId="166" fontId="21" fillId="4" borderId="9" xfId="11" applyNumberFormat="1" applyFont="1" applyFill="1" applyBorder="1" applyAlignment="1">
      <alignment horizontal="center" vertical="center" wrapText="1"/>
    </xf>
    <xf numFmtId="166" fontId="5" fillId="17" borderId="0" xfId="0" applyNumberFormat="1" applyFont="1" applyFill="1" applyBorder="1" applyAlignment="1">
      <alignment vertical="center" wrapText="1"/>
    </xf>
    <xf numFmtId="166" fontId="5" fillId="17" borderId="15" xfId="0" applyNumberFormat="1" applyFont="1" applyFill="1" applyBorder="1" applyAlignment="1">
      <alignment vertical="center" wrapText="1"/>
    </xf>
    <xf numFmtId="49" fontId="22" fillId="17" borderId="8" xfId="11" applyNumberFormat="1" applyFont="1" applyFill="1" applyBorder="1" applyAlignment="1">
      <alignment horizontal="center" vertical="center" wrapText="1"/>
    </xf>
    <xf numFmtId="166" fontId="22" fillId="16" borderId="33" xfId="11" applyNumberFormat="1" applyFont="1" applyFill="1" applyBorder="1" applyAlignment="1">
      <alignment horizontal="center" vertical="center" wrapText="1"/>
    </xf>
    <xf numFmtId="166" fontId="22" fillId="16" borderId="18" xfId="11" applyNumberFormat="1" applyFont="1" applyFill="1" applyBorder="1" applyAlignment="1">
      <alignment horizontal="center" vertical="center" wrapText="1"/>
    </xf>
    <xf numFmtId="166" fontId="21" fillId="16" borderId="41" xfId="11" applyNumberFormat="1" applyFont="1" applyFill="1" applyBorder="1" applyAlignment="1">
      <alignment horizontal="center" vertical="center" wrapText="1"/>
    </xf>
    <xf numFmtId="166" fontId="21" fillId="16" borderId="40" xfId="11" applyNumberFormat="1" applyFont="1" applyFill="1" applyBorder="1" applyAlignment="1">
      <alignment horizontal="center" vertical="center" wrapText="1"/>
    </xf>
    <xf numFmtId="166" fontId="21" fillId="16" borderId="6" xfId="11" applyNumberFormat="1" applyFont="1" applyFill="1" applyBorder="1" applyAlignment="1">
      <alignment horizontal="center" vertical="center" wrapText="1"/>
    </xf>
    <xf numFmtId="166" fontId="21" fillId="16" borderId="37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8" borderId="1" xfId="0" applyFill="1" applyBorder="1" applyAlignment="1">
      <alignment horizontal="center"/>
    </xf>
    <xf numFmtId="0" fontId="0" fillId="0" borderId="98" xfId="0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166" fontId="34" fillId="0" borderId="1" xfId="0" applyNumberFormat="1" applyFont="1" applyBorder="1" applyAlignment="1">
      <alignment horizontal="center" wrapText="1"/>
    </xf>
    <xf numFmtId="166" fontId="18" fillId="4" borderId="0" xfId="20" applyNumberFormat="1" applyFont="1" applyFill="1" applyAlignment="1">
      <alignment vertical="center"/>
    </xf>
    <xf numFmtId="2" fontId="21" fillId="4" borderId="62" xfId="20" applyNumberFormat="1" applyFont="1" applyFill="1" applyBorder="1" applyAlignment="1">
      <alignment horizontal="right" vertical="center" wrapText="1"/>
    </xf>
    <xf numFmtId="0" fontId="5" fillId="4" borderId="82" xfId="20" applyFont="1" applyFill="1" applyBorder="1" applyAlignment="1">
      <alignment horizontal="center" vertical="center" wrapText="1"/>
    </xf>
    <xf numFmtId="166" fontId="5" fillId="4" borderId="76" xfId="20" applyNumberFormat="1" applyFont="1" applyFill="1" applyBorder="1" applyAlignment="1">
      <alignment horizontal="right" vertical="center" wrapText="1"/>
    </xf>
    <xf numFmtId="166" fontId="5" fillId="4" borderId="63" xfId="20" applyNumberFormat="1" applyFont="1" applyFill="1" applyBorder="1" applyAlignment="1">
      <alignment horizontal="right" vertical="center" wrapText="1"/>
    </xf>
    <xf numFmtId="166" fontId="5" fillId="4" borderId="65" xfId="20" applyNumberFormat="1" applyFont="1" applyFill="1" applyBorder="1" applyAlignment="1">
      <alignment horizontal="right" vertical="center" wrapText="1"/>
    </xf>
    <xf numFmtId="166" fontId="5" fillId="4" borderId="68" xfId="20" applyNumberFormat="1" applyFont="1" applyFill="1" applyBorder="1" applyAlignment="1">
      <alignment horizontal="right" vertical="center" wrapText="1"/>
    </xf>
    <xf numFmtId="166" fontId="5" fillId="4" borderId="67" xfId="20" applyNumberFormat="1" applyFont="1" applyFill="1" applyBorder="1" applyAlignment="1">
      <alignment horizontal="right" vertical="center" wrapText="1"/>
    </xf>
    <xf numFmtId="166" fontId="5" fillId="4" borderId="66" xfId="20" applyNumberFormat="1" applyFont="1" applyFill="1" applyBorder="1" applyAlignment="1">
      <alignment horizontal="right" vertical="center" wrapText="1"/>
    </xf>
    <xf numFmtId="166" fontId="5" fillId="4" borderId="77" xfId="20" applyNumberFormat="1" applyFont="1" applyFill="1" applyBorder="1" applyAlignment="1">
      <alignment horizontal="right" vertical="center" wrapText="1"/>
    </xf>
    <xf numFmtId="0" fontId="35" fillId="4" borderId="0" xfId="20" applyFont="1" applyFill="1" applyAlignment="1">
      <alignment vertical="center"/>
    </xf>
    <xf numFmtId="49" fontId="4" fillId="4" borderId="50" xfId="11" applyNumberFormat="1" applyFont="1" applyFill="1" applyBorder="1" applyAlignment="1">
      <alignment horizontal="left" vertical="center" wrapText="1" indent="2"/>
    </xf>
    <xf numFmtId="166" fontId="4" fillId="4" borderId="62" xfId="20" applyNumberFormat="1" applyFont="1" applyFill="1" applyBorder="1" applyAlignment="1">
      <alignment horizontal="right" vertical="center" wrapText="1"/>
    </xf>
    <xf numFmtId="0" fontId="36" fillId="12" borderId="0" xfId="20" applyFont="1" applyFill="1" applyAlignment="1">
      <alignment vertical="center"/>
    </xf>
    <xf numFmtId="49" fontId="4" fillId="4" borderId="30" xfId="11" applyNumberFormat="1" applyFont="1" applyFill="1" applyBorder="1" applyAlignment="1">
      <alignment horizontal="left" vertical="center" wrapText="1" indent="2"/>
    </xf>
    <xf numFmtId="166" fontId="4" fillId="4" borderId="5" xfId="20" applyNumberFormat="1" applyFont="1" applyFill="1" applyBorder="1" applyAlignment="1">
      <alignment horizontal="right" vertical="center" wrapText="1"/>
    </xf>
    <xf numFmtId="166" fontId="4" fillId="4" borderId="1" xfId="20" applyNumberFormat="1" applyFont="1" applyFill="1" applyBorder="1" applyAlignment="1">
      <alignment horizontal="right" vertical="center" wrapText="1"/>
    </xf>
    <xf numFmtId="166" fontId="4" fillId="4" borderId="9" xfId="20" applyNumberFormat="1" applyFont="1" applyFill="1" applyBorder="1" applyAlignment="1">
      <alignment horizontal="right" vertical="center" wrapText="1"/>
    </xf>
    <xf numFmtId="49" fontId="4" fillId="4" borderId="70" xfId="11" applyNumberFormat="1" applyFont="1" applyFill="1" applyBorder="1" applyAlignment="1">
      <alignment horizontal="left" vertical="center" wrapText="1" indent="2"/>
    </xf>
    <xf numFmtId="166" fontId="4" fillId="4" borderId="21" xfId="20" applyNumberFormat="1" applyFont="1" applyFill="1" applyBorder="1" applyAlignment="1">
      <alignment horizontal="right" vertical="center" wrapText="1"/>
    </xf>
    <xf numFmtId="166" fontId="4" fillId="4" borderId="19" xfId="20" applyNumberFormat="1" applyFont="1" applyFill="1" applyBorder="1" applyAlignment="1">
      <alignment horizontal="right" vertical="center" wrapText="1"/>
    </xf>
    <xf numFmtId="166" fontId="4" fillId="4" borderId="20" xfId="20" applyNumberFormat="1" applyFont="1" applyFill="1" applyBorder="1" applyAlignment="1">
      <alignment horizontal="right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36" fillId="4" borderId="0" xfId="20" applyFont="1" applyFill="1" applyAlignment="1">
      <alignment vertical="center"/>
    </xf>
    <xf numFmtId="0" fontId="5" fillId="4" borderId="57" xfId="20" applyFont="1" applyFill="1" applyBorder="1" applyAlignment="1">
      <alignment horizontal="center" vertical="center" wrapText="1"/>
    </xf>
    <xf numFmtId="49" fontId="4" fillId="4" borderId="48" xfId="11" applyNumberFormat="1" applyFont="1" applyFill="1" applyBorder="1" applyAlignment="1">
      <alignment horizontal="left" vertical="center" wrapText="1" indent="2"/>
    </xf>
    <xf numFmtId="49" fontId="4" fillId="4" borderId="59" xfId="11" applyNumberFormat="1" applyFont="1" applyFill="1" applyBorder="1" applyAlignment="1">
      <alignment horizontal="left" vertical="center" wrapText="1" indent="2"/>
    </xf>
    <xf numFmtId="0" fontId="5" fillId="4" borderId="48" xfId="20" applyFont="1" applyFill="1" applyBorder="1" applyAlignment="1">
      <alignment horizontal="center" vertical="center" wrapText="1"/>
    </xf>
    <xf numFmtId="49" fontId="4" fillId="4" borderId="60" xfId="11" applyNumberFormat="1" applyFont="1" applyFill="1" applyBorder="1" applyAlignment="1">
      <alignment horizontal="left" vertical="center" wrapText="1" indent="2"/>
    </xf>
    <xf numFmtId="49" fontId="4" fillId="4" borderId="61" xfId="11" applyNumberFormat="1" applyFont="1" applyFill="1" applyBorder="1" applyAlignment="1">
      <alignment horizontal="left" vertical="center" wrapText="1" indent="2"/>
    </xf>
    <xf numFmtId="0" fontId="5" fillId="4" borderId="78" xfId="20" applyFont="1" applyFill="1" applyBorder="1" applyAlignment="1">
      <alignment horizontal="center" vertical="center" wrapText="1"/>
    </xf>
    <xf numFmtId="49" fontId="4" fillId="4" borderId="58" xfId="11" applyNumberFormat="1" applyFont="1" applyFill="1" applyBorder="1" applyAlignment="1">
      <alignment horizontal="left" vertical="center" wrapText="1" indent="2"/>
    </xf>
    <xf numFmtId="0" fontId="5" fillId="4" borderId="60" xfId="20" applyFont="1" applyFill="1" applyBorder="1" applyAlignment="1">
      <alignment horizontal="center" vertical="center" wrapText="1"/>
    </xf>
    <xf numFmtId="0" fontId="5" fillId="4" borderId="58" xfId="20" applyFont="1" applyFill="1" applyBorder="1" applyAlignment="1">
      <alignment horizontal="center" vertical="center" wrapText="1"/>
    </xf>
    <xf numFmtId="0" fontId="36" fillId="4" borderId="0" xfId="20" applyFont="1" applyFill="1"/>
    <xf numFmtId="0" fontId="35" fillId="4" borderId="0" xfId="20" applyFont="1" applyFill="1"/>
    <xf numFmtId="0" fontId="36" fillId="4" borderId="56" xfId="20" applyFont="1" applyFill="1" applyBorder="1"/>
    <xf numFmtId="2" fontId="34" fillId="0" borderId="1" xfId="0" applyNumberFormat="1" applyFont="1" applyBorder="1" applyAlignment="1">
      <alignment horizontal="center" wrapText="1"/>
    </xf>
    <xf numFmtId="4" fontId="21" fillId="4" borderId="62" xfId="2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right" vertical="top"/>
    </xf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0" fillId="18" borderId="1" xfId="0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right" vertical="center" wrapText="1"/>
    </xf>
    <xf numFmtId="0" fontId="42" fillId="0" borderId="87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 wrapText="1"/>
    </xf>
    <xf numFmtId="0" fontId="42" fillId="0" borderId="41" xfId="0" applyFont="1" applyBorder="1" applyAlignment="1">
      <alignment horizontal="center" vertical="center"/>
    </xf>
    <xf numFmtId="0" fontId="43" fillId="0" borderId="0" xfId="0" applyFont="1" applyBorder="1" applyAlignment="1">
      <alignment horizontal="right" vertical="top"/>
    </xf>
    <xf numFmtId="0" fontId="44" fillId="0" borderId="0" xfId="0" applyFont="1"/>
    <xf numFmtId="0" fontId="45" fillId="0" borderId="0" xfId="0" applyFont="1" applyBorder="1" applyAlignment="1">
      <alignment vertical="top"/>
    </xf>
    <xf numFmtId="17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8" fontId="0" fillId="0" borderId="1" xfId="24" applyNumberFormat="1" applyFont="1" applyBorder="1"/>
    <xf numFmtId="43" fontId="0" fillId="0" borderId="0" xfId="24" applyFont="1"/>
    <xf numFmtId="170" fontId="0" fillId="0" borderId="1" xfId="0" applyNumberFormat="1" applyBorder="1"/>
    <xf numFmtId="43" fontId="0" fillId="0" borderId="1" xfId="24" applyFont="1" applyBorder="1" applyAlignment="1">
      <alignment horizontal="right"/>
    </xf>
    <xf numFmtId="169" fontId="0" fillId="0" borderId="1" xfId="24" applyNumberFormat="1" applyFont="1" applyBorder="1"/>
    <xf numFmtId="43" fontId="0" fillId="0" borderId="1" xfId="24" applyFont="1" applyBorder="1"/>
    <xf numFmtId="0" fontId="50" fillId="0" borderId="0" xfId="0" applyFont="1" applyAlignment="1">
      <alignment horizontal="right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left" vertical="center" wrapText="1"/>
    </xf>
    <xf numFmtId="0" fontId="34" fillId="18" borderId="1" xfId="0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top" wrapText="1"/>
    </xf>
    <xf numFmtId="0" fontId="34" fillId="0" borderId="1" xfId="0" applyFont="1" applyFill="1" applyBorder="1" applyAlignment="1">
      <alignment horizontal="right" vertical="top" wrapText="1"/>
    </xf>
    <xf numFmtId="2" fontId="8" fillId="0" borderId="1" xfId="9" applyNumberFormat="1" applyFont="1" applyFill="1" applyBorder="1" applyAlignment="1">
      <alignment horizontal="right" vertical="center" wrapText="1"/>
    </xf>
    <xf numFmtId="0" fontId="3" fillId="0" borderId="1" xfId="16" applyFont="1" applyFill="1" applyBorder="1" applyAlignment="1">
      <alignment horizontal="right" vertical="top" wrapText="1"/>
    </xf>
    <xf numFmtId="0" fontId="34" fillId="18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51" fillId="0" borderId="0" xfId="0" applyFont="1" applyAlignment="1">
      <alignment horizontal="left"/>
    </xf>
    <xf numFmtId="49" fontId="3" fillId="18" borderId="1" xfId="16" applyNumberFormat="1" applyFont="1" applyFill="1" applyBorder="1" applyAlignment="1">
      <alignment horizontal="center" vertical="center"/>
    </xf>
    <xf numFmtId="0" fontId="0" fillId="0" borderId="1" xfId="25" applyNumberFormat="1" applyFont="1" applyBorder="1"/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168" fontId="0" fillId="0" borderId="36" xfId="24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1" xfId="24" applyNumberFormat="1" applyFont="1" applyBorder="1"/>
    <xf numFmtId="0" fontId="55" fillId="0" borderId="0" xfId="0" applyFont="1"/>
    <xf numFmtId="195" fontId="0" fillId="0" borderId="1" xfId="24" applyNumberFormat="1" applyFont="1" applyBorder="1"/>
    <xf numFmtId="0" fontId="0" fillId="0" borderId="98" xfId="0" applyBorder="1"/>
    <xf numFmtId="4" fontId="3" fillId="0" borderId="0" xfId="1365" applyNumberFormat="1" applyFont="1" applyFill="1" applyBorder="1"/>
    <xf numFmtId="17" fontId="45" fillId="0" borderId="0" xfId="0" applyNumberFormat="1" applyFont="1" applyBorder="1" applyAlignment="1">
      <alignment vertical="top"/>
    </xf>
    <xf numFmtId="170" fontId="111" fillId="0" borderId="1" xfId="0" applyNumberFormat="1" applyFont="1" applyBorder="1"/>
    <xf numFmtId="43" fontId="111" fillId="0" borderId="1" xfId="24" applyFont="1" applyBorder="1" applyAlignment="1">
      <alignment horizontal="right"/>
    </xf>
    <xf numFmtId="169" fontId="111" fillId="0" borderId="1" xfId="24" applyNumberFormat="1" applyFont="1" applyBorder="1"/>
    <xf numFmtId="169" fontId="0" fillId="0" borderId="1" xfId="24" applyNumberFormat="1" applyFont="1" applyBorder="1" applyAlignment="1">
      <alignment horizontal="center"/>
    </xf>
    <xf numFmtId="43" fontId="3" fillId="0" borderId="1" xfId="24" applyFont="1" applyBorder="1" applyAlignment="1">
      <alignment horizontal="right"/>
    </xf>
    <xf numFmtId="169" fontId="3" fillId="0" borderId="1" xfId="24" applyNumberFormat="1" applyFont="1" applyBorder="1"/>
    <xf numFmtId="196" fontId="3" fillId="0" borderId="1" xfId="24" applyNumberFormat="1" applyFont="1" applyBorder="1"/>
    <xf numFmtId="43" fontId="111" fillId="0" borderId="1" xfId="24" applyNumberFormat="1" applyFont="1" applyBorder="1"/>
    <xf numFmtId="2" fontId="34" fillId="0" borderId="1" xfId="25" applyNumberFormat="1" applyFont="1" applyFill="1" applyBorder="1" applyAlignment="1">
      <alignment horizontal="center" vertical="center" wrapText="1"/>
    </xf>
    <xf numFmtId="2" fontId="3" fillId="0" borderId="29" xfId="25" applyNumberFormat="1" applyFont="1" applyFill="1" applyBorder="1" applyAlignment="1">
      <alignment horizontal="center" vertical="center"/>
    </xf>
    <xf numFmtId="2" fontId="3" fillId="0" borderId="1" xfId="25" applyNumberFormat="1" applyFont="1" applyFill="1" applyBorder="1" applyAlignment="1">
      <alignment horizontal="center" vertical="center"/>
    </xf>
    <xf numFmtId="2" fontId="34" fillId="18" borderId="1" xfId="25" applyNumberFormat="1" applyFont="1" applyFill="1" applyBorder="1" applyAlignment="1">
      <alignment horizontal="center" vertical="center" wrapText="1"/>
    </xf>
    <xf numFmtId="2" fontId="0" fillId="0" borderId="98" xfId="25" applyNumberFormat="1" applyFont="1" applyBorder="1" applyAlignment="1">
      <alignment horizontal="center"/>
    </xf>
    <xf numFmtId="2" fontId="0" fillId="0" borderId="0" xfId="25" applyNumberFormat="1" applyFont="1" applyBorder="1" applyAlignment="1">
      <alignment horizontal="center"/>
    </xf>
    <xf numFmtId="2" fontId="45" fillId="0" borderId="0" xfId="25" applyNumberFormat="1" applyFont="1" applyBorder="1" applyAlignment="1">
      <alignment vertical="top"/>
    </xf>
    <xf numFmtId="2" fontId="0" fillId="0" borderId="98" xfId="25" applyNumberFormat="1" applyFont="1" applyBorder="1" applyAlignment="1">
      <alignment horizontal="right"/>
    </xf>
    <xf numFmtId="2" fontId="0" fillId="0" borderId="0" xfId="25" applyNumberFormat="1" applyFont="1" applyBorder="1" applyAlignment="1">
      <alignment horizontal="right"/>
    </xf>
    <xf numFmtId="2" fontId="0" fillId="0" borderId="0" xfId="25" applyNumberFormat="1" applyFont="1" applyBorder="1"/>
    <xf numFmtId="43" fontId="34" fillId="0" borderId="1" xfId="25" applyFont="1" applyBorder="1" applyAlignment="1">
      <alignment horizontal="center" wrapText="1"/>
    </xf>
    <xf numFmtId="0" fontId="17" fillId="4" borderId="0" xfId="11" applyFont="1" applyFill="1" applyAlignment="1">
      <alignment horizontal="center" vertical="top" wrapText="1"/>
    </xf>
    <xf numFmtId="166" fontId="31" fillId="14" borderId="34" xfId="11" applyNumberFormat="1" applyFont="1" applyFill="1" applyBorder="1" applyAlignment="1">
      <alignment horizontal="center" vertical="center" wrapText="1"/>
    </xf>
    <xf numFmtId="166" fontId="31" fillId="14" borderId="50" xfId="1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31" fillId="14" borderId="53" xfId="11" applyFont="1" applyFill="1" applyBorder="1" applyAlignment="1">
      <alignment horizontal="center" vertical="center" wrapText="1"/>
    </xf>
    <xf numFmtId="0" fontId="31" fillId="14" borderId="22" xfId="11" applyFont="1" applyFill="1" applyBorder="1" applyAlignment="1">
      <alignment horizontal="center" vertical="center" wrapText="1"/>
    </xf>
    <xf numFmtId="0" fontId="31" fillId="14" borderId="19" xfId="11" applyFont="1" applyFill="1" applyBorder="1" applyAlignment="1">
      <alignment horizontal="center" vertical="center" wrapText="1"/>
    </xf>
    <xf numFmtId="0" fontId="31" fillId="14" borderId="48" xfId="11" applyFont="1" applyFill="1" applyBorder="1" applyAlignment="1">
      <alignment horizontal="center" vertical="center" wrapText="1"/>
    </xf>
    <xf numFmtId="0" fontId="31" fillId="14" borderId="30" xfId="11" applyFont="1" applyFill="1" applyBorder="1" applyAlignment="1">
      <alignment horizontal="center" vertical="center" wrapText="1"/>
    </xf>
    <xf numFmtId="0" fontId="31" fillId="14" borderId="26" xfId="11" applyFont="1" applyFill="1" applyBorder="1" applyAlignment="1">
      <alignment horizontal="center" vertical="center" wrapText="1"/>
    </xf>
    <xf numFmtId="166" fontId="31" fillId="14" borderId="2" xfId="11" applyNumberFormat="1" applyFont="1" applyFill="1" applyBorder="1" applyAlignment="1">
      <alignment horizontal="center" vertical="center" wrapText="1"/>
    </xf>
    <xf numFmtId="166" fontId="31" fillId="14" borderId="3" xfId="11" applyNumberFormat="1" applyFont="1" applyFill="1" applyBorder="1" applyAlignment="1">
      <alignment horizontal="center" vertical="center" wrapText="1"/>
    </xf>
    <xf numFmtId="166" fontId="31" fillId="14" borderId="46" xfId="11" applyNumberFormat="1" applyFont="1" applyFill="1" applyBorder="1" applyAlignment="1">
      <alignment horizontal="center" vertical="center" wrapText="1"/>
    </xf>
    <xf numFmtId="166" fontId="21" fillId="4" borderId="0" xfId="11" applyNumberFormat="1" applyFont="1" applyFill="1" applyBorder="1" applyAlignment="1">
      <alignment horizontal="center" vertical="center" wrapText="1"/>
    </xf>
    <xf numFmtId="166" fontId="21" fillId="4" borderId="15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31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0" fontId="22" fillId="4" borderId="57" xfId="20" applyFont="1" applyFill="1" applyBorder="1" applyAlignment="1">
      <alignment horizontal="left" vertical="center" wrapText="1" indent="1"/>
    </xf>
    <xf numFmtId="4" fontId="22" fillId="4" borderId="11" xfId="20" applyNumberFormat="1" applyFont="1" applyFill="1" applyBorder="1" applyAlignment="1">
      <alignment horizontal="center" vertical="center" wrapText="1"/>
    </xf>
    <xf numFmtId="4" fontId="22" fillId="4" borderId="33" xfId="20" applyNumberFormat="1" applyFont="1" applyFill="1" applyBorder="1" applyAlignment="1">
      <alignment horizontal="center" vertical="center" wrapText="1"/>
    </xf>
    <xf numFmtId="4" fontId="22" fillId="4" borderId="12" xfId="20" applyNumberFormat="1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wrapText="1" indent="1"/>
    </xf>
    <xf numFmtId="0" fontId="22" fillId="7" borderId="80" xfId="20" applyFont="1" applyFill="1" applyBorder="1" applyAlignment="1">
      <alignment horizontal="center" vertical="center" wrapText="1"/>
    </xf>
    <xf numFmtId="0" fontId="22" fillId="7" borderId="76" xfId="20" applyFont="1" applyFill="1" applyBorder="1" applyAlignment="1">
      <alignment horizontal="center" vertical="center" wrapText="1"/>
    </xf>
    <xf numFmtId="0" fontId="22" fillId="7" borderId="81" xfId="20" applyFont="1" applyFill="1" applyBorder="1" applyAlignment="1">
      <alignment horizontal="center" vertical="center" wrapText="1"/>
    </xf>
    <xf numFmtId="0" fontId="22" fillId="7" borderId="56" xfId="20" applyFont="1" applyFill="1" applyBorder="1" applyAlignment="1">
      <alignment horizontal="center" vertical="center" wrapText="1"/>
    </xf>
    <xf numFmtId="0" fontId="22" fillId="7" borderId="51" xfId="20" applyFont="1" applyFill="1" applyBorder="1" applyAlignment="1">
      <alignment horizontal="center" vertical="center" wrapText="1"/>
    </xf>
    <xf numFmtId="0" fontId="22" fillId="14" borderId="57" xfId="20" applyFont="1" applyFill="1" applyBorder="1" applyAlignment="1">
      <alignment horizontal="center" vertical="center" wrapText="1"/>
    </xf>
    <xf numFmtId="0" fontId="22" fillId="14" borderId="13" xfId="20" applyFont="1" applyFill="1" applyBorder="1" applyAlignment="1">
      <alignment horizontal="center" vertical="center" wrapText="1"/>
    </xf>
    <xf numFmtId="4" fontId="22" fillId="4" borderId="13" xfId="20" applyNumberFormat="1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17" fillId="4" borderId="0" xfId="20" applyFont="1" applyFill="1" applyAlignment="1">
      <alignment horizontal="center" vertical="top" wrapText="1"/>
    </xf>
    <xf numFmtId="0" fontId="19" fillId="4" borderId="0" xfId="20" applyFont="1" applyFill="1" applyBorder="1" applyAlignment="1">
      <alignment horizontal="center" vertical="top" wrapText="1"/>
    </xf>
    <xf numFmtId="0" fontId="22" fillId="14" borderId="80" xfId="20" applyFont="1" applyFill="1" applyBorder="1" applyAlignment="1">
      <alignment horizontal="center" vertical="center" wrapText="1"/>
    </xf>
    <xf numFmtId="0" fontId="22" fillId="14" borderId="76" xfId="20" applyFont="1" applyFill="1" applyBorder="1" applyAlignment="1">
      <alignment horizontal="center" vertical="center" wrapText="1"/>
    </xf>
    <xf numFmtId="0" fontId="22" fillId="14" borderId="81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51" xfId="20" applyFont="1" applyFill="1" applyBorder="1" applyAlignment="1">
      <alignment horizontal="center" vertical="center" wrapText="1"/>
    </xf>
    <xf numFmtId="0" fontId="22" fillId="14" borderId="30" xfId="20" applyFont="1" applyFill="1" applyBorder="1" applyAlignment="1">
      <alignment horizontal="center" vertical="center"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" fontId="21" fillId="4" borderId="54" xfId="20" applyNumberFormat="1" applyFont="1" applyFill="1" applyBorder="1" applyAlignment="1">
      <alignment horizontal="center" vertical="center" wrapText="1"/>
    </xf>
    <xf numFmtId="4" fontId="21" fillId="4" borderId="28" xfId="20" applyNumberFormat="1" applyFont="1" applyFill="1" applyBorder="1" applyAlignment="1">
      <alignment horizontal="center" vertical="center" wrapText="1"/>
    </xf>
    <xf numFmtId="49" fontId="21" fillId="4" borderId="57" xfId="11" applyNumberFormat="1" applyFont="1" applyFill="1" applyBorder="1" applyAlignment="1">
      <alignment horizontal="left" vertical="center" wrapText="1" indent="2"/>
    </xf>
    <xf numFmtId="4" fontId="21" fillId="4" borderId="8" xfId="20" applyNumberFormat="1" applyFont="1" applyFill="1" applyBorder="1" applyAlignment="1">
      <alignment horizontal="center" vertical="center" wrapText="1"/>
    </xf>
    <xf numFmtId="4" fontId="21" fillId="4" borderId="17" xfId="20" applyNumberFormat="1" applyFont="1" applyFill="1" applyBorder="1" applyAlignment="1">
      <alignment horizontal="center" vertical="center" wrapText="1"/>
    </xf>
    <xf numFmtId="49" fontId="21" fillId="4" borderId="61" xfId="11" applyNumberFormat="1" applyFont="1" applyFill="1" applyBorder="1" applyAlignment="1">
      <alignment horizontal="left" vertical="center" wrapText="1" indent="2"/>
    </xf>
    <xf numFmtId="4" fontId="21" fillId="4" borderId="49" xfId="20" applyNumberFormat="1" applyFont="1" applyFill="1" applyBorder="1" applyAlignment="1">
      <alignment horizontal="center" vertical="center" wrapText="1"/>
    </xf>
    <xf numFmtId="4" fontId="21" fillId="4" borderId="6" xfId="20" applyNumberFormat="1" applyFont="1" applyFill="1" applyBorder="1" applyAlignment="1">
      <alignment horizontal="center" vertical="center" wrapText="1"/>
    </xf>
    <xf numFmtId="4" fontId="21" fillId="4" borderId="34" xfId="20" applyNumberFormat="1" applyFont="1" applyFill="1" applyBorder="1" applyAlignment="1">
      <alignment horizontal="center" vertical="center" wrapText="1"/>
    </xf>
    <xf numFmtId="4" fontId="21" fillId="4" borderId="23" xfId="20" applyNumberFormat="1" applyFont="1" applyFill="1" applyBorder="1" applyAlignment="1">
      <alignment horizontal="center" vertical="center" wrapText="1"/>
    </xf>
    <xf numFmtId="4" fontId="21" fillId="4" borderId="31" xfId="20" applyNumberFormat="1" applyFont="1" applyFill="1" applyBorder="1" applyAlignment="1">
      <alignment horizontal="center" vertical="center" wrapText="1"/>
    </xf>
    <xf numFmtId="4" fontId="21" fillId="4" borderId="14" xfId="20" applyNumberFormat="1" applyFont="1" applyFill="1" applyBorder="1" applyAlignment="1">
      <alignment horizontal="center" vertical="center" wrapText="1"/>
    </xf>
    <xf numFmtId="4" fontId="21" fillId="4" borderId="47" xfId="20" applyNumberFormat="1" applyFont="1" applyFill="1" applyBorder="1" applyAlignment="1">
      <alignment horizontal="center" vertical="center" wrapText="1"/>
    </xf>
    <xf numFmtId="0" fontId="22" fillId="4" borderId="11" xfId="20" applyFont="1" applyFill="1" applyBorder="1" applyAlignment="1">
      <alignment horizontal="left" vertical="center" wrapText="1" indent="1"/>
    </xf>
    <xf numFmtId="0" fontId="22" fillId="4" borderId="12" xfId="20" applyFont="1" applyFill="1" applyBorder="1" applyAlignment="1">
      <alignment horizontal="left" vertical="center" wrapText="1" indent="1"/>
    </xf>
    <xf numFmtId="167" fontId="22" fillId="4" borderId="57" xfId="20" applyNumberFormat="1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96" xfId="20" applyFont="1" applyFill="1" applyBorder="1" applyAlignment="1">
      <alignment horizontal="center" vertical="center" wrapText="1"/>
    </xf>
    <xf numFmtId="0" fontId="22" fillId="14" borderId="26" xfId="20" applyFont="1" applyFill="1" applyBorder="1" applyAlignment="1">
      <alignment horizontal="center" vertical="center" wrapText="1"/>
    </xf>
    <xf numFmtId="0" fontId="22" fillId="14" borderId="93" xfId="20" applyFont="1" applyFill="1" applyBorder="1" applyAlignment="1">
      <alignment horizontal="center" vertical="center" wrapText="1"/>
    </xf>
    <xf numFmtId="0" fontId="22" fillId="14" borderId="8" xfId="20" applyFont="1" applyFill="1" applyBorder="1" applyAlignment="1">
      <alignment horizontal="center" vertical="center" wrapText="1"/>
    </xf>
    <xf numFmtId="4" fontId="22" fillId="4" borderId="17" xfId="20" applyNumberFormat="1" applyFont="1" applyFill="1" applyBorder="1" applyAlignment="1">
      <alignment horizontal="center" vertical="center" wrapText="1"/>
    </xf>
    <xf numFmtId="4" fontId="22" fillId="4" borderId="18" xfId="20" applyNumberFormat="1" applyFont="1" applyFill="1" applyBorder="1" applyAlignment="1">
      <alignment horizontal="center" vertical="center" wrapText="1"/>
    </xf>
    <xf numFmtId="4" fontId="21" fillId="4" borderId="91" xfId="20" applyNumberFormat="1" applyFont="1" applyFill="1" applyBorder="1" applyAlignment="1">
      <alignment horizontal="center" vertical="center" wrapText="1"/>
    </xf>
    <xf numFmtId="4" fontId="21" fillId="4" borderId="92" xfId="20" applyNumberFormat="1" applyFont="1" applyFill="1" applyBorder="1" applyAlignment="1">
      <alignment horizontal="center" vertical="center" wrapTex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" fontId="21" fillId="16" borderId="92" xfId="20" applyNumberFormat="1" applyFont="1" applyFill="1" applyBorder="1" applyAlignment="1">
      <alignment horizontal="center" vertical="center" wrapText="1"/>
    </xf>
    <xf numFmtId="4" fontId="21" fillId="16" borderId="54" xfId="20" applyNumberFormat="1" applyFont="1" applyFill="1" applyBorder="1" applyAlignment="1">
      <alignment horizontal="center" vertical="center" wrapText="1"/>
    </xf>
    <xf numFmtId="4" fontId="21" fillId="4" borderId="11" xfId="20" applyNumberFormat="1" applyFont="1" applyFill="1" applyBorder="1" applyAlignment="1">
      <alignment horizontal="center" vertical="center" wrapText="1"/>
    </xf>
    <xf numFmtId="4" fontId="21" fillId="4" borderId="33" xfId="20" applyNumberFormat="1" applyFont="1" applyFill="1" applyBorder="1" applyAlignment="1">
      <alignment horizontal="center" vertical="center" wrapText="1"/>
    </xf>
    <xf numFmtId="4" fontId="21" fillId="4" borderId="7" xfId="20" applyNumberFormat="1" applyFont="1" applyFill="1" applyBorder="1" applyAlignment="1">
      <alignment horizontal="center" vertical="center" wrapText="1"/>
    </xf>
    <xf numFmtId="4" fontId="21" fillId="16" borderId="87" xfId="20" applyNumberFormat="1" applyFont="1" applyFill="1" applyBorder="1" applyAlignment="1">
      <alignment horizontal="center" vertical="center" wrapText="1"/>
    </xf>
    <xf numFmtId="4" fontId="21" fillId="16" borderId="4" xfId="20" applyNumberFormat="1" applyFont="1" applyFill="1" applyBorder="1" applyAlignment="1">
      <alignment horizontal="center" vertical="center" wrapText="1"/>
    </xf>
    <xf numFmtId="4" fontId="22" fillId="16" borderId="11" xfId="20" applyNumberFormat="1" applyFont="1" applyFill="1" applyBorder="1" applyAlignment="1">
      <alignment horizontal="center" vertical="center" wrapText="1"/>
    </xf>
    <xf numFmtId="4" fontId="22" fillId="16" borderId="33" xfId="20" applyNumberFormat="1" applyFont="1" applyFill="1" applyBorder="1" applyAlignment="1">
      <alignment horizontal="center" vertical="center" wrapText="1"/>
    </xf>
    <xf numFmtId="4" fontId="22" fillId="16" borderId="19" xfId="20" applyNumberFormat="1" applyFont="1" applyFill="1" applyBorder="1" applyAlignment="1">
      <alignment horizontal="center" vertical="center" wrapText="1"/>
    </xf>
    <xf numFmtId="4" fontId="21" fillId="4" borderId="89" xfId="20" applyNumberFormat="1" applyFont="1" applyFill="1" applyBorder="1" applyAlignment="1">
      <alignment horizontal="center" vertical="center" wrapText="1"/>
    </xf>
    <xf numFmtId="0" fontId="22" fillId="14" borderId="84" xfId="20" applyFont="1" applyFill="1" applyBorder="1" applyAlignment="1">
      <alignment horizontal="center" vertical="center" wrapText="1"/>
    </xf>
    <xf numFmtId="4" fontId="21" fillId="16" borderId="91" xfId="20" applyNumberFormat="1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</cellXfs>
  <cellStyles count="1366">
    <cellStyle name=" 1" xfId="1"/>
    <cellStyle name="%" xfId="27"/>
    <cellStyle name="%_Inputs" xfId="28"/>
    <cellStyle name="%_Inputs (const)" xfId="29"/>
    <cellStyle name="%_Inputs Co" xfId="30"/>
    <cellStyle name="_Model_RAB Мой" xfId="31"/>
    <cellStyle name="_Model_RAB Мой_46EE.2011(v1.0)" xfId="32"/>
    <cellStyle name="_Model_RAB Мой_ARMRAZR" xfId="33"/>
    <cellStyle name="_Model_RAB Мой_BALANCE.WARM.2011YEAR.NEW.UPDATE.SCHEME" xfId="34"/>
    <cellStyle name="_Model_RAB Мой_NADB.JNVLS.APTEKA.2011(v1.3.3)" xfId="35"/>
    <cellStyle name="_Model_RAB Мой_NADB.JNVLS.APTEKA.2011(v1.3.4)" xfId="36"/>
    <cellStyle name="_Model_RAB Мой_PREDEL.JKH.UTV.2011(v1.0.1)" xfId="37"/>
    <cellStyle name="_Model_RAB Мой_UPDATE.46EE.2011.TO.1.1" xfId="38"/>
    <cellStyle name="_Model_RAB Мой_UPDATE.BALANCE.WARM.2011YEAR.TO.1.1" xfId="39"/>
    <cellStyle name="_Model_RAB_MRSK_svod" xfId="40"/>
    <cellStyle name="_Model_RAB_MRSK_svod_46EE.2011(v1.0)" xfId="41"/>
    <cellStyle name="_Model_RAB_MRSK_svod_ARMRAZR" xfId="42"/>
    <cellStyle name="_Model_RAB_MRSK_svod_BALANCE.WARM.2011YEAR.NEW.UPDATE.SCHEME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UPDATE.46EE.2011.TO.1.1" xfId="47"/>
    <cellStyle name="_Model_RAB_MRSK_svod_UPDATE.BALANCE.WARM.2011YEAR.TO.1.1" xfId="48"/>
    <cellStyle name="_ВО ОП ТЭС-ОТ- 2007" xfId="49"/>
    <cellStyle name="_ВФ ОАО ТЭС-ОТ- 2009" xfId="50"/>
    <cellStyle name="_выручка по присоединениям2" xfId="51"/>
    <cellStyle name="_Договор аренды ЯЭ с разбивкой" xfId="52"/>
    <cellStyle name="_Исходные данные для модели" xfId="53"/>
    <cellStyle name="_МОДЕЛЬ_1 (2)" xfId="54"/>
    <cellStyle name="_МОДЕЛЬ_1 (2)_46EE.2011(v1.0)" xfId="55"/>
    <cellStyle name="_МОДЕЛЬ_1 (2)_ARMRAZR" xfId="56"/>
    <cellStyle name="_МОДЕЛЬ_1 (2)_BALANCE.WARM.2011YEAR.NEW.UPDATE.SCHEME" xfId="57"/>
    <cellStyle name="_МОДЕЛЬ_1 (2)_NADB.JNVLS.APTEKA.2011(v1.3.3)" xfId="58"/>
    <cellStyle name="_МОДЕЛЬ_1 (2)_NADB.JNVLS.APTEKA.2011(v1.3.4)" xfId="59"/>
    <cellStyle name="_МОДЕЛЬ_1 (2)_PREDEL.JKH.UTV.2011(v1.0.1)" xfId="60"/>
    <cellStyle name="_МОДЕЛЬ_1 (2)_UPDATE.46EE.2011.TO.1.1" xfId="61"/>
    <cellStyle name="_МОДЕЛЬ_1 (2)_UPDATE.BALANCE.WARM.2011YEAR.TO.1.1" xfId="62"/>
    <cellStyle name="_НВВ 2009 постатейно свод по филиалам_09_02_09" xfId="63"/>
    <cellStyle name="_НВВ 2009 постатейно свод по филиалам_для Валентина" xfId="64"/>
    <cellStyle name="_Омск" xfId="65"/>
    <cellStyle name="_ОТ ИД 2009" xfId="66"/>
    <cellStyle name="_пр 5 тариф RAB" xfId="67"/>
    <cellStyle name="_пр 5 тариф RAB_46EE.2011(v1.0)" xfId="68"/>
    <cellStyle name="_пр 5 тариф RAB_ARMRAZR" xfId="69"/>
    <cellStyle name="_пр 5 тариф RAB_BALANCE.WARM.2011YEAR.NEW.UPDATE.SCHEME" xfId="70"/>
    <cellStyle name="_пр 5 тариф RAB_NADB.JNVLS.APTEKA.2011(v1.3.3)" xfId="71"/>
    <cellStyle name="_пр 5 тариф RAB_NADB.JNVLS.APTEKA.2011(v1.3.4)" xfId="72"/>
    <cellStyle name="_пр 5 тариф RAB_PREDEL.JKH.UTV.2011(v1.0.1)" xfId="73"/>
    <cellStyle name="_пр 5 тариф RAB_UPDATE.46EE.2011.TO.1.1" xfId="74"/>
    <cellStyle name="_пр 5 тариф RAB_UPDATE.BALANCE.WARM.2011YEAR.TO.1.1" xfId="75"/>
    <cellStyle name="_Предожение _ДБП_2009 г ( согласованные БП)  (2)" xfId="76"/>
    <cellStyle name="_Приложение МТС-3-КС" xfId="77"/>
    <cellStyle name="_Приложение-МТС--2-1" xfId="78"/>
    <cellStyle name="_Расчет RAB_22072008" xfId="79"/>
    <cellStyle name="_Расчет RAB_22072008_46EE.2011(v1.0)" xfId="80"/>
    <cellStyle name="_Расчет RAB_22072008_ARMRAZR" xfId="81"/>
    <cellStyle name="_Расчет RAB_22072008_BALANCE.WARM.2011YEAR.NEW.UPDATE.SCHEME" xfId="82"/>
    <cellStyle name="_Расчет RAB_22072008_NADB.JNVLS.APTEKA.2011(v1.3.3)" xfId="83"/>
    <cellStyle name="_Расчет RAB_22072008_NADB.JNVLS.APTEKA.2011(v1.3.4)" xfId="84"/>
    <cellStyle name="_Расчет RAB_22072008_PREDEL.JKH.UTV.2011(v1.0.1)" xfId="85"/>
    <cellStyle name="_Расчет RAB_22072008_UPDATE.46EE.2011.TO.1.1" xfId="86"/>
    <cellStyle name="_Расчет RAB_22072008_UPDATE.BALANCE.WARM.2011YEAR.TO.1.1" xfId="87"/>
    <cellStyle name="_Расчет RAB_Лен и МОЭСК_с 2010 года_14.04.2009_со сглаж_version 3.0_без ФСК" xfId="88"/>
    <cellStyle name="_Расчет RAB_Лен и МОЭСК_с 2010 года_14.04.2009_со сглаж_version 3.0_без ФСК_46EE.2011(v1.0)" xfId="89"/>
    <cellStyle name="_Расчет RAB_Лен и МОЭСК_с 2010 года_14.04.2009_со сглаж_version 3.0_без ФСК_ARMRAZR" xfId="90"/>
    <cellStyle name="_Расчет RAB_Лен и МОЭСК_с 2010 года_14.04.2009_со сглаж_version 3.0_без ФСК_BALANCE.WARM.2011YEAR.NEW.UPDATE.SCHEME" xfId="91"/>
    <cellStyle name="_Расчет RAB_Лен и МОЭСК_с 2010 года_14.04.2009_со сглаж_version 3.0_без ФСК_NADB.JNVLS.APTEKA.2011(v1.3.3)" xfId="92"/>
    <cellStyle name="_Расчет RAB_Лен и МОЭСК_с 2010 года_14.04.2009_со сглаж_version 3.0_без ФСК_NADB.JNVLS.APTEKA.2011(v1.3.4)" xfId="93"/>
    <cellStyle name="_Расчет RAB_Лен и МОЭСК_с 2010 года_14.04.2009_со сглаж_version 3.0_без ФСК_PREDEL.JKH.UTV.2011(v1.0.1)" xfId="94"/>
    <cellStyle name="_Расчет RAB_Лен и МОЭСК_с 2010 года_14.04.2009_со сглаж_version 3.0_без ФСК_UPDATE.46EE.2011.TO.1.1" xfId="95"/>
    <cellStyle name="_Расчет RAB_Лен и МОЭСК_с 2010 года_14.04.2009_со сглаж_version 3.0_без ФСК_UPDATE.BALANCE.WARM.2011YEAR.TO.1.1" xfId="96"/>
    <cellStyle name="_Свод по ИПР (2)" xfId="97"/>
    <cellStyle name="_таблицы для расчетов28-04-08_2006-2009_прибыль корр_по ИА" xfId="98"/>
    <cellStyle name="_таблицы для расчетов28-04-08_2006-2009с ИА" xfId="99"/>
    <cellStyle name="_Форма 6  РТК.xls(отчет по Адр пр. ЛО)" xfId="100"/>
    <cellStyle name="_Формат разбивки по МРСК_РСК" xfId="101"/>
    <cellStyle name="_Формат_для Согласования" xfId="102"/>
    <cellStyle name="_экон.форм-т ВО 1 с разбивкой" xfId="103"/>
    <cellStyle name="’ћѓћ‚›‰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‡ђѓћ‹ћ‚ћљ1" xfId="110"/>
    <cellStyle name="‡ђѓћ‹ћ‚ћљ2" xfId="111"/>
    <cellStyle name="€’ћѓћ‚›‰" xfId="112"/>
    <cellStyle name="20% - Accent1" xfId="113"/>
    <cellStyle name="20% - Accent1 2" xfId="114"/>
    <cellStyle name="20% - Accent1_46EE.2011(v1.0)" xfId="115"/>
    <cellStyle name="20% - Accent2" xfId="116"/>
    <cellStyle name="20% - Accent2 2" xfId="117"/>
    <cellStyle name="20% - Accent2_46EE.2011(v1.0)" xfId="118"/>
    <cellStyle name="20% - Accent3" xfId="119"/>
    <cellStyle name="20% - Accent3 2" xfId="120"/>
    <cellStyle name="20% - Accent3_46EE.2011(v1.0)" xfId="121"/>
    <cellStyle name="20% - Accent4" xfId="122"/>
    <cellStyle name="20% - Accent4 2" xfId="123"/>
    <cellStyle name="20% - Accent4_46EE.2011(v1.0)" xfId="124"/>
    <cellStyle name="20% - Accent5" xfId="125"/>
    <cellStyle name="20% - Accent5 2" xfId="126"/>
    <cellStyle name="20% - Accent5_46EE.2011(v1.0)" xfId="127"/>
    <cellStyle name="20% - Accent6" xfId="128"/>
    <cellStyle name="20% - Accent6 2" xfId="129"/>
    <cellStyle name="20% - Accent6_46EE.2011(v1.0)" xfId="130"/>
    <cellStyle name="20% - Акцент1 10" xfId="131"/>
    <cellStyle name="20% - Акцент1 2" xfId="132"/>
    <cellStyle name="20% - Акцент1 2 2" xfId="133"/>
    <cellStyle name="20% - Акцент1 2_46EE.2011(v1.0)" xfId="134"/>
    <cellStyle name="20% - Акцент1 3" xfId="135"/>
    <cellStyle name="20% - Акцент1 3 2" xfId="136"/>
    <cellStyle name="20% - Акцент1 3_46EE.2011(v1.0)" xfId="137"/>
    <cellStyle name="20% - Акцент1 4" xfId="138"/>
    <cellStyle name="20% - Акцент1 4 2" xfId="139"/>
    <cellStyle name="20% - Акцент1 4_46EE.2011(v1.0)" xfId="140"/>
    <cellStyle name="20% - Акцент1 5" xfId="141"/>
    <cellStyle name="20% - Акцент1 5 2" xfId="142"/>
    <cellStyle name="20% - Акцент1 5_46EE.2011(v1.0)" xfId="143"/>
    <cellStyle name="20% - Акцент1 6" xfId="144"/>
    <cellStyle name="20% - Акцент1 6 2" xfId="145"/>
    <cellStyle name="20% - Акцент1 6_46EE.2011(v1.0)" xfId="146"/>
    <cellStyle name="20% - Акцент1 7" xfId="147"/>
    <cellStyle name="20% - Акцент1 7 2" xfId="148"/>
    <cellStyle name="20% - Акцент1 7_46EE.2011(v1.0)" xfId="149"/>
    <cellStyle name="20% - Акцент1 8" xfId="150"/>
    <cellStyle name="20% - Акцент1 8 2" xfId="151"/>
    <cellStyle name="20% - Акцент1 8_46EE.2011(v1.0)" xfId="152"/>
    <cellStyle name="20% - Акцент1 9" xfId="153"/>
    <cellStyle name="20% - Акцент1 9 2" xfId="154"/>
    <cellStyle name="20% - Акцент1 9_46EE.2011(v1.0)" xfId="155"/>
    <cellStyle name="20% - Акцент2 10" xfId="156"/>
    <cellStyle name="20% - Акцент2 2" xfId="157"/>
    <cellStyle name="20% - Акцент2 2 2" xfId="158"/>
    <cellStyle name="20% - Акцент2 2_46EE.2011(v1.0)" xfId="159"/>
    <cellStyle name="20% - Акцент2 3" xfId="160"/>
    <cellStyle name="20% - Акцент2 3 2" xfId="161"/>
    <cellStyle name="20% - Акцент2 3_46EE.2011(v1.0)" xfId="162"/>
    <cellStyle name="20% - Акцент2 4" xfId="163"/>
    <cellStyle name="20% - Акцент2 4 2" xfId="164"/>
    <cellStyle name="20% - Акцент2 4_46EE.2011(v1.0)" xfId="165"/>
    <cellStyle name="20% - Акцент2 5" xfId="166"/>
    <cellStyle name="20% - Акцент2 5 2" xfId="167"/>
    <cellStyle name="20% - Акцент2 5_46EE.2011(v1.0)" xfId="168"/>
    <cellStyle name="20% - Акцент2 6" xfId="169"/>
    <cellStyle name="20% - Акцент2 6 2" xfId="170"/>
    <cellStyle name="20% - Акцент2 6_46EE.2011(v1.0)" xfId="171"/>
    <cellStyle name="20% - Акцент2 7" xfId="172"/>
    <cellStyle name="20% - Акцент2 7 2" xfId="173"/>
    <cellStyle name="20% - Акцент2 7_46EE.2011(v1.0)" xfId="174"/>
    <cellStyle name="20% - Акцент2 8" xfId="175"/>
    <cellStyle name="20% - Акцент2 8 2" xfId="176"/>
    <cellStyle name="20% - Акцент2 8_46EE.2011(v1.0)" xfId="177"/>
    <cellStyle name="20% - Акцент2 9" xfId="178"/>
    <cellStyle name="20% - Акцент2 9 2" xfId="179"/>
    <cellStyle name="20% - Акцент2 9_46EE.2011(v1.0)" xfId="180"/>
    <cellStyle name="20% - Акцент3 10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10" xfId="206"/>
    <cellStyle name="20% - Акцент4 2" xfId="207"/>
    <cellStyle name="20% - Акцент4 2 2" xfId="208"/>
    <cellStyle name="20% - Акцент4 2_46EE.2011(v1.0)" xfId="209"/>
    <cellStyle name="20% - Акцент4 3" xfId="210"/>
    <cellStyle name="20% - Акцент4 3 2" xfId="211"/>
    <cellStyle name="20% - Акцент4 3_46EE.2011(v1.0)" xfId="212"/>
    <cellStyle name="20% - Акцент4 4" xfId="213"/>
    <cellStyle name="20% - Акцент4 4 2" xfId="214"/>
    <cellStyle name="20% - Акцент4 4_46EE.2011(v1.0)" xfId="215"/>
    <cellStyle name="20% - Акцент4 5" xfId="216"/>
    <cellStyle name="20% - Акцент4 5 2" xfId="217"/>
    <cellStyle name="20% - Акцент4 5_46EE.2011(v1.0)" xfId="218"/>
    <cellStyle name="20% - Акцент4 6" xfId="219"/>
    <cellStyle name="20% - Акцент4 6 2" xfId="220"/>
    <cellStyle name="20% - Акцент4 6_46EE.2011(v1.0)" xfId="221"/>
    <cellStyle name="20% - Акцент4 7" xfId="222"/>
    <cellStyle name="20% - Акцент4 7 2" xfId="223"/>
    <cellStyle name="20% - Акцент4 7_46EE.2011(v1.0)" xfId="224"/>
    <cellStyle name="20% - Акцент4 8" xfId="225"/>
    <cellStyle name="20% - Акцент4 8 2" xfId="226"/>
    <cellStyle name="20% - Акцент4 8_46EE.2011(v1.0)" xfId="227"/>
    <cellStyle name="20% - Акцент4 9" xfId="228"/>
    <cellStyle name="20% - Акцент4 9 2" xfId="229"/>
    <cellStyle name="20% - Акцент4 9_46EE.2011(v1.0)" xfId="230"/>
    <cellStyle name="20% - Акцент5 10" xfId="231"/>
    <cellStyle name="20% - Акцент5 2" xfId="232"/>
    <cellStyle name="20% - Акцент5 2 2" xfId="233"/>
    <cellStyle name="20% - Акцент5 2_46EE.2011(v1.0)" xfId="234"/>
    <cellStyle name="20% - Акцент5 3" xfId="235"/>
    <cellStyle name="20% - Акцент5 3 2" xfId="236"/>
    <cellStyle name="20% - Акцент5 3_46EE.2011(v1.0)" xfId="237"/>
    <cellStyle name="20% - Акцент5 4" xfId="238"/>
    <cellStyle name="20% - Акцент5 4 2" xfId="239"/>
    <cellStyle name="20% - Акцент5 4_46EE.2011(v1.0)" xfId="240"/>
    <cellStyle name="20% - Акцент5 5" xfId="241"/>
    <cellStyle name="20% - Акцент5 5 2" xfId="242"/>
    <cellStyle name="20% - Акцент5 5_46EE.2011(v1.0)" xfId="243"/>
    <cellStyle name="20% - Акцент5 6" xfId="244"/>
    <cellStyle name="20% - Акцент5 6 2" xfId="245"/>
    <cellStyle name="20% - Акцент5 6_46EE.2011(v1.0)" xfId="246"/>
    <cellStyle name="20% - Акцент5 7" xfId="247"/>
    <cellStyle name="20% - Акцент5 7 2" xfId="248"/>
    <cellStyle name="20% - Акцент5 7_46EE.2011(v1.0)" xfId="249"/>
    <cellStyle name="20% - Акцент5 8" xfId="250"/>
    <cellStyle name="20% - Акцент5 8 2" xfId="251"/>
    <cellStyle name="20% - Акцент5 8_46EE.2011(v1.0)" xfId="252"/>
    <cellStyle name="20% - Акцент5 9" xfId="253"/>
    <cellStyle name="20% - Акцент5 9 2" xfId="254"/>
    <cellStyle name="20% - Акцент5 9_46EE.2011(v1.0)" xfId="255"/>
    <cellStyle name="20% - Акцент6 10" xfId="256"/>
    <cellStyle name="20% - Акцент6 2" xfId="257"/>
    <cellStyle name="20% - Акцент6 2 2" xfId="258"/>
    <cellStyle name="20% - Акцент6 2_46EE.2011(v1.0)" xfId="259"/>
    <cellStyle name="20% - Акцент6 3" xfId="260"/>
    <cellStyle name="20% - Акцент6 3 2" xfId="261"/>
    <cellStyle name="20% - Акцент6 3_46EE.2011(v1.0)" xfId="262"/>
    <cellStyle name="20% - Акцент6 4" xfId="263"/>
    <cellStyle name="20% - Акцент6 4 2" xfId="264"/>
    <cellStyle name="20% - Акцент6 4_46EE.2011(v1.0)" xfId="265"/>
    <cellStyle name="20% - Акцент6 5" xfId="266"/>
    <cellStyle name="20% - Акцент6 5 2" xfId="267"/>
    <cellStyle name="20% - Акцент6 5_46EE.2011(v1.0)" xfId="268"/>
    <cellStyle name="20% - Акцент6 6" xfId="269"/>
    <cellStyle name="20% - Акцент6 6 2" xfId="270"/>
    <cellStyle name="20% - Акцент6 6_46EE.2011(v1.0)" xfId="271"/>
    <cellStyle name="20% - Акцент6 7" xfId="272"/>
    <cellStyle name="20% - Акцент6 7 2" xfId="273"/>
    <cellStyle name="20% - Акцент6 7_46EE.2011(v1.0)" xfId="274"/>
    <cellStyle name="20% - Акцент6 8" xfId="275"/>
    <cellStyle name="20% - Акцент6 8 2" xfId="276"/>
    <cellStyle name="20% - Акцент6 8_46EE.2011(v1.0)" xfId="277"/>
    <cellStyle name="20% - Акцент6 9" xfId="278"/>
    <cellStyle name="20% - Акцент6 9 2" xfId="279"/>
    <cellStyle name="20% - Акцент6 9_46EE.2011(v1.0)" xfId="280"/>
    <cellStyle name="40% - Accent1" xfId="281"/>
    <cellStyle name="40% - Accent1 2" xfId="282"/>
    <cellStyle name="40% - Accent1_46EE.2011(v1.0)" xfId="283"/>
    <cellStyle name="40% - Accent2" xfId="284"/>
    <cellStyle name="40% - Accent2 2" xfId="285"/>
    <cellStyle name="40% - Accent2_46EE.2011(v1.0)" xfId="286"/>
    <cellStyle name="40% - Accent3" xfId="287"/>
    <cellStyle name="40% - Accent3 2" xfId="288"/>
    <cellStyle name="40% - Accent3_46EE.2011(v1.0)" xfId="289"/>
    <cellStyle name="40% - Accent4" xfId="290"/>
    <cellStyle name="40% - Accent4 2" xfId="291"/>
    <cellStyle name="40% - Accent4_46EE.2011(v1.0)" xfId="292"/>
    <cellStyle name="40% - Accent5" xfId="293"/>
    <cellStyle name="40% - Accent5 2" xfId="294"/>
    <cellStyle name="40% - Accent5_46EE.2011(v1.0)" xfId="295"/>
    <cellStyle name="40% - Accent6" xfId="296"/>
    <cellStyle name="40% - Accent6 2" xfId="297"/>
    <cellStyle name="40% - Accent6_46EE.2011(v1.0)" xfId="298"/>
    <cellStyle name="40% - Акцент1 10" xfId="299"/>
    <cellStyle name="40% - Акцент1 2" xfId="300"/>
    <cellStyle name="40% - Акцент1 2 2" xfId="301"/>
    <cellStyle name="40% - Акцент1 2_46EE.2011(v1.0)" xfId="302"/>
    <cellStyle name="40% - Акцент1 3" xfId="303"/>
    <cellStyle name="40% - Акцент1 3 2" xfId="304"/>
    <cellStyle name="40% - Акцент1 3_46EE.2011(v1.0)" xfId="305"/>
    <cellStyle name="40% - Акцент1 4" xfId="306"/>
    <cellStyle name="40% - Акцент1 4 2" xfId="307"/>
    <cellStyle name="40% - Акцент1 4_46EE.2011(v1.0)" xfId="308"/>
    <cellStyle name="40% - Акцент1 5" xfId="309"/>
    <cellStyle name="40% - Акцент1 5 2" xfId="310"/>
    <cellStyle name="40% - Акцент1 5_46EE.2011(v1.0)" xfId="311"/>
    <cellStyle name="40% - Акцент1 6" xfId="312"/>
    <cellStyle name="40% - Акцент1 6 2" xfId="313"/>
    <cellStyle name="40% - Акцент1 6_46EE.2011(v1.0)" xfId="314"/>
    <cellStyle name="40% - Акцент1 7" xfId="315"/>
    <cellStyle name="40% - Акцент1 7 2" xfId="316"/>
    <cellStyle name="40% - Акцент1 7_46EE.2011(v1.0)" xfId="317"/>
    <cellStyle name="40% - Акцент1 8" xfId="318"/>
    <cellStyle name="40% - Акцент1 8 2" xfId="319"/>
    <cellStyle name="40% - Акцент1 8_46EE.2011(v1.0)" xfId="320"/>
    <cellStyle name="40% - Акцент1 9" xfId="321"/>
    <cellStyle name="40% - Акцент1 9 2" xfId="322"/>
    <cellStyle name="40% - Акцент1 9_46EE.2011(v1.0)" xfId="323"/>
    <cellStyle name="40% - Акцент2 10" xfId="324"/>
    <cellStyle name="40% - Акцент2 2" xfId="325"/>
    <cellStyle name="40% - Акцент2 2 2" xfId="326"/>
    <cellStyle name="40% - Акцент2 2_46EE.2011(v1.0)" xfId="327"/>
    <cellStyle name="40% - Акцент2 3" xfId="328"/>
    <cellStyle name="40% - Акцент2 3 2" xfId="329"/>
    <cellStyle name="40% - Акцент2 3_46EE.2011(v1.0)" xfId="330"/>
    <cellStyle name="40% - Акцент2 4" xfId="331"/>
    <cellStyle name="40% - Акцент2 4 2" xfId="332"/>
    <cellStyle name="40% - Акцент2 4_46EE.2011(v1.0)" xfId="333"/>
    <cellStyle name="40% - Акцент2 5" xfId="334"/>
    <cellStyle name="40% - Акцент2 5 2" xfId="335"/>
    <cellStyle name="40% - Акцент2 5_46EE.2011(v1.0)" xfId="336"/>
    <cellStyle name="40% - Акцент2 6" xfId="337"/>
    <cellStyle name="40% - Акцент2 6 2" xfId="338"/>
    <cellStyle name="40% - Акцент2 6_46EE.2011(v1.0)" xfId="339"/>
    <cellStyle name="40% - Акцент2 7" xfId="340"/>
    <cellStyle name="40% - Акцент2 7 2" xfId="341"/>
    <cellStyle name="40% - Акцент2 7_46EE.2011(v1.0)" xfId="342"/>
    <cellStyle name="40% - Акцент2 8" xfId="343"/>
    <cellStyle name="40% - Акцент2 8 2" xfId="344"/>
    <cellStyle name="40% - Акцент2 8_46EE.2011(v1.0)" xfId="345"/>
    <cellStyle name="40% - Акцент2 9" xfId="346"/>
    <cellStyle name="40% - Акцент2 9 2" xfId="347"/>
    <cellStyle name="40% - Акцент2 9_46EE.2011(v1.0)" xfId="348"/>
    <cellStyle name="40% - Акцент3 10" xfId="349"/>
    <cellStyle name="40% - Акцент3 2" xfId="350"/>
    <cellStyle name="40% - Акцент3 2 2" xfId="351"/>
    <cellStyle name="40% - Акцент3 2_46EE.2011(v1.0)" xfId="352"/>
    <cellStyle name="40% - Акцент3 3" xfId="353"/>
    <cellStyle name="40% - Акцент3 3 2" xfId="354"/>
    <cellStyle name="40% - Акцент3 3_46EE.2011(v1.0)" xfId="355"/>
    <cellStyle name="40% - Акцент3 4" xfId="356"/>
    <cellStyle name="40% - Акцент3 4 2" xfId="357"/>
    <cellStyle name="40% - Акцент3 4_46EE.2011(v1.0)" xfId="358"/>
    <cellStyle name="40% - Акцент3 5" xfId="359"/>
    <cellStyle name="40% - Акцент3 5 2" xfId="360"/>
    <cellStyle name="40% - Акцент3 5_46EE.2011(v1.0)" xfId="361"/>
    <cellStyle name="40% - Акцент3 6" xfId="362"/>
    <cellStyle name="40% - Акцент3 6 2" xfId="363"/>
    <cellStyle name="40% - Акцент3 6_46EE.2011(v1.0)" xfId="364"/>
    <cellStyle name="40% - Акцент3 7" xfId="365"/>
    <cellStyle name="40% - Акцент3 7 2" xfId="366"/>
    <cellStyle name="40% - Акцент3 7_46EE.2011(v1.0)" xfId="367"/>
    <cellStyle name="40% - Акцент3 8" xfId="368"/>
    <cellStyle name="40% - Акцент3 8 2" xfId="369"/>
    <cellStyle name="40% - Акцент3 8_46EE.2011(v1.0)" xfId="370"/>
    <cellStyle name="40% - Акцент3 9" xfId="371"/>
    <cellStyle name="40% - Акцент3 9 2" xfId="372"/>
    <cellStyle name="40% - Акцент3 9_46EE.2011(v1.0)" xfId="373"/>
    <cellStyle name="40% - Акцент4 10" xfId="374"/>
    <cellStyle name="40% - Акцент4 2" xfId="375"/>
    <cellStyle name="40% - Акцент4 2 2" xfId="376"/>
    <cellStyle name="40% - Акцент4 2_46EE.2011(v1.0)" xfId="377"/>
    <cellStyle name="40% - Акцент4 3" xfId="378"/>
    <cellStyle name="40% - Акцент4 3 2" xfId="379"/>
    <cellStyle name="40% - Акцент4 3_46EE.2011(v1.0)" xfId="380"/>
    <cellStyle name="40% - Акцент4 4" xfId="381"/>
    <cellStyle name="40% - Акцент4 4 2" xfId="382"/>
    <cellStyle name="40% - Акцент4 4_46EE.2011(v1.0)" xfId="383"/>
    <cellStyle name="40% - Акцент4 5" xfId="384"/>
    <cellStyle name="40% - Акцент4 5 2" xfId="385"/>
    <cellStyle name="40% - Акцент4 5_46EE.2011(v1.0)" xfId="386"/>
    <cellStyle name="40% - Акцент4 6" xfId="387"/>
    <cellStyle name="40% - Акцент4 6 2" xfId="388"/>
    <cellStyle name="40% - Акцент4 6_46EE.2011(v1.0)" xfId="389"/>
    <cellStyle name="40% - Акцент4 7" xfId="390"/>
    <cellStyle name="40% - Акцент4 7 2" xfId="391"/>
    <cellStyle name="40% - Акцент4 7_46EE.2011(v1.0)" xfId="392"/>
    <cellStyle name="40% - Акцент4 8" xfId="393"/>
    <cellStyle name="40% - Акцент4 8 2" xfId="394"/>
    <cellStyle name="40% - Акцент4 8_46EE.2011(v1.0)" xfId="395"/>
    <cellStyle name="40% - Акцент4 9" xfId="396"/>
    <cellStyle name="40% - Акцент4 9 2" xfId="397"/>
    <cellStyle name="40% - Акцент4 9_46EE.2011(v1.0)" xfId="398"/>
    <cellStyle name="40% - Акцент5 10" xfId="399"/>
    <cellStyle name="40% - Акцент5 2" xfId="400"/>
    <cellStyle name="40% - Акцент5 2 2" xfId="401"/>
    <cellStyle name="40% - Акцент5 2_46EE.2011(v1.0)" xfId="402"/>
    <cellStyle name="40% - Акцент5 3" xfId="403"/>
    <cellStyle name="40% - Акцент5 3 2" xfId="404"/>
    <cellStyle name="40% - Акцент5 3_46EE.2011(v1.0)" xfId="405"/>
    <cellStyle name="40% - Акцент5 4" xfId="406"/>
    <cellStyle name="40% - Акцент5 4 2" xfId="407"/>
    <cellStyle name="40% - Акцент5 4_46EE.2011(v1.0)" xfId="408"/>
    <cellStyle name="40% - Акцент5 5" xfId="409"/>
    <cellStyle name="40% - Акцент5 5 2" xfId="410"/>
    <cellStyle name="40% - Акцент5 5_46EE.2011(v1.0)" xfId="411"/>
    <cellStyle name="40% - Акцент5 6" xfId="412"/>
    <cellStyle name="40% - Акцент5 6 2" xfId="413"/>
    <cellStyle name="40% - Акцент5 6_46EE.2011(v1.0)" xfId="414"/>
    <cellStyle name="40% - Акцент5 7" xfId="415"/>
    <cellStyle name="40% - Акцент5 7 2" xfId="416"/>
    <cellStyle name="40% - Акцент5 7_46EE.2011(v1.0)" xfId="417"/>
    <cellStyle name="40% - Акцент5 8" xfId="418"/>
    <cellStyle name="40% - Акцент5 8 2" xfId="419"/>
    <cellStyle name="40% - Акцент5 8_46EE.2011(v1.0)" xfId="420"/>
    <cellStyle name="40% - Акцент5 9" xfId="421"/>
    <cellStyle name="40% - Акцент5 9 2" xfId="422"/>
    <cellStyle name="40% - Акцент5 9_46EE.2011(v1.0)" xfId="423"/>
    <cellStyle name="40% - Акцент6 10" xfId="424"/>
    <cellStyle name="40% - Акцент6 2" xfId="425"/>
    <cellStyle name="40% - Акцент6 2 2" xfId="426"/>
    <cellStyle name="40% - Акцент6 2_46EE.2011(v1.0)" xfId="427"/>
    <cellStyle name="40% - Акцент6 3" xfId="428"/>
    <cellStyle name="40% - Акцент6 3 2" xfId="429"/>
    <cellStyle name="40% - Акцент6 3_46EE.2011(v1.0)" xfId="430"/>
    <cellStyle name="40% - Акцент6 4" xfId="431"/>
    <cellStyle name="40% - Акцент6 4 2" xfId="432"/>
    <cellStyle name="40% - Акцент6 4_46EE.2011(v1.0)" xfId="433"/>
    <cellStyle name="40% - Акцент6 5" xfId="434"/>
    <cellStyle name="40% - Акцент6 5 2" xfId="435"/>
    <cellStyle name="40% - Акцент6 5_46EE.2011(v1.0)" xfId="436"/>
    <cellStyle name="40% - Акцент6 6" xfId="437"/>
    <cellStyle name="40% - Акцент6 6 2" xfId="438"/>
    <cellStyle name="40% - Акцент6 6_46EE.2011(v1.0)" xfId="439"/>
    <cellStyle name="40% - Акцент6 7" xfId="440"/>
    <cellStyle name="40% - Акцент6 7 2" xfId="441"/>
    <cellStyle name="40% - Акцент6 7_46EE.2011(v1.0)" xfId="442"/>
    <cellStyle name="40% - Акцент6 8" xfId="443"/>
    <cellStyle name="40% - Акцент6 8 2" xfId="444"/>
    <cellStyle name="40% - Акцент6 8_46EE.2011(v1.0)" xfId="445"/>
    <cellStyle name="40% - Акцент6 9" xfId="446"/>
    <cellStyle name="40% - Акцент6 9 2" xfId="447"/>
    <cellStyle name="40% - Акцент6 9_46EE.2011(v1.0)" xfId="448"/>
    <cellStyle name="60% - Accent1" xfId="449"/>
    <cellStyle name="60% - Accent2" xfId="450"/>
    <cellStyle name="60% - Accent3" xfId="451"/>
    <cellStyle name="60% - Accent4" xfId="452"/>
    <cellStyle name="60% - Accent5" xfId="453"/>
    <cellStyle name="60% - Accent6" xfId="454"/>
    <cellStyle name="60% - Акцент1 10" xfId="455"/>
    <cellStyle name="60% - Акцент1 2" xfId="456"/>
    <cellStyle name="60% - Акцент1 2 2" xfId="457"/>
    <cellStyle name="60% - Акцент1 3" xfId="458"/>
    <cellStyle name="60% - Акцент1 3 2" xfId="459"/>
    <cellStyle name="60% - Акцент1 4" xfId="460"/>
    <cellStyle name="60% - Акцент1 4 2" xfId="461"/>
    <cellStyle name="60% - Акцент1 5" xfId="462"/>
    <cellStyle name="60% - Акцент1 5 2" xfId="463"/>
    <cellStyle name="60% - Акцент1 6" xfId="464"/>
    <cellStyle name="60% - Акцент1 6 2" xfId="465"/>
    <cellStyle name="60% - Акцент1 7" xfId="466"/>
    <cellStyle name="60% - Акцент1 7 2" xfId="467"/>
    <cellStyle name="60% - Акцент1 8" xfId="468"/>
    <cellStyle name="60% - Акцент1 8 2" xfId="469"/>
    <cellStyle name="60% - Акцент1 9" xfId="470"/>
    <cellStyle name="60% - Акцент1 9 2" xfId="471"/>
    <cellStyle name="60% - Акцент2 10" xfId="472"/>
    <cellStyle name="60% - Акцент2 2" xfId="473"/>
    <cellStyle name="60% - Акцент2 2 2" xfId="474"/>
    <cellStyle name="60% - Акцент2 3" xfId="475"/>
    <cellStyle name="60% - Акцент2 3 2" xfId="476"/>
    <cellStyle name="60% - Акцент2 4" xfId="477"/>
    <cellStyle name="60% - Акцент2 4 2" xfId="478"/>
    <cellStyle name="60% - Акцент2 5" xfId="479"/>
    <cellStyle name="60% - Акцент2 5 2" xfId="480"/>
    <cellStyle name="60% - Акцент2 6" xfId="481"/>
    <cellStyle name="60% - Акцент2 6 2" xfId="482"/>
    <cellStyle name="60% - Акцент2 7" xfId="483"/>
    <cellStyle name="60% - Акцент2 7 2" xfId="484"/>
    <cellStyle name="60% - Акцент2 8" xfId="485"/>
    <cellStyle name="60% - Акцент2 8 2" xfId="486"/>
    <cellStyle name="60% - Акцент2 9" xfId="487"/>
    <cellStyle name="60% - Акцент2 9 2" xfId="488"/>
    <cellStyle name="60% - Акцент3 10" xfId="489"/>
    <cellStyle name="60% - Акцент3 2" xfId="490"/>
    <cellStyle name="60% - Акцент3 2 2" xfId="491"/>
    <cellStyle name="60% - Акцент3 3" xfId="492"/>
    <cellStyle name="60% - Акцент3 3 2" xfId="493"/>
    <cellStyle name="60% - Акцент3 4" xfId="494"/>
    <cellStyle name="60% - Акцент3 4 2" xfId="495"/>
    <cellStyle name="60% - Акцент3 5" xfId="496"/>
    <cellStyle name="60% - Акцент3 5 2" xfId="497"/>
    <cellStyle name="60% - Акцент3 6" xfId="498"/>
    <cellStyle name="60% - Акцент3 6 2" xfId="499"/>
    <cellStyle name="60% - Акцент3 7" xfId="500"/>
    <cellStyle name="60% - Акцент3 7 2" xfId="501"/>
    <cellStyle name="60% - Акцент3 8" xfId="502"/>
    <cellStyle name="60% - Акцент3 8 2" xfId="503"/>
    <cellStyle name="60% - Акцент3 9" xfId="504"/>
    <cellStyle name="60% - Акцент3 9 2" xfId="505"/>
    <cellStyle name="60% - Акцент4 10" xfId="506"/>
    <cellStyle name="60% - Акцент4 2" xfId="507"/>
    <cellStyle name="60% - Акцент4 2 2" xfId="508"/>
    <cellStyle name="60% - Акцент4 3" xfId="509"/>
    <cellStyle name="60% - Акцент4 3 2" xfId="510"/>
    <cellStyle name="60% - Акцент4 4" xfId="511"/>
    <cellStyle name="60% - Акцент4 4 2" xfId="512"/>
    <cellStyle name="60% - Акцент4 5" xfId="513"/>
    <cellStyle name="60% - Акцент4 5 2" xfId="514"/>
    <cellStyle name="60% - Акцент4 6" xfId="515"/>
    <cellStyle name="60% - Акцент4 6 2" xfId="516"/>
    <cellStyle name="60% - Акцент4 7" xfId="517"/>
    <cellStyle name="60% - Акцент4 7 2" xfId="518"/>
    <cellStyle name="60% - Акцент4 8" xfId="519"/>
    <cellStyle name="60% - Акцент4 8 2" xfId="520"/>
    <cellStyle name="60% - Акцент4 9" xfId="521"/>
    <cellStyle name="60% - Акцент4 9 2" xfId="522"/>
    <cellStyle name="60% - Акцент5 10" xfId="523"/>
    <cellStyle name="60% - Акцент5 2" xfId="524"/>
    <cellStyle name="60% - Акцент5 2 2" xfId="525"/>
    <cellStyle name="60% - Акцент5 3" xfId="526"/>
    <cellStyle name="60% - Акцент5 3 2" xfId="527"/>
    <cellStyle name="60% - Акцент5 4" xfId="528"/>
    <cellStyle name="60% - Акцент5 4 2" xfId="529"/>
    <cellStyle name="60% - Акцент5 5" xfId="530"/>
    <cellStyle name="60% - Акцент5 5 2" xfId="531"/>
    <cellStyle name="60% - Акцент5 6" xfId="532"/>
    <cellStyle name="60% - Акцент5 6 2" xfId="533"/>
    <cellStyle name="60% - Акцент5 7" xfId="534"/>
    <cellStyle name="60% - Акцент5 7 2" xfId="535"/>
    <cellStyle name="60% - Акцент5 8" xfId="536"/>
    <cellStyle name="60% - Акцент5 8 2" xfId="537"/>
    <cellStyle name="60% - Акцент5 9" xfId="538"/>
    <cellStyle name="60% - Акцент5 9 2" xfId="539"/>
    <cellStyle name="60% - Акцент6 10" xfId="540"/>
    <cellStyle name="60% - Акцент6 2" xfId="541"/>
    <cellStyle name="60% - Акцент6 2 2" xfId="542"/>
    <cellStyle name="60% - Акцент6 3" xfId="543"/>
    <cellStyle name="60% - Акцент6 3 2" xfId="544"/>
    <cellStyle name="60% - Акцент6 4" xfId="545"/>
    <cellStyle name="60% - Акцент6 4 2" xfId="546"/>
    <cellStyle name="60% - Акцент6 5" xfId="547"/>
    <cellStyle name="60% - Акцент6 5 2" xfId="548"/>
    <cellStyle name="60% - Акцент6 6" xfId="549"/>
    <cellStyle name="60% - Акцент6 6 2" xfId="550"/>
    <cellStyle name="60% - Акцент6 7" xfId="551"/>
    <cellStyle name="60% - Акцент6 7 2" xfId="552"/>
    <cellStyle name="60% - Акцент6 8" xfId="553"/>
    <cellStyle name="60% - Акцент6 8 2" xfId="554"/>
    <cellStyle name="60% - Акцент6 9" xfId="555"/>
    <cellStyle name="60% - Акцент6 9 2" xfId="556"/>
    <cellStyle name="Accent1" xfId="557"/>
    <cellStyle name="Accent2" xfId="558"/>
    <cellStyle name="Accent3" xfId="559"/>
    <cellStyle name="Accent4" xfId="560"/>
    <cellStyle name="Accent5" xfId="561"/>
    <cellStyle name="Accent6" xfId="562"/>
    <cellStyle name="Ăčďĺđńńűëęŕ" xfId="563"/>
    <cellStyle name="Áĺççŕůčňíűé" xfId="564"/>
    <cellStyle name="Äĺíĺćíűé [0]_(ňŕá 3č)" xfId="565"/>
    <cellStyle name="Äĺíĺćíűé_(ňŕá 3č)" xfId="566"/>
    <cellStyle name="Bad" xfId="567"/>
    <cellStyle name="Calculation" xfId="568"/>
    <cellStyle name="Check Cell" xfId="569"/>
    <cellStyle name="Comma [0]_irl tel sep5" xfId="570"/>
    <cellStyle name="Comma_irl tel sep5" xfId="571"/>
    <cellStyle name="Comma0" xfId="572"/>
    <cellStyle name="Çŕůčňíűé" xfId="573"/>
    <cellStyle name="Currency [0]" xfId="574"/>
    <cellStyle name="Currency [0] 2" xfId="575"/>
    <cellStyle name="Currency [0] 2 2" xfId="576"/>
    <cellStyle name="Currency [0] 2 3" xfId="577"/>
    <cellStyle name="Currency [0] 2 4" xfId="578"/>
    <cellStyle name="Currency [0] 2 5" xfId="579"/>
    <cellStyle name="Currency [0] 2 6" xfId="580"/>
    <cellStyle name="Currency [0] 2 7" xfId="581"/>
    <cellStyle name="Currency [0] 2 8" xfId="582"/>
    <cellStyle name="Currency [0] 3" xfId="583"/>
    <cellStyle name="Currency [0] 3 2" xfId="584"/>
    <cellStyle name="Currency [0] 3 3" xfId="585"/>
    <cellStyle name="Currency [0] 3 4" xfId="586"/>
    <cellStyle name="Currency [0] 3 5" xfId="587"/>
    <cellStyle name="Currency [0] 3 6" xfId="588"/>
    <cellStyle name="Currency [0] 3 7" xfId="589"/>
    <cellStyle name="Currency [0] 3 8" xfId="590"/>
    <cellStyle name="Currency [0] 4" xfId="591"/>
    <cellStyle name="Currency [0] 4 2" xfId="592"/>
    <cellStyle name="Currency [0] 4 3" xfId="593"/>
    <cellStyle name="Currency [0] 4 4" xfId="594"/>
    <cellStyle name="Currency [0] 4 5" xfId="595"/>
    <cellStyle name="Currency [0] 4 6" xfId="596"/>
    <cellStyle name="Currency [0] 4 7" xfId="597"/>
    <cellStyle name="Currency [0] 4 8" xfId="598"/>
    <cellStyle name="Currency [0] 5" xfId="599"/>
    <cellStyle name="Currency [0] 5 2" xfId="600"/>
    <cellStyle name="Currency [0] 5 3" xfId="601"/>
    <cellStyle name="Currency [0] 5 4" xfId="602"/>
    <cellStyle name="Currency [0] 5 5" xfId="603"/>
    <cellStyle name="Currency [0] 5 6" xfId="604"/>
    <cellStyle name="Currency [0] 5 7" xfId="605"/>
    <cellStyle name="Currency [0] 5 8" xfId="606"/>
    <cellStyle name="Currency [0] 6" xfId="607"/>
    <cellStyle name="Currency [0] 6 2" xfId="608"/>
    <cellStyle name="Currency [0] 7" xfId="609"/>
    <cellStyle name="Currency [0] 7 2" xfId="610"/>
    <cellStyle name="Currency [0] 8" xfId="611"/>
    <cellStyle name="Currency [0] 8 2" xfId="612"/>
    <cellStyle name="Currency_irl tel sep5" xfId="613"/>
    <cellStyle name="Currency0" xfId="614"/>
    <cellStyle name="Date" xfId="615"/>
    <cellStyle name="Dates" xfId="616"/>
    <cellStyle name="E-mail" xfId="617"/>
    <cellStyle name="Euro" xfId="618"/>
    <cellStyle name="Explanatory Text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Good" xfId="628"/>
    <cellStyle name="Heading" xfId="629"/>
    <cellStyle name="Heading 1" xfId="630"/>
    <cellStyle name="Heading 2" xfId="631"/>
    <cellStyle name="Heading 3" xfId="632"/>
    <cellStyle name="Heading 4" xfId="633"/>
    <cellStyle name="Heading2" xfId="634"/>
    <cellStyle name="Îáű÷íűé__FES" xfId="635"/>
    <cellStyle name="Îňęđűâŕâřŕ˙ń˙ ăčďĺđńńűëęŕ" xfId="636"/>
    <cellStyle name="Input" xfId="637"/>
    <cellStyle name="Inputs" xfId="638"/>
    <cellStyle name="Inputs (const)" xfId="639"/>
    <cellStyle name="Inputs Co" xfId="640"/>
    <cellStyle name="Inputs_46EE.2011(v1.0)" xfId="641"/>
    <cellStyle name="Linked Cell" xfId="642"/>
    <cellStyle name="Neutral" xfId="643"/>
    <cellStyle name="normal" xfId="644"/>
    <cellStyle name="Normal 2" xfId="645"/>
    <cellStyle name="normal 3" xfId="646"/>
    <cellStyle name="normal 4" xfId="647"/>
    <cellStyle name="normal 5" xfId="648"/>
    <cellStyle name="normal 6" xfId="649"/>
    <cellStyle name="normal 7" xfId="650"/>
    <cellStyle name="normal 8" xfId="651"/>
    <cellStyle name="normal 9" xfId="652"/>
    <cellStyle name="normal_1" xfId="653"/>
    <cellStyle name="Normal1" xfId="654"/>
    <cellStyle name="normбlnм_laroux" xfId="655"/>
    <cellStyle name="Note" xfId="656"/>
    <cellStyle name="Ôčíŕíńîâűé [0]_(ňŕá 3č)" xfId="657"/>
    <cellStyle name="Ôčíŕíńîâűé_(ňŕá 3č)" xfId="658"/>
    <cellStyle name="Output" xfId="659"/>
    <cellStyle name="Price_Body" xfId="660"/>
    <cellStyle name="SAPBEXaggData" xfId="661"/>
    <cellStyle name="SAPBEXaggDataEmph" xfId="662"/>
    <cellStyle name="SAPBEXaggItem" xfId="663"/>
    <cellStyle name="SAPBEXaggItemX" xfId="664"/>
    <cellStyle name="SAPBEXchaText" xfId="665"/>
    <cellStyle name="SAPBEXexcBad7" xfId="666"/>
    <cellStyle name="SAPBEXexcBad8" xfId="667"/>
    <cellStyle name="SAPBEXexcBad9" xfId="668"/>
    <cellStyle name="SAPBEXexcCritical4" xfId="669"/>
    <cellStyle name="SAPBEXexcCritical5" xfId="670"/>
    <cellStyle name="SAPBEXexcCritical6" xfId="671"/>
    <cellStyle name="SAPBEXexcGood1" xfId="672"/>
    <cellStyle name="SAPBEXexcGood2" xfId="673"/>
    <cellStyle name="SAPBEXexcGood3" xfId="674"/>
    <cellStyle name="SAPBEXfilterDrill" xfId="675"/>
    <cellStyle name="SAPBEXfilterItem" xfId="676"/>
    <cellStyle name="SAPBEXfilterText" xfId="677"/>
    <cellStyle name="SAPBEXformats" xfId="678"/>
    <cellStyle name="SAPBEXheaderItem" xfId="679"/>
    <cellStyle name="SAPBEXheaderText" xfId="680"/>
    <cellStyle name="SAPBEXHLevel0" xfId="681"/>
    <cellStyle name="SAPBEXHLevel0X" xfId="682"/>
    <cellStyle name="SAPBEXHLevel1" xfId="683"/>
    <cellStyle name="SAPBEXHLevel1X" xfId="684"/>
    <cellStyle name="SAPBEXHLevel2" xfId="685"/>
    <cellStyle name="SAPBEXHLevel2X" xfId="686"/>
    <cellStyle name="SAPBEXHLevel3" xfId="687"/>
    <cellStyle name="SAPBEXHLevel3X" xfId="688"/>
    <cellStyle name="SAPBEXinputData" xfId="689"/>
    <cellStyle name="SAPBEXresData" xfId="690"/>
    <cellStyle name="SAPBEXresDataEmph" xfId="691"/>
    <cellStyle name="SAPBEXresItem" xfId="692"/>
    <cellStyle name="SAPBEXresItemX" xfId="693"/>
    <cellStyle name="SAPBEXstdData" xfId="694"/>
    <cellStyle name="SAPBEXstdDataEmph" xfId="695"/>
    <cellStyle name="SAPBEXstdItem" xfId="696"/>
    <cellStyle name="SAPBEXstdItemX" xfId="697"/>
    <cellStyle name="SAPBEXtitle" xfId="698"/>
    <cellStyle name="SAPBEXundefined" xfId="699"/>
    <cellStyle name="Style 1" xfId="700"/>
    <cellStyle name="Table Heading" xfId="701"/>
    <cellStyle name="Title" xfId="702"/>
    <cellStyle name="Total" xfId="703"/>
    <cellStyle name="Warning Text" xfId="704"/>
    <cellStyle name="Акцент1 10" xfId="705"/>
    <cellStyle name="Акцент1 2" xfId="706"/>
    <cellStyle name="Акцент1 2 2" xfId="707"/>
    <cellStyle name="Акцент1 3" xfId="708"/>
    <cellStyle name="Акцент1 3 2" xfId="709"/>
    <cellStyle name="Акцент1 4" xfId="710"/>
    <cellStyle name="Акцент1 4 2" xfId="711"/>
    <cellStyle name="Акцент1 5" xfId="712"/>
    <cellStyle name="Акцент1 5 2" xfId="713"/>
    <cellStyle name="Акцент1 6" xfId="714"/>
    <cellStyle name="Акцент1 6 2" xfId="715"/>
    <cellStyle name="Акцент1 7" xfId="716"/>
    <cellStyle name="Акцент1 7 2" xfId="717"/>
    <cellStyle name="Акцент1 8" xfId="718"/>
    <cellStyle name="Акцент1 8 2" xfId="719"/>
    <cellStyle name="Акцент1 9" xfId="720"/>
    <cellStyle name="Акцент1 9 2" xfId="721"/>
    <cellStyle name="Акцент2 10" xfId="722"/>
    <cellStyle name="Акцент2 2" xfId="723"/>
    <cellStyle name="Акцент2 2 2" xfId="724"/>
    <cellStyle name="Акцент2 3" xfId="725"/>
    <cellStyle name="Акцент2 3 2" xfId="726"/>
    <cellStyle name="Акцент2 4" xfId="727"/>
    <cellStyle name="Акцент2 4 2" xfId="728"/>
    <cellStyle name="Акцент2 5" xfId="729"/>
    <cellStyle name="Акцент2 5 2" xfId="730"/>
    <cellStyle name="Акцент2 6" xfId="731"/>
    <cellStyle name="Акцент2 6 2" xfId="732"/>
    <cellStyle name="Акцент2 7" xfId="733"/>
    <cellStyle name="Акцент2 7 2" xfId="734"/>
    <cellStyle name="Акцент2 8" xfId="735"/>
    <cellStyle name="Акцент2 8 2" xfId="736"/>
    <cellStyle name="Акцент2 9" xfId="737"/>
    <cellStyle name="Акцент2 9 2" xfId="738"/>
    <cellStyle name="Акцент3 10" xfId="739"/>
    <cellStyle name="Акцент3 2" xfId="740"/>
    <cellStyle name="Акцент3 2 2" xfId="741"/>
    <cellStyle name="Акцент3 3" xfId="742"/>
    <cellStyle name="Акцент3 3 2" xfId="743"/>
    <cellStyle name="Акцент3 4" xfId="744"/>
    <cellStyle name="Акцент3 4 2" xfId="745"/>
    <cellStyle name="Акцент3 5" xfId="746"/>
    <cellStyle name="Акцент3 5 2" xfId="747"/>
    <cellStyle name="Акцент3 6" xfId="748"/>
    <cellStyle name="Акцент3 6 2" xfId="749"/>
    <cellStyle name="Акцент3 7" xfId="750"/>
    <cellStyle name="Акцент3 7 2" xfId="751"/>
    <cellStyle name="Акцент3 8" xfId="752"/>
    <cellStyle name="Акцент3 8 2" xfId="753"/>
    <cellStyle name="Акцент3 9" xfId="754"/>
    <cellStyle name="Акцент3 9 2" xfId="755"/>
    <cellStyle name="Акцент4 10" xfId="756"/>
    <cellStyle name="Акцент4 2" xfId="757"/>
    <cellStyle name="Акцент4 2 2" xfId="758"/>
    <cellStyle name="Акцент4 3" xfId="759"/>
    <cellStyle name="Акцент4 3 2" xfId="760"/>
    <cellStyle name="Акцент4 4" xfId="761"/>
    <cellStyle name="Акцент4 4 2" xfId="762"/>
    <cellStyle name="Акцент4 5" xfId="763"/>
    <cellStyle name="Акцент4 5 2" xfId="764"/>
    <cellStyle name="Акцент4 6" xfId="765"/>
    <cellStyle name="Акцент4 6 2" xfId="766"/>
    <cellStyle name="Акцент4 7" xfId="767"/>
    <cellStyle name="Акцент4 7 2" xfId="768"/>
    <cellStyle name="Акцент4 8" xfId="769"/>
    <cellStyle name="Акцент4 8 2" xfId="770"/>
    <cellStyle name="Акцент4 9" xfId="771"/>
    <cellStyle name="Акцент4 9 2" xfId="772"/>
    <cellStyle name="Акцент5 10" xfId="773"/>
    <cellStyle name="Акцент5 2" xfId="774"/>
    <cellStyle name="Акцент5 2 2" xfId="775"/>
    <cellStyle name="Акцент5 3" xfId="776"/>
    <cellStyle name="Акцент5 3 2" xfId="777"/>
    <cellStyle name="Акцент5 4" xfId="778"/>
    <cellStyle name="Акцент5 4 2" xfId="779"/>
    <cellStyle name="Акцент5 5" xfId="780"/>
    <cellStyle name="Акцент5 5 2" xfId="781"/>
    <cellStyle name="Акцент5 6" xfId="782"/>
    <cellStyle name="Акцент5 6 2" xfId="783"/>
    <cellStyle name="Акцент5 7" xfId="784"/>
    <cellStyle name="Акцент5 7 2" xfId="785"/>
    <cellStyle name="Акцент5 8" xfId="786"/>
    <cellStyle name="Акцент5 8 2" xfId="787"/>
    <cellStyle name="Акцент5 9" xfId="788"/>
    <cellStyle name="Акцент5 9 2" xfId="789"/>
    <cellStyle name="Акцент6 10" xfId="790"/>
    <cellStyle name="Акцент6 2" xfId="791"/>
    <cellStyle name="Акцент6 2 2" xfId="792"/>
    <cellStyle name="Акцент6 3" xfId="793"/>
    <cellStyle name="Акцент6 3 2" xfId="794"/>
    <cellStyle name="Акцент6 4" xfId="795"/>
    <cellStyle name="Акцент6 4 2" xfId="796"/>
    <cellStyle name="Акцент6 5" xfId="797"/>
    <cellStyle name="Акцент6 5 2" xfId="798"/>
    <cellStyle name="Акцент6 6" xfId="799"/>
    <cellStyle name="Акцент6 6 2" xfId="800"/>
    <cellStyle name="Акцент6 7" xfId="801"/>
    <cellStyle name="Акцент6 7 2" xfId="802"/>
    <cellStyle name="Акцент6 8" xfId="803"/>
    <cellStyle name="Акцент6 8 2" xfId="804"/>
    <cellStyle name="Акцент6 9" xfId="805"/>
    <cellStyle name="Акцент6 9 2" xfId="806"/>
    <cellStyle name="Беззащитный" xfId="807"/>
    <cellStyle name="Ввод  10" xfId="808"/>
    <cellStyle name="Ввод  2" xfId="809"/>
    <cellStyle name="Ввод  2 2" xfId="810"/>
    <cellStyle name="Ввод  2_46EE.2011(v1.0)" xfId="811"/>
    <cellStyle name="Ввод  3" xfId="812"/>
    <cellStyle name="Ввод  3 2" xfId="813"/>
    <cellStyle name="Ввод  3_46EE.2011(v1.0)" xfId="814"/>
    <cellStyle name="Ввод  4" xfId="815"/>
    <cellStyle name="Ввод  4 2" xfId="816"/>
    <cellStyle name="Ввод  4_46EE.2011(v1.0)" xfId="817"/>
    <cellStyle name="Ввод  5" xfId="818"/>
    <cellStyle name="Ввод  5 2" xfId="819"/>
    <cellStyle name="Ввод  5_46EE.2011(v1.0)" xfId="820"/>
    <cellStyle name="Ввод  6" xfId="821"/>
    <cellStyle name="Ввод  6 2" xfId="822"/>
    <cellStyle name="Ввод  6_46EE.2011(v1.0)" xfId="823"/>
    <cellStyle name="Ввод  7" xfId="824"/>
    <cellStyle name="Ввод  7 2" xfId="825"/>
    <cellStyle name="Ввод  7_46EE.2011(v1.0)" xfId="826"/>
    <cellStyle name="Ввод  8" xfId="827"/>
    <cellStyle name="Ввод  8 2" xfId="828"/>
    <cellStyle name="Ввод  8_46EE.2011(v1.0)" xfId="829"/>
    <cellStyle name="Ввод  9" xfId="830"/>
    <cellStyle name="Ввод  9 2" xfId="831"/>
    <cellStyle name="Ввод  9_46EE.2011(v1.0)" xfId="832"/>
    <cellStyle name="Вывод 10" xfId="833"/>
    <cellStyle name="Вывод 2" xfId="834"/>
    <cellStyle name="Вывод 2 2" xfId="835"/>
    <cellStyle name="Вывод 2_46EE.2011(v1.0)" xfId="836"/>
    <cellStyle name="Вывод 3" xfId="837"/>
    <cellStyle name="Вывод 3 2" xfId="838"/>
    <cellStyle name="Вывод 3_46EE.2011(v1.0)" xfId="839"/>
    <cellStyle name="Вывод 4" xfId="840"/>
    <cellStyle name="Вывод 4 2" xfId="841"/>
    <cellStyle name="Вывод 4_46EE.2011(v1.0)" xfId="842"/>
    <cellStyle name="Вывод 5" xfId="843"/>
    <cellStyle name="Вывод 5 2" xfId="844"/>
    <cellStyle name="Вывод 5_46EE.2011(v1.0)" xfId="845"/>
    <cellStyle name="Вывод 6" xfId="846"/>
    <cellStyle name="Вывод 6 2" xfId="847"/>
    <cellStyle name="Вывод 6_46EE.2011(v1.0)" xfId="848"/>
    <cellStyle name="Вывод 7" xfId="849"/>
    <cellStyle name="Вывод 7 2" xfId="850"/>
    <cellStyle name="Вывод 7_46EE.2011(v1.0)" xfId="851"/>
    <cellStyle name="Вывод 8" xfId="852"/>
    <cellStyle name="Вывод 8 2" xfId="853"/>
    <cellStyle name="Вывод 8_46EE.2011(v1.0)" xfId="854"/>
    <cellStyle name="Вывод 9" xfId="855"/>
    <cellStyle name="Вывод 9 2" xfId="856"/>
    <cellStyle name="Вывод 9_46EE.2011(v1.0)" xfId="857"/>
    <cellStyle name="Вычисление 10" xfId="858"/>
    <cellStyle name="Вычисление 2" xfId="859"/>
    <cellStyle name="Вычисление 2 2" xfId="860"/>
    <cellStyle name="Вычисление 2_46EE.2011(v1.0)" xfId="861"/>
    <cellStyle name="Вычисление 3" xfId="862"/>
    <cellStyle name="Вычисление 3 2" xfId="863"/>
    <cellStyle name="Вычисление 3_46EE.2011(v1.0)" xfId="864"/>
    <cellStyle name="Вычисление 4" xfId="865"/>
    <cellStyle name="Вычисление 4 2" xfId="866"/>
    <cellStyle name="Вычисление 4_46EE.2011(v1.0)" xfId="867"/>
    <cellStyle name="Вычисление 5" xfId="868"/>
    <cellStyle name="Вычисление 5 2" xfId="869"/>
    <cellStyle name="Вычисление 5_46EE.2011(v1.0)" xfId="870"/>
    <cellStyle name="Вычисление 6" xfId="871"/>
    <cellStyle name="Вычисление 6 2" xfId="872"/>
    <cellStyle name="Вычисление 6_46EE.2011(v1.0)" xfId="873"/>
    <cellStyle name="Вычисление 7" xfId="874"/>
    <cellStyle name="Вычисление 7 2" xfId="875"/>
    <cellStyle name="Вычисление 7_46EE.2011(v1.0)" xfId="876"/>
    <cellStyle name="Вычисление 8" xfId="877"/>
    <cellStyle name="Вычисление 8 2" xfId="878"/>
    <cellStyle name="Вычисление 8_46EE.2011(v1.0)" xfId="879"/>
    <cellStyle name="Вычисление 9" xfId="880"/>
    <cellStyle name="Вычисление 9 2" xfId="881"/>
    <cellStyle name="Вычисление 9_46EE.2011(v1.0)" xfId="882"/>
    <cellStyle name="Гиперссылка 2" xfId="883"/>
    <cellStyle name="Гиперссылка 3" xfId="884"/>
    <cellStyle name="ДАТА" xfId="885"/>
    <cellStyle name="ДАТА 2" xfId="886"/>
    <cellStyle name="ДАТА 3" xfId="887"/>
    <cellStyle name="ДАТА 4" xfId="888"/>
    <cellStyle name="ДАТА 5" xfId="889"/>
    <cellStyle name="ДАТА 6" xfId="890"/>
    <cellStyle name="ДАТА 7" xfId="891"/>
    <cellStyle name="ДАТА 8" xfId="892"/>
    <cellStyle name="ДАТА_1" xfId="893"/>
    <cellStyle name="Денежный 2" xfId="894"/>
    <cellStyle name="Заголовок" xfId="895"/>
    <cellStyle name="Заголовок 1 10" xfId="896"/>
    <cellStyle name="Заголовок 1 2" xfId="897"/>
    <cellStyle name="Заголовок 1 2 2" xfId="898"/>
    <cellStyle name="Заголовок 1 2_46EE.2011(v1.0)" xfId="899"/>
    <cellStyle name="Заголовок 1 3" xfId="900"/>
    <cellStyle name="Заголовок 1 3 2" xfId="901"/>
    <cellStyle name="Заголовок 1 3_46EE.2011(v1.0)" xfId="902"/>
    <cellStyle name="Заголовок 1 4" xfId="903"/>
    <cellStyle name="Заголовок 1 4 2" xfId="904"/>
    <cellStyle name="Заголовок 1 4_46EE.2011(v1.0)" xfId="905"/>
    <cellStyle name="Заголовок 1 5" xfId="906"/>
    <cellStyle name="Заголовок 1 5 2" xfId="907"/>
    <cellStyle name="Заголовок 1 5_46EE.2011(v1.0)" xfId="908"/>
    <cellStyle name="Заголовок 1 6" xfId="909"/>
    <cellStyle name="Заголовок 1 6 2" xfId="910"/>
    <cellStyle name="Заголовок 1 6_46EE.2011(v1.0)" xfId="911"/>
    <cellStyle name="Заголовок 1 7" xfId="912"/>
    <cellStyle name="Заголовок 1 7 2" xfId="913"/>
    <cellStyle name="Заголовок 1 7_46EE.2011(v1.0)" xfId="914"/>
    <cellStyle name="Заголовок 1 8" xfId="915"/>
    <cellStyle name="Заголовок 1 8 2" xfId="916"/>
    <cellStyle name="Заголовок 1 8_46EE.2011(v1.0)" xfId="917"/>
    <cellStyle name="Заголовок 1 9" xfId="918"/>
    <cellStyle name="Заголовок 1 9 2" xfId="919"/>
    <cellStyle name="Заголовок 1 9_46EE.2011(v1.0)" xfId="920"/>
    <cellStyle name="Заголовок 2 10" xfId="921"/>
    <cellStyle name="Заголовок 2 2" xfId="922"/>
    <cellStyle name="Заголовок 2 2 2" xfId="923"/>
    <cellStyle name="Заголовок 2 2_46EE.2011(v1.0)" xfId="924"/>
    <cellStyle name="Заголовок 2 3" xfId="925"/>
    <cellStyle name="Заголовок 2 3 2" xfId="926"/>
    <cellStyle name="Заголовок 2 3_46EE.2011(v1.0)" xfId="927"/>
    <cellStyle name="Заголовок 2 4" xfId="928"/>
    <cellStyle name="Заголовок 2 4 2" xfId="929"/>
    <cellStyle name="Заголовок 2 4_46EE.2011(v1.0)" xfId="930"/>
    <cellStyle name="Заголовок 2 5" xfId="931"/>
    <cellStyle name="Заголовок 2 5 2" xfId="932"/>
    <cellStyle name="Заголовок 2 5_46EE.2011(v1.0)" xfId="933"/>
    <cellStyle name="Заголовок 2 6" xfId="934"/>
    <cellStyle name="Заголовок 2 6 2" xfId="935"/>
    <cellStyle name="Заголовок 2 6_46EE.2011(v1.0)" xfId="936"/>
    <cellStyle name="Заголовок 2 7" xfId="937"/>
    <cellStyle name="Заголовок 2 7 2" xfId="938"/>
    <cellStyle name="Заголовок 2 7_46EE.2011(v1.0)" xfId="939"/>
    <cellStyle name="Заголовок 2 8" xfId="940"/>
    <cellStyle name="Заголовок 2 8 2" xfId="941"/>
    <cellStyle name="Заголовок 2 8_46EE.2011(v1.0)" xfId="942"/>
    <cellStyle name="Заголовок 2 9" xfId="943"/>
    <cellStyle name="Заголовок 2 9 2" xfId="944"/>
    <cellStyle name="Заголовок 2 9_46EE.2011(v1.0)" xfId="945"/>
    <cellStyle name="Заголовок 3 10" xfId="946"/>
    <cellStyle name="Заголовок 3 2" xfId="947"/>
    <cellStyle name="Заголовок 3 2 2" xfId="948"/>
    <cellStyle name="Заголовок 3 2_46EE.2011(v1.0)" xfId="949"/>
    <cellStyle name="Заголовок 3 3" xfId="950"/>
    <cellStyle name="Заголовок 3 3 2" xfId="951"/>
    <cellStyle name="Заголовок 3 3_46EE.2011(v1.0)" xfId="952"/>
    <cellStyle name="Заголовок 3 4" xfId="953"/>
    <cellStyle name="Заголовок 3 4 2" xfId="954"/>
    <cellStyle name="Заголовок 3 4_46EE.2011(v1.0)" xfId="955"/>
    <cellStyle name="Заголовок 3 5" xfId="956"/>
    <cellStyle name="Заголовок 3 5 2" xfId="957"/>
    <cellStyle name="Заголовок 3 5_46EE.2011(v1.0)" xfId="958"/>
    <cellStyle name="Заголовок 3 6" xfId="959"/>
    <cellStyle name="Заголовок 3 6 2" xfId="960"/>
    <cellStyle name="Заголовок 3 6_46EE.2011(v1.0)" xfId="961"/>
    <cellStyle name="Заголовок 3 7" xfId="962"/>
    <cellStyle name="Заголовок 3 7 2" xfId="963"/>
    <cellStyle name="Заголовок 3 7_46EE.2011(v1.0)" xfId="964"/>
    <cellStyle name="Заголовок 3 8" xfId="965"/>
    <cellStyle name="Заголовок 3 8 2" xfId="966"/>
    <cellStyle name="Заголовок 3 8_46EE.2011(v1.0)" xfId="967"/>
    <cellStyle name="Заголовок 3 9" xfId="968"/>
    <cellStyle name="Заголовок 3 9 2" xfId="969"/>
    <cellStyle name="Заголовок 3 9_46EE.2011(v1.0)" xfId="970"/>
    <cellStyle name="Заголовок 4 10" xfId="971"/>
    <cellStyle name="Заголовок 4 2" xfId="972"/>
    <cellStyle name="Заголовок 4 2 2" xfId="973"/>
    <cellStyle name="Заголовок 4 3" xfId="974"/>
    <cellStyle name="Заголовок 4 3 2" xfId="975"/>
    <cellStyle name="Заголовок 4 4" xfId="976"/>
    <cellStyle name="Заголовок 4 4 2" xfId="977"/>
    <cellStyle name="Заголовок 4 5" xfId="978"/>
    <cellStyle name="Заголовок 4 5 2" xfId="979"/>
    <cellStyle name="Заголовок 4 6" xfId="980"/>
    <cellStyle name="Заголовок 4 6 2" xfId="981"/>
    <cellStyle name="Заголовок 4 7" xfId="982"/>
    <cellStyle name="Заголовок 4 7 2" xfId="983"/>
    <cellStyle name="Заголовок 4 8" xfId="984"/>
    <cellStyle name="Заголовок 4 8 2" xfId="985"/>
    <cellStyle name="Заголовок 4 9" xfId="986"/>
    <cellStyle name="Заголовок 4 9 2" xfId="987"/>
    <cellStyle name="ЗАГОЛОВОК1" xfId="988"/>
    <cellStyle name="ЗАГОЛОВОК2" xfId="989"/>
    <cellStyle name="ЗаголовокСтолбца" xfId="990"/>
    <cellStyle name="Защитный" xfId="991"/>
    <cellStyle name="Значение" xfId="992"/>
    <cellStyle name="Зоголовок" xfId="993"/>
    <cellStyle name="Итог 10" xfId="994"/>
    <cellStyle name="Итог 2" xfId="995"/>
    <cellStyle name="Итог 2 2" xfId="996"/>
    <cellStyle name="Итог 2_46EE.2011(v1.0)" xfId="997"/>
    <cellStyle name="Итог 3" xfId="998"/>
    <cellStyle name="Итог 3 2" xfId="999"/>
    <cellStyle name="Итог 3_46EE.2011(v1.0)" xfId="1000"/>
    <cellStyle name="Итог 4" xfId="1001"/>
    <cellStyle name="Итог 4 2" xfId="1002"/>
    <cellStyle name="Итог 4_46EE.2011(v1.0)" xfId="1003"/>
    <cellStyle name="Итог 5" xfId="1004"/>
    <cellStyle name="Итог 5 2" xfId="1005"/>
    <cellStyle name="Итог 5_46EE.2011(v1.0)" xfId="1006"/>
    <cellStyle name="Итог 6" xfId="1007"/>
    <cellStyle name="Итог 6 2" xfId="1008"/>
    <cellStyle name="Итог 6_46EE.2011(v1.0)" xfId="1009"/>
    <cellStyle name="Итог 7" xfId="1010"/>
    <cellStyle name="Итог 7 2" xfId="1011"/>
    <cellStyle name="Итог 7_46EE.2011(v1.0)" xfId="1012"/>
    <cellStyle name="Итог 8" xfId="1013"/>
    <cellStyle name="Итог 8 2" xfId="1014"/>
    <cellStyle name="Итог 8_46EE.2011(v1.0)" xfId="1015"/>
    <cellStyle name="Итог 9" xfId="1016"/>
    <cellStyle name="Итог 9 2" xfId="1017"/>
    <cellStyle name="Итог 9_46EE.2011(v1.0)" xfId="1018"/>
    <cellStyle name="Итого" xfId="1019"/>
    <cellStyle name="ИТОГОВЫЙ" xfId="1020"/>
    <cellStyle name="ИТОГОВЫЙ 2" xfId="1021"/>
    <cellStyle name="ИТОГОВЫЙ 3" xfId="1022"/>
    <cellStyle name="ИТОГОВЫЙ 4" xfId="1023"/>
    <cellStyle name="ИТОГОВЫЙ 5" xfId="1024"/>
    <cellStyle name="ИТОГОВЫЙ 6" xfId="1025"/>
    <cellStyle name="ИТОГОВЫЙ 7" xfId="1026"/>
    <cellStyle name="ИТОГОВЫЙ 8" xfId="1027"/>
    <cellStyle name="ИТОГОВЫЙ_1" xfId="1028"/>
    <cellStyle name="Контрольная ячейка 10" xfId="1029"/>
    <cellStyle name="Контрольная ячейка 2" xfId="1030"/>
    <cellStyle name="Контрольная ячейка 2 2" xfId="1031"/>
    <cellStyle name="Контрольная ячейка 2_46EE.2011(v1.0)" xfId="1032"/>
    <cellStyle name="Контрольная ячейка 3" xfId="1033"/>
    <cellStyle name="Контрольная ячейка 3 2" xfId="1034"/>
    <cellStyle name="Контрольная ячейка 3_46EE.2011(v1.0)" xfId="1035"/>
    <cellStyle name="Контрольная ячейка 4" xfId="1036"/>
    <cellStyle name="Контрольная ячейка 4 2" xfId="1037"/>
    <cellStyle name="Контрольная ячейка 4_46EE.2011(v1.0)" xfId="1038"/>
    <cellStyle name="Контрольная ячейка 5" xfId="1039"/>
    <cellStyle name="Контрольная ячейка 5 2" xfId="1040"/>
    <cellStyle name="Контрольная ячейка 5_46EE.2011(v1.0)" xfId="1041"/>
    <cellStyle name="Контрольная ячейка 6" xfId="1042"/>
    <cellStyle name="Контрольная ячейка 6 2" xfId="1043"/>
    <cellStyle name="Контрольная ячейка 6_46EE.2011(v1.0)" xfId="1044"/>
    <cellStyle name="Контрольная ячейка 7" xfId="1045"/>
    <cellStyle name="Контрольная ячейка 7 2" xfId="1046"/>
    <cellStyle name="Контрольная ячейка 7_46EE.2011(v1.0)" xfId="1047"/>
    <cellStyle name="Контрольная ячейка 8" xfId="1048"/>
    <cellStyle name="Контрольная ячейка 8 2" xfId="1049"/>
    <cellStyle name="Контрольная ячейка 8_46EE.2011(v1.0)" xfId="1050"/>
    <cellStyle name="Контрольная ячейка 9" xfId="1051"/>
    <cellStyle name="Контрольная ячейка 9 2" xfId="1052"/>
    <cellStyle name="Контрольная ячейка 9_46EE.2011(v1.0)" xfId="1053"/>
    <cellStyle name="Мои наименования показателей" xfId="1054"/>
    <cellStyle name="Мои наименования показателей 2" xfId="1055"/>
    <cellStyle name="Мои наименования показателей 2 2" xfId="1056"/>
    <cellStyle name="Мои наименования показателей 2 3" xfId="1057"/>
    <cellStyle name="Мои наименования показателей 2 4" xfId="1058"/>
    <cellStyle name="Мои наименования показателей 2 5" xfId="1059"/>
    <cellStyle name="Мои наименования показателей 2 6" xfId="1060"/>
    <cellStyle name="Мои наименования показателей 2 7" xfId="1061"/>
    <cellStyle name="Мои наименования показателей 2 8" xfId="1062"/>
    <cellStyle name="Мои наименования показателей 2_1" xfId="1063"/>
    <cellStyle name="Мои наименования показателей 3" xfId="1064"/>
    <cellStyle name="Мои наименования показателей 3 2" xfId="1065"/>
    <cellStyle name="Мои наименования показателей 3 3" xfId="1066"/>
    <cellStyle name="Мои наименования показателей 3 4" xfId="1067"/>
    <cellStyle name="Мои наименования показателей 3 5" xfId="1068"/>
    <cellStyle name="Мои наименования показателей 3 6" xfId="1069"/>
    <cellStyle name="Мои наименования показателей 3 7" xfId="1070"/>
    <cellStyle name="Мои наименования показателей 3 8" xfId="1071"/>
    <cellStyle name="Мои наименования показателей 3_1" xfId="1072"/>
    <cellStyle name="Мои наименования показателей 4" xfId="1073"/>
    <cellStyle name="Мои наименования показателей 4 2" xfId="1074"/>
    <cellStyle name="Мои наименования показателей 4 3" xfId="1075"/>
    <cellStyle name="Мои наименования показателей 4 4" xfId="1076"/>
    <cellStyle name="Мои наименования показателей 4 5" xfId="1077"/>
    <cellStyle name="Мои наименования показателей 4 6" xfId="1078"/>
    <cellStyle name="Мои наименования показателей 4 7" xfId="1079"/>
    <cellStyle name="Мои наименования показателей 4 8" xfId="1080"/>
    <cellStyle name="Мои наименования показателей 4_1" xfId="1081"/>
    <cellStyle name="Мои наименования показателей 5" xfId="1082"/>
    <cellStyle name="Мои наименования показателей 5 2" xfId="1083"/>
    <cellStyle name="Мои наименования показателей 5 3" xfId="1084"/>
    <cellStyle name="Мои наименования показателей 5 4" xfId="1085"/>
    <cellStyle name="Мои наименования показателей 5 5" xfId="1086"/>
    <cellStyle name="Мои наименования показателей 5 6" xfId="1087"/>
    <cellStyle name="Мои наименования показателей 5 7" xfId="1088"/>
    <cellStyle name="Мои наименования показателей 5 8" xfId="1089"/>
    <cellStyle name="Мои наименования показателей 5_1" xfId="1090"/>
    <cellStyle name="Мои наименования показателей 6" xfId="1091"/>
    <cellStyle name="Мои наименования показателей 6 2" xfId="1092"/>
    <cellStyle name="Мои наименования показателей 6_46EE.2011(v1.0)" xfId="1093"/>
    <cellStyle name="Мои наименования показателей 7" xfId="1094"/>
    <cellStyle name="Мои наименования показателей 7 2" xfId="1095"/>
    <cellStyle name="Мои наименования показателей 7_46EE.2011(v1.0)" xfId="1096"/>
    <cellStyle name="Мои наименования показателей 8" xfId="1097"/>
    <cellStyle name="Мои наименования показателей 8 2" xfId="1098"/>
    <cellStyle name="Мои наименования показателей 8_46EE.2011(v1.0)" xfId="1099"/>
    <cellStyle name="Мои наименования показателей_46TE.RT(v1.0)" xfId="1100"/>
    <cellStyle name="Мой заголовок" xfId="1101"/>
    <cellStyle name="Мой заголовок листа" xfId="1102"/>
    <cellStyle name="назв фил" xfId="1103"/>
    <cellStyle name="Название 10" xfId="1104"/>
    <cellStyle name="Название 2" xfId="1105"/>
    <cellStyle name="Название 2 2" xfId="1106"/>
    <cellStyle name="Название 3" xfId="1107"/>
    <cellStyle name="Название 3 2" xfId="1108"/>
    <cellStyle name="Название 4" xfId="1109"/>
    <cellStyle name="Название 4 2" xfId="1110"/>
    <cellStyle name="Название 5" xfId="1111"/>
    <cellStyle name="Название 5 2" xfId="1112"/>
    <cellStyle name="Название 6" xfId="1113"/>
    <cellStyle name="Название 6 2" xfId="1114"/>
    <cellStyle name="Название 7" xfId="1115"/>
    <cellStyle name="Название 7 2" xfId="1116"/>
    <cellStyle name="Название 8" xfId="1117"/>
    <cellStyle name="Название 8 2" xfId="1118"/>
    <cellStyle name="Название 9" xfId="1119"/>
    <cellStyle name="Название 9 2" xfId="1120"/>
    <cellStyle name="Нейтральный 10" xfId="1121"/>
    <cellStyle name="Нейтральный 2" xfId="1122"/>
    <cellStyle name="Нейтральный 2 2" xfId="1123"/>
    <cellStyle name="Нейтральный 3" xfId="1124"/>
    <cellStyle name="Нейтральный 3 2" xfId="1125"/>
    <cellStyle name="Нейтральный 4" xfId="1126"/>
    <cellStyle name="Нейтральный 4 2" xfId="1127"/>
    <cellStyle name="Нейтральный 5" xfId="1128"/>
    <cellStyle name="Нейтральный 5 2" xfId="1129"/>
    <cellStyle name="Нейтральный 6" xfId="1130"/>
    <cellStyle name="Нейтральный 6 2" xfId="1131"/>
    <cellStyle name="Нейтральный 7" xfId="1132"/>
    <cellStyle name="Нейтральный 7 2" xfId="1133"/>
    <cellStyle name="Нейтральный 8" xfId="1134"/>
    <cellStyle name="Нейтральный 8 2" xfId="1135"/>
    <cellStyle name="Нейтральный 9" xfId="1136"/>
    <cellStyle name="Нейтральный 9 2" xfId="1137"/>
    <cellStyle name="Обычный" xfId="0" builtinId="0"/>
    <cellStyle name="Обычный 10" xfId="1138"/>
    <cellStyle name="Обычный 11" xfId="1139"/>
    <cellStyle name="Обычный 12" xfId="26"/>
    <cellStyle name="Обычный 13" xfId="1365"/>
    <cellStyle name="Обычный 2" xfId="2"/>
    <cellStyle name="Обычный 2 2" xfId="12"/>
    <cellStyle name="Обычный 2 2 2" xfId="1141"/>
    <cellStyle name="Обычный 2 2 3" xfId="1140"/>
    <cellStyle name="Обычный 2 2_46EE.2011(v1.0)" xfId="1142"/>
    <cellStyle name="Обычный 2 3" xfId="1143"/>
    <cellStyle name="Обычный 2 3 2" xfId="1144"/>
    <cellStyle name="Обычный 2 3_46EE.2011(v1.0)" xfId="1145"/>
    <cellStyle name="Обычный 2 4" xfId="1146"/>
    <cellStyle name="Обычный 2 4 2" xfId="1147"/>
    <cellStyle name="Обычный 2 4_46EE.2011(v1.0)" xfId="1148"/>
    <cellStyle name="Обычный 2 5" xfId="1149"/>
    <cellStyle name="Обычный 2 5 2" xfId="1150"/>
    <cellStyle name="Обычный 2 5_46EE.2011(v1.0)" xfId="1151"/>
    <cellStyle name="Обычный 2 6" xfId="1152"/>
    <cellStyle name="Обычный 2 6 2" xfId="1153"/>
    <cellStyle name="Обычный 2 6_46EE.2011(v1.0)" xfId="1154"/>
    <cellStyle name="Обычный 2_1" xfId="1155"/>
    <cellStyle name="Обычный 3" xfId="11"/>
    <cellStyle name="Обычный 3 2" xfId="1156"/>
    <cellStyle name="Обычный 4" xfId="20"/>
    <cellStyle name="Обычный 4 2" xfId="1158"/>
    <cellStyle name="Обычный 4 3" xfId="1157"/>
    <cellStyle name="Обычный 4_EE.20.MET.SVOD.2.73_v0.1" xfId="1159"/>
    <cellStyle name="Обычный 5" xfId="23"/>
    <cellStyle name="Обычный 5 2" xfId="1160"/>
    <cellStyle name="Обычный 6" xfId="1161"/>
    <cellStyle name="Обычный 7" xfId="1162"/>
    <cellStyle name="Обычный 8" xfId="1163"/>
    <cellStyle name="Обычный 9" xfId="1164"/>
    <cellStyle name="Плохой 10" xfId="1165"/>
    <cellStyle name="Плохой 2" xfId="1166"/>
    <cellStyle name="Плохой 2 2" xfId="1167"/>
    <cellStyle name="Плохой 3" xfId="1168"/>
    <cellStyle name="Плохой 3 2" xfId="1169"/>
    <cellStyle name="Плохой 4" xfId="1170"/>
    <cellStyle name="Плохой 4 2" xfId="1171"/>
    <cellStyle name="Плохой 5" xfId="1172"/>
    <cellStyle name="Плохой 5 2" xfId="1173"/>
    <cellStyle name="Плохой 6" xfId="1174"/>
    <cellStyle name="Плохой 6 2" xfId="1175"/>
    <cellStyle name="Плохой 7" xfId="1176"/>
    <cellStyle name="Плохой 7 2" xfId="1177"/>
    <cellStyle name="Плохой 8" xfId="1178"/>
    <cellStyle name="Плохой 8 2" xfId="1179"/>
    <cellStyle name="Плохой 9" xfId="1180"/>
    <cellStyle name="Плохой 9 2" xfId="1181"/>
    <cellStyle name="По центру с переносом" xfId="1182"/>
    <cellStyle name="По ширине с переносом" xfId="1183"/>
    <cellStyle name="Поле ввода" xfId="1184"/>
    <cellStyle name="Пояснение 10" xfId="1185"/>
    <cellStyle name="Пояснение 2" xfId="1186"/>
    <cellStyle name="Пояснение 2 2" xfId="1187"/>
    <cellStyle name="Пояснение 3" xfId="1188"/>
    <cellStyle name="Пояснение 3 2" xfId="1189"/>
    <cellStyle name="Пояснение 4" xfId="1190"/>
    <cellStyle name="Пояснение 4 2" xfId="1191"/>
    <cellStyle name="Пояснение 5" xfId="1192"/>
    <cellStyle name="Пояснение 5 2" xfId="1193"/>
    <cellStyle name="Пояснение 6" xfId="1194"/>
    <cellStyle name="Пояснение 6 2" xfId="1195"/>
    <cellStyle name="Пояснение 7" xfId="1196"/>
    <cellStyle name="Пояснение 7 2" xfId="1197"/>
    <cellStyle name="Пояснение 8" xfId="1198"/>
    <cellStyle name="Пояснение 8 2" xfId="1199"/>
    <cellStyle name="Пояснение 9" xfId="1200"/>
    <cellStyle name="Пояснение 9 2" xfId="1201"/>
    <cellStyle name="Примечание 10" xfId="1203"/>
    <cellStyle name="Примечание 10 2" xfId="1204"/>
    <cellStyle name="Примечание 10_46EE.2011(v1.0)" xfId="1205"/>
    <cellStyle name="Примечание 11" xfId="1206"/>
    <cellStyle name="Примечание 11 2" xfId="1207"/>
    <cellStyle name="Примечание 11_46EE.2011(v1.0)" xfId="1208"/>
    <cellStyle name="Примечание 12" xfId="1209"/>
    <cellStyle name="Примечание 12 2" xfId="1210"/>
    <cellStyle name="Примечание 12_46EE.2011(v1.0)" xfId="1211"/>
    <cellStyle name="Примечание 13" xfId="1202"/>
    <cellStyle name="Примечание 2" xfId="1212"/>
    <cellStyle name="Примечание 2 2" xfId="1213"/>
    <cellStyle name="Примечание 2 3" xfId="1214"/>
    <cellStyle name="Примечание 2 4" xfId="1215"/>
    <cellStyle name="Примечание 2 5" xfId="1216"/>
    <cellStyle name="Примечание 2 6" xfId="1217"/>
    <cellStyle name="Примечание 2 7" xfId="1218"/>
    <cellStyle name="Примечание 2 8" xfId="1219"/>
    <cellStyle name="Примечание 2_46EE.2011(v1.0)" xfId="1220"/>
    <cellStyle name="Примечание 3" xfId="1221"/>
    <cellStyle name="Примечание 3 2" xfId="1222"/>
    <cellStyle name="Примечание 3 3" xfId="1223"/>
    <cellStyle name="Примечание 3 4" xfId="1224"/>
    <cellStyle name="Примечание 3 5" xfId="1225"/>
    <cellStyle name="Примечание 3 6" xfId="1226"/>
    <cellStyle name="Примечание 3 7" xfId="1227"/>
    <cellStyle name="Примечание 3 8" xfId="1228"/>
    <cellStyle name="Примечание 3_46EE.2011(v1.0)" xfId="1229"/>
    <cellStyle name="Примечание 4" xfId="1230"/>
    <cellStyle name="Примечание 4 2" xfId="1231"/>
    <cellStyle name="Примечание 4 3" xfId="1232"/>
    <cellStyle name="Примечание 4 4" xfId="1233"/>
    <cellStyle name="Примечание 4 5" xfId="1234"/>
    <cellStyle name="Примечание 4 6" xfId="1235"/>
    <cellStyle name="Примечание 4 7" xfId="1236"/>
    <cellStyle name="Примечание 4 8" xfId="1237"/>
    <cellStyle name="Примечание 4_46EE.2011(v1.0)" xfId="1238"/>
    <cellStyle name="Примечание 5" xfId="1239"/>
    <cellStyle name="Примечание 5 2" xfId="1240"/>
    <cellStyle name="Примечание 5 3" xfId="1241"/>
    <cellStyle name="Примечание 5 4" xfId="1242"/>
    <cellStyle name="Примечание 5 5" xfId="1243"/>
    <cellStyle name="Примечание 5 6" xfId="1244"/>
    <cellStyle name="Примечание 5 7" xfId="1245"/>
    <cellStyle name="Примечание 5 8" xfId="1246"/>
    <cellStyle name="Примечание 5_46EE.2011(v1.0)" xfId="1247"/>
    <cellStyle name="Примечание 6" xfId="1248"/>
    <cellStyle name="Примечание 6 2" xfId="1249"/>
    <cellStyle name="Примечание 6_46EE.2011(v1.0)" xfId="1250"/>
    <cellStyle name="Примечание 7" xfId="1251"/>
    <cellStyle name="Примечание 7 2" xfId="1252"/>
    <cellStyle name="Примечание 7_46EE.2011(v1.0)" xfId="1253"/>
    <cellStyle name="Примечание 8" xfId="1254"/>
    <cellStyle name="Примечание 8 2" xfId="1255"/>
    <cellStyle name="Примечание 8_46EE.2011(v1.0)" xfId="1256"/>
    <cellStyle name="Примечание 9" xfId="1257"/>
    <cellStyle name="Примечание 9 2" xfId="1258"/>
    <cellStyle name="Примечание 9_46EE.2011(v1.0)" xfId="1259"/>
    <cellStyle name="Процентный 2" xfId="3"/>
    <cellStyle name="Процентный 2 2" xfId="1261"/>
    <cellStyle name="Процентный 2 3" xfId="1262"/>
    <cellStyle name="Процентный 2 4" xfId="1260"/>
    <cellStyle name="Процентный 3" xfId="1263"/>
    <cellStyle name="Процентный 4" xfId="1264"/>
    <cellStyle name="Связанная ячейка 10" xfId="1265"/>
    <cellStyle name="Связанная ячейка 2" xfId="1266"/>
    <cellStyle name="Связанная ячейка 2 2" xfId="1267"/>
    <cellStyle name="Связанная ячейка 2_46EE.2011(v1.0)" xfId="1268"/>
    <cellStyle name="Связанная ячейка 3" xfId="1269"/>
    <cellStyle name="Связанная ячейка 3 2" xfId="1270"/>
    <cellStyle name="Связанная ячейка 3_46EE.2011(v1.0)" xfId="1271"/>
    <cellStyle name="Связанная ячейка 4" xfId="1272"/>
    <cellStyle name="Связанная ячейка 4 2" xfId="1273"/>
    <cellStyle name="Связанная ячейка 4_46EE.2011(v1.0)" xfId="1274"/>
    <cellStyle name="Связанная ячейка 5" xfId="1275"/>
    <cellStyle name="Связанная ячейка 5 2" xfId="1276"/>
    <cellStyle name="Связанная ячейка 5_46EE.2011(v1.0)" xfId="1277"/>
    <cellStyle name="Связанная ячейка 6" xfId="1278"/>
    <cellStyle name="Связанная ячейка 6 2" xfId="1279"/>
    <cellStyle name="Связанная ячейка 6_46EE.2011(v1.0)" xfId="1280"/>
    <cellStyle name="Связанная ячейка 7" xfId="1281"/>
    <cellStyle name="Связанная ячейка 7 2" xfId="1282"/>
    <cellStyle name="Связанная ячейка 7_46EE.2011(v1.0)" xfId="1283"/>
    <cellStyle name="Связанная ячейка 8" xfId="1284"/>
    <cellStyle name="Связанная ячейка 8 2" xfId="1285"/>
    <cellStyle name="Связанная ячейка 8_46EE.2011(v1.0)" xfId="1286"/>
    <cellStyle name="Связанная ячейка 9" xfId="1287"/>
    <cellStyle name="Связанная ячейка 9 2" xfId="1288"/>
    <cellStyle name="Связанная ячейка 9_46EE.2011(v1.0)" xfId="1289"/>
    <cellStyle name="Стиль 1" xfId="4"/>
    <cellStyle name="Стиль 1 2" xfId="1290"/>
    <cellStyle name="ТЕКСТ" xfId="1291"/>
    <cellStyle name="ТЕКСТ 2" xfId="1292"/>
    <cellStyle name="ТЕКСТ 3" xfId="1293"/>
    <cellStyle name="ТЕКСТ 4" xfId="1294"/>
    <cellStyle name="ТЕКСТ 5" xfId="1295"/>
    <cellStyle name="ТЕКСТ 6" xfId="1296"/>
    <cellStyle name="ТЕКСТ 7" xfId="1297"/>
    <cellStyle name="ТЕКСТ 8" xfId="1298"/>
    <cellStyle name="Текст предупреждения 10" xfId="1299"/>
    <cellStyle name="Текст предупреждения 2" xfId="1300"/>
    <cellStyle name="Текст предупреждения 2 2" xfId="1301"/>
    <cellStyle name="Текст предупреждения 3" xfId="1302"/>
    <cellStyle name="Текст предупреждения 3 2" xfId="1303"/>
    <cellStyle name="Текст предупреждения 4" xfId="1304"/>
    <cellStyle name="Текст предупреждения 4 2" xfId="1305"/>
    <cellStyle name="Текст предупреждения 5" xfId="1306"/>
    <cellStyle name="Текст предупреждения 5 2" xfId="1307"/>
    <cellStyle name="Текст предупреждения 6" xfId="1308"/>
    <cellStyle name="Текст предупреждения 6 2" xfId="1309"/>
    <cellStyle name="Текст предупреждения 7" xfId="1310"/>
    <cellStyle name="Текст предупреждения 7 2" xfId="1311"/>
    <cellStyle name="Текст предупреждения 8" xfId="1312"/>
    <cellStyle name="Текст предупреждения 8 2" xfId="1313"/>
    <cellStyle name="Текст предупреждения 9" xfId="1314"/>
    <cellStyle name="Текст предупреждения 9 2" xfId="1315"/>
    <cellStyle name="Текстовый" xfId="1316"/>
    <cellStyle name="Текстовый 2" xfId="1317"/>
    <cellStyle name="Текстовый 3" xfId="1318"/>
    <cellStyle name="Текстовый 4" xfId="1319"/>
    <cellStyle name="Текстовый 5" xfId="1320"/>
    <cellStyle name="Текстовый 6" xfId="1321"/>
    <cellStyle name="Текстовый 7" xfId="1322"/>
    <cellStyle name="Текстовый 8" xfId="1323"/>
    <cellStyle name="Текстовый_1" xfId="1324"/>
    <cellStyle name="Тысячи [0]_22гк" xfId="1325"/>
    <cellStyle name="Тысячи_22гк" xfId="1326"/>
    <cellStyle name="ФИКСИРОВАННЫЙ" xfId="1327"/>
    <cellStyle name="ФИКСИРОВАННЫЙ 2" xfId="1328"/>
    <cellStyle name="ФИКСИРОВАННЫЙ 3" xfId="1329"/>
    <cellStyle name="ФИКСИРОВАННЫЙ 4" xfId="1330"/>
    <cellStyle name="ФИКСИРОВАННЫЙ 5" xfId="1331"/>
    <cellStyle name="ФИКСИРОВАННЫЙ 6" xfId="1332"/>
    <cellStyle name="ФИКСИРОВАННЫЙ 7" xfId="1333"/>
    <cellStyle name="ФИКСИРОВАННЫЙ 8" xfId="1334"/>
    <cellStyle name="ФИКСИРОВАННЫЙ_1" xfId="1335"/>
    <cellStyle name="Финансовый" xfId="25" builtinId="3"/>
    <cellStyle name="Финансовый 2" xfId="5"/>
    <cellStyle name="Финансовый 2 2" xfId="1337"/>
    <cellStyle name="Финансовый 2 3" xfId="1336"/>
    <cellStyle name="Финансовый 2_46EE.2011(v1.0)" xfId="1338"/>
    <cellStyle name="Финансовый 3" xfId="6"/>
    <cellStyle name="Финансовый 3 2" xfId="1339"/>
    <cellStyle name="Финансовый 4" xfId="7"/>
    <cellStyle name="Финансовый 5" xfId="24"/>
    <cellStyle name="Финансовый_Прогноз цен 2011_Коковин_12.08" xfId="8"/>
    <cellStyle name="Формула" xfId="1340"/>
    <cellStyle name="Формула 2" xfId="1341"/>
    <cellStyle name="Формула_A РТ 2009 Рязаньэнерго" xfId="1342"/>
    <cellStyle name="ФормулаВБ" xfId="1343"/>
    <cellStyle name="ФормулаНаКонтроль" xfId="1344"/>
    <cellStyle name="Хороший 10" xfId="1345"/>
    <cellStyle name="Хороший 2" xfId="1346"/>
    <cellStyle name="Хороший 2 2" xfId="1347"/>
    <cellStyle name="Хороший 3" xfId="1348"/>
    <cellStyle name="Хороший 3 2" xfId="1349"/>
    <cellStyle name="Хороший 4" xfId="1350"/>
    <cellStyle name="Хороший 4 2" xfId="1351"/>
    <cellStyle name="Хороший 5" xfId="1352"/>
    <cellStyle name="Хороший 5 2" xfId="1353"/>
    <cellStyle name="Хороший 6" xfId="1354"/>
    <cellStyle name="Хороший 6 2" xfId="1355"/>
    <cellStyle name="Хороший 7" xfId="1356"/>
    <cellStyle name="Хороший 7 2" xfId="1357"/>
    <cellStyle name="Хороший 8" xfId="1358"/>
    <cellStyle name="Хороший 8 2" xfId="1359"/>
    <cellStyle name="Хороший 9" xfId="1360"/>
    <cellStyle name="Хороший 9 2" xfId="1361"/>
    <cellStyle name="Цифры по центру с десятыми" xfId="1362"/>
    <cellStyle name="Џђћ–…ќ’ќ›‰" xfId="1363"/>
    <cellStyle name="Шапка таблицы" xfId="1364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00FF00"/>
      <color rgb="FFCCFFCC"/>
      <color rgb="FF99FF99"/>
      <color rgb="FFFF99FF"/>
      <color rgb="FF0000FF"/>
      <color rgb="FFCCFF66"/>
      <color rgb="FFFFB011"/>
      <color rgb="FFFF7C80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38"/>
  <sheetViews>
    <sheetView view="pageBreakPreview" zoomScaleNormal="100" zoomScaleSheetLayoutView="100" workbookViewId="0">
      <selection activeCell="B26" sqref="B26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 x14ac:dyDescent="0.2">
      <c r="A2" s="325" t="s">
        <v>210</v>
      </c>
      <c r="B2" s="325"/>
      <c r="C2" s="325"/>
      <c r="D2" s="325"/>
      <c r="E2" s="325"/>
      <c r="F2" s="325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25" t="s">
        <v>55</v>
      </c>
      <c r="B4" s="325"/>
      <c r="C4" s="325"/>
      <c r="D4" s="325"/>
      <c r="E4" s="325"/>
      <c r="F4" s="325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34" t="s">
        <v>2</v>
      </c>
      <c r="B6" s="331" t="s">
        <v>175</v>
      </c>
      <c r="C6" s="326" t="s">
        <v>58</v>
      </c>
      <c r="D6" s="327"/>
      <c r="E6" s="327"/>
      <c r="F6" s="327"/>
    </row>
    <row r="7" spans="1:11" s="7" customFormat="1" ht="18.75" customHeight="1" x14ac:dyDescent="0.2">
      <c r="A7" s="335"/>
      <c r="B7" s="332"/>
      <c r="C7" s="337" t="s">
        <v>21</v>
      </c>
      <c r="D7" s="338"/>
      <c r="E7" s="338"/>
      <c r="F7" s="339"/>
    </row>
    <row r="8" spans="1:11" s="7" customFormat="1" ht="18.75" customHeight="1" thickBot="1" x14ac:dyDescent="0.25">
      <c r="A8" s="336"/>
      <c r="B8" s="333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28" t="s">
        <v>57</v>
      </c>
      <c r="B9" s="329"/>
      <c r="C9" s="329"/>
      <c r="D9" s="329"/>
      <c r="E9" s="329"/>
      <c r="F9" s="330"/>
    </row>
    <row r="10" spans="1:11" s="46" customFormat="1" ht="22.5" customHeight="1" thickBot="1" x14ac:dyDescent="0.25">
      <c r="A10" s="43" t="s">
        <v>0</v>
      </c>
      <c r="B10" s="120" t="s">
        <v>91</v>
      </c>
      <c r="C10" s="44"/>
      <c r="D10" s="44"/>
      <c r="E10" s="44"/>
      <c r="F10" s="45"/>
      <c r="K10" s="155"/>
    </row>
    <row r="11" spans="1:11" s="7" customFormat="1" ht="15" customHeight="1" thickBot="1" x14ac:dyDescent="0.25">
      <c r="A11" s="16" t="s">
        <v>1</v>
      </c>
      <c r="B11" s="17" t="s">
        <v>136</v>
      </c>
      <c r="C11" s="90">
        <f>C12+C13+C14+C15+C16+C17</f>
        <v>1254.2460431550244</v>
      </c>
      <c r="D11" s="90">
        <f>D12+D13+C14+C15+C16+C17</f>
        <v>1503.7560431550246</v>
      </c>
      <c r="E11" s="91">
        <f>E12+E13+C14+C15+C16+C17</f>
        <v>1634.7860431550243</v>
      </c>
      <c r="F11" s="92">
        <f>F12+F13+C14+C15+C16+C17</f>
        <v>1746.9360431550244</v>
      </c>
    </row>
    <row r="12" spans="1:11" s="7" customFormat="1" ht="15" customHeight="1" outlineLevel="1" x14ac:dyDescent="0.2">
      <c r="A12" s="11"/>
      <c r="B12" s="13" t="s">
        <v>8</v>
      </c>
      <c r="C12" s="93">
        <f>'расчет цены для 1ЦК'!G33</f>
        <v>951.81004315502435</v>
      </c>
      <c r="D12" s="93">
        <f>C12</f>
        <v>951.81004315502435</v>
      </c>
      <c r="E12" s="93">
        <f>C12</f>
        <v>951.81004315502435</v>
      </c>
      <c r="F12" s="94">
        <f>C12</f>
        <v>951.81004315502435</v>
      </c>
    </row>
    <row r="13" spans="1:11" s="7" customFormat="1" ht="15" customHeight="1" outlineLevel="1" x14ac:dyDescent="0.2">
      <c r="A13" s="18"/>
      <c r="B13" s="14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92</v>
      </c>
      <c r="C14" s="340">
        <v>28.92</v>
      </c>
      <c r="D14" s="340"/>
      <c r="E14" s="340"/>
      <c r="F14" s="341"/>
    </row>
    <row r="15" spans="1:11" s="7" customFormat="1" ht="15" customHeight="1" outlineLevel="1" x14ac:dyDescent="0.2">
      <c r="A15" s="18"/>
      <c r="B15" s="192" t="s">
        <v>93</v>
      </c>
      <c r="C15" s="342">
        <v>0.77600000000000002</v>
      </c>
      <c r="D15" s="342"/>
      <c r="E15" s="342"/>
      <c r="F15" s="342"/>
    </row>
    <row r="16" spans="1:11" s="7" customFormat="1" ht="15" customHeight="1" outlineLevel="1" x14ac:dyDescent="0.2">
      <c r="A16" s="18"/>
      <c r="B16" s="193" t="s">
        <v>94</v>
      </c>
      <c r="C16" s="342">
        <v>1.4530000000000001</v>
      </c>
      <c r="D16" s="342"/>
      <c r="E16" s="342"/>
      <c r="F16" s="342"/>
    </row>
    <row r="17" spans="1:6" s="7" customFormat="1" ht="15" customHeight="1" outlineLevel="1" thickBot="1" x14ac:dyDescent="0.25">
      <c r="A17" s="24"/>
      <c r="B17" s="191" t="s">
        <v>95</v>
      </c>
      <c r="C17" s="343">
        <v>0.26700000000000002</v>
      </c>
      <c r="D17" s="343"/>
      <c r="E17" s="343"/>
      <c r="F17" s="343"/>
    </row>
    <row r="18" spans="1:6" s="50" customFormat="1" ht="32.25" customHeight="1" thickBot="1" x14ac:dyDescent="0.25">
      <c r="A18" s="47" t="s">
        <v>12</v>
      </c>
      <c r="B18" s="121" t="s">
        <v>22</v>
      </c>
      <c r="C18" s="48"/>
      <c r="D18" s="48"/>
      <c r="E18" s="48"/>
      <c r="F18" s="49"/>
    </row>
    <row r="19" spans="1:6" s="7" customFormat="1" ht="15" customHeight="1" thickBot="1" x14ac:dyDescent="0.25">
      <c r="A19" s="16" t="s">
        <v>50</v>
      </c>
      <c r="B19" s="17" t="s">
        <v>136</v>
      </c>
      <c r="C19" s="91">
        <f>C20+C21+C22+C23+C24</f>
        <v>983.22604315502429</v>
      </c>
      <c r="D19" s="22"/>
      <c r="E19" s="22"/>
      <c r="F19" s="21"/>
    </row>
    <row r="20" spans="1:6" s="7" customFormat="1" ht="15" customHeight="1" outlineLevel="1" x14ac:dyDescent="0.2">
      <c r="A20" s="25"/>
      <c r="B20" s="26" t="s">
        <v>8</v>
      </c>
      <c r="C20" s="96">
        <f>C12</f>
        <v>951.81004315502435</v>
      </c>
      <c r="D20" s="27"/>
      <c r="E20" s="27"/>
      <c r="F20" s="28"/>
    </row>
    <row r="21" spans="1:6" s="7" customFormat="1" ht="15" customHeight="1" outlineLevel="1" x14ac:dyDescent="0.2">
      <c r="A21" s="194"/>
      <c r="B21" s="132" t="s">
        <v>10</v>
      </c>
      <c r="C21" s="342">
        <v>28.92</v>
      </c>
      <c r="D21" s="342"/>
      <c r="E21" s="342"/>
      <c r="F21" s="342"/>
    </row>
    <row r="22" spans="1:6" s="7" customFormat="1" ht="15" customHeight="1" outlineLevel="1" x14ac:dyDescent="0.2">
      <c r="A22" s="194"/>
      <c r="B22" s="192" t="s">
        <v>93</v>
      </c>
      <c r="C22" s="342">
        <v>0.77600000000000002</v>
      </c>
      <c r="D22" s="342"/>
      <c r="E22" s="342"/>
      <c r="F22" s="342"/>
    </row>
    <row r="23" spans="1:6" s="7" customFormat="1" ht="15" customHeight="1" outlineLevel="1" x14ac:dyDescent="0.2">
      <c r="A23" s="194"/>
      <c r="B23" s="193" t="s">
        <v>94</v>
      </c>
      <c r="C23" s="342">
        <v>1.4530000000000001</v>
      </c>
      <c r="D23" s="342"/>
      <c r="E23" s="342"/>
      <c r="F23" s="342"/>
    </row>
    <row r="24" spans="1:6" s="7" customFormat="1" ht="15" customHeight="1" outlineLevel="1" thickBot="1" x14ac:dyDescent="0.25">
      <c r="A24" s="19"/>
      <c r="B24" s="191" t="s">
        <v>95</v>
      </c>
      <c r="C24" s="343">
        <v>0.26700000000000002</v>
      </c>
      <c r="D24" s="343"/>
      <c r="E24" s="343"/>
      <c r="F24" s="343"/>
    </row>
    <row r="25" spans="1:6" s="7" customFormat="1" ht="38.25" customHeight="1" thickBot="1" x14ac:dyDescent="0.25">
      <c r="A25" s="195" t="s">
        <v>16</v>
      </c>
      <c r="B25" s="197" t="s">
        <v>96</v>
      </c>
      <c r="C25" s="196"/>
      <c r="D25" s="196"/>
      <c r="E25" s="196"/>
      <c r="F25" s="196"/>
    </row>
    <row r="26" spans="1:6" s="7" customFormat="1" ht="15" customHeight="1" thickBot="1" x14ac:dyDescent="0.25">
      <c r="A26" s="16" t="s">
        <v>51</v>
      </c>
      <c r="B26" s="17" t="s">
        <v>136</v>
      </c>
      <c r="C26" s="33"/>
      <c r="D26" s="22"/>
      <c r="E26" s="33"/>
      <c r="F26" s="92">
        <f>F27+F28+C29+C30+C31</f>
        <v>1718.0160431550244</v>
      </c>
    </row>
    <row r="27" spans="1:6" s="7" customFormat="1" ht="15" customHeight="1" outlineLevel="1" x14ac:dyDescent="0.2">
      <c r="A27" s="25"/>
      <c r="B27" s="26" t="s">
        <v>8</v>
      </c>
      <c r="C27" s="27"/>
      <c r="D27" s="27"/>
      <c r="E27" s="27"/>
      <c r="F27" s="94">
        <f>C12</f>
        <v>951.81004315502435</v>
      </c>
    </row>
    <row r="28" spans="1:6" s="7" customFormat="1" ht="15" customHeight="1" outlineLevel="1" x14ac:dyDescent="0.2">
      <c r="A28" s="18"/>
      <c r="B28" s="14" t="s">
        <v>9</v>
      </c>
      <c r="C28" s="29"/>
      <c r="D28" s="29"/>
      <c r="E28" s="29"/>
      <c r="F28" s="198">
        <v>763.71</v>
      </c>
    </row>
    <row r="29" spans="1:6" s="7" customFormat="1" ht="15" customHeight="1" outlineLevel="1" x14ac:dyDescent="0.2">
      <c r="A29" s="194"/>
      <c r="B29" s="192" t="s">
        <v>93</v>
      </c>
      <c r="C29" s="342">
        <v>0.77600000000000002</v>
      </c>
      <c r="D29" s="342"/>
      <c r="E29" s="342"/>
      <c r="F29" s="342"/>
    </row>
    <row r="30" spans="1:6" s="7" customFormat="1" ht="15" customHeight="1" outlineLevel="1" x14ac:dyDescent="0.2">
      <c r="A30" s="194"/>
      <c r="B30" s="193" t="s">
        <v>94</v>
      </c>
      <c r="C30" s="342">
        <v>1.4530000000000001</v>
      </c>
      <c r="D30" s="342"/>
      <c r="E30" s="342"/>
      <c r="F30" s="342"/>
    </row>
    <row r="31" spans="1:6" s="7" customFormat="1" ht="15" customHeight="1" outlineLevel="1" thickBot="1" x14ac:dyDescent="0.25">
      <c r="A31" s="19"/>
      <c r="B31" s="191" t="s">
        <v>95</v>
      </c>
      <c r="C31" s="343">
        <v>0.26700000000000002</v>
      </c>
      <c r="D31" s="343"/>
      <c r="E31" s="343"/>
      <c r="F31" s="343"/>
    </row>
    <row r="32" spans="1:6" s="1" customFormat="1" ht="39" customHeight="1" thickBot="1" x14ac:dyDescent="0.25">
      <c r="A32" s="328" t="s">
        <v>97</v>
      </c>
      <c r="B32" s="329"/>
      <c r="C32" s="329"/>
      <c r="D32" s="329"/>
      <c r="E32" s="329"/>
      <c r="F32" s="330"/>
    </row>
    <row r="33" spans="1:6" s="7" customFormat="1" ht="15" customHeight="1" thickBot="1" x14ac:dyDescent="0.25">
      <c r="A33" s="16" t="s">
        <v>17</v>
      </c>
      <c r="B33" s="17" t="s">
        <v>136</v>
      </c>
      <c r="C33" s="91">
        <f>C34+C35+C36+C37+C38</f>
        <v>983.22604315502429</v>
      </c>
      <c r="D33" s="33"/>
      <c r="E33" s="33"/>
      <c r="F33" s="21"/>
    </row>
    <row r="34" spans="1:6" s="7" customFormat="1" ht="15" customHeight="1" outlineLevel="1" x14ac:dyDescent="0.2">
      <c r="A34" s="25"/>
      <c r="B34" s="35" t="s">
        <v>8</v>
      </c>
      <c r="C34" s="99">
        <f>C12</f>
        <v>951.81004315502435</v>
      </c>
      <c r="D34" s="36"/>
      <c r="E34" s="36"/>
      <c r="F34" s="28"/>
    </row>
    <row r="35" spans="1:6" s="7" customFormat="1" ht="15" customHeight="1" outlineLevel="1" x14ac:dyDescent="0.2">
      <c r="A35" s="194"/>
      <c r="B35" s="132" t="s">
        <v>10</v>
      </c>
      <c r="C35" s="342">
        <v>28.92</v>
      </c>
      <c r="D35" s="342"/>
      <c r="E35" s="342"/>
      <c r="F35" s="342"/>
    </row>
    <row r="36" spans="1:6" s="7" customFormat="1" ht="15" customHeight="1" outlineLevel="1" x14ac:dyDescent="0.2">
      <c r="A36" s="194"/>
      <c r="B36" s="192" t="s">
        <v>93</v>
      </c>
      <c r="C36" s="342">
        <v>0.77600000000000002</v>
      </c>
      <c r="D36" s="342"/>
      <c r="E36" s="342"/>
      <c r="F36" s="342"/>
    </row>
    <row r="37" spans="1:6" s="7" customFormat="1" ht="15" customHeight="1" outlineLevel="1" x14ac:dyDescent="0.2">
      <c r="A37" s="194"/>
      <c r="B37" s="193" t="s">
        <v>94</v>
      </c>
      <c r="C37" s="342">
        <v>1.4530000000000001</v>
      </c>
      <c r="D37" s="342"/>
      <c r="E37" s="342"/>
      <c r="F37" s="342"/>
    </row>
    <row r="38" spans="1:6" s="7" customFormat="1" ht="15" customHeight="1" outlineLevel="1" thickBot="1" x14ac:dyDescent="0.25">
      <c r="A38" s="19"/>
      <c r="B38" s="191" t="s">
        <v>95</v>
      </c>
      <c r="C38" s="343">
        <v>0.26700000000000002</v>
      </c>
      <c r="D38" s="343"/>
      <c r="E38" s="343"/>
      <c r="F38" s="343"/>
    </row>
  </sheetData>
  <mergeCells count="23">
    <mergeCell ref="C14:F14"/>
    <mergeCell ref="C15:F15"/>
    <mergeCell ref="C21:F21"/>
    <mergeCell ref="C22:F22"/>
    <mergeCell ref="C38:F38"/>
    <mergeCell ref="C16:F16"/>
    <mergeCell ref="C17:F17"/>
    <mergeCell ref="A32:F32"/>
    <mergeCell ref="C35:F35"/>
    <mergeCell ref="C23:F23"/>
    <mergeCell ref="C24:F24"/>
    <mergeCell ref="C37:F37"/>
    <mergeCell ref="C29:F29"/>
    <mergeCell ref="C30:F30"/>
    <mergeCell ref="C31:F31"/>
    <mergeCell ref="C36:F36"/>
    <mergeCell ref="A2:F2"/>
    <mergeCell ref="C6:F6"/>
    <mergeCell ref="A9:F9"/>
    <mergeCell ref="B6:B8"/>
    <mergeCell ref="A6:A8"/>
    <mergeCell ref="C7:F7"/>
    <mergeCell ref="A4:F4"/>
  </mergeCells>
  <pageMargins left="0.94488188976377963" right="0.35433070866141736" top="0.35433070866141736" bottom="0.39370078740157483" header="0.39370078740157483" footer="0.19685039370078741"/>
  <pageSetup paperSize="9" scale="85" orientation="portrait" r:id="rId1"/>
  <headerFooter>
    <oddFooter>&amp;CСтраница &amp;P из &amp;N</oddFooter>
  </headerFooter>
  <ignoredErrors>
    <ignoredError sqref="A11:A15 A18:A20 A27:A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7"/>
  <sheetViews>
    <sheetView view="pageBreakPreview" zoomScaleNormal="100" zoomScaleSheetLayoutView="100" workbookViewId="0">
      <selection activeCell="C11" sqref="C11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 x14ac:dyDescent="0.2">
      <c r="A2" s="325" t="s">
        <v>211</v>
      </c>
      <c r="B2" s="325"/>
      <c r="C2" s="325"/>
      <c r="D2" s="325"/>
      <c r="E2" s="325"/>
      <c r="F2" s="325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25" t="s">
        <v>56</v>
      </c>
      <c r="B4" s="325"/>
      <c r="C4" s="325"/>
      <c r="D4" s="325"/>
      <c r="E4" s="325"/>
      <c r="F4" s="325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34" t="s">
        <v>2</v>
      </c>
      <c r="B6" s="331" t="s">
        <v>176</v>
      </c>
      <c r="C6" s="326" t="s">
        <v>58</v>
      </c>
      <c r="D6" s="327"/>
      <c r="E6" s="327"/>
      <c r="F6" s="327"/>
    </row>
    <row r="7" spans="1:11" s="7" customFormat="1" ht="18.75" customHeight="1" x14ac:dyDescent="0.2">
      <c r="A7" s="335"/>
      <c r="B7" s="332"/>
      <c r="C7" s="337" t="s">
        <v>21</v>
      </c>
      <c r="D7" s="338"/>
      <c r="E7" s="338"/>
      <c r="F7" s="339"/>
    </row>
    <row r="8" spans="1:11" s="7" customFormat="1" ht="18.75" customHeight="1" thickBot="1" x14ac:dyDescent="0.25">
      <c r="A8" s="336"/>
      <c r="B8" s="333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28" t="s">
        <v>57</v>
      </c>
      <c r="B9" s="329"/>
      <c r="C9" s="329"/>
      <c r="D9" s="329"/>
      <c r="E9" s="329"/>
      <c r="F9" s="330"/>
    </row>
    <row r="10" spans="1:11" s="46" customFormat="1" ht="22.5" customHeight="1" thickBot="1" x14ac:dyDescent="0.25">
      <c r="A10" s="158" t="s">
        <v>0</v>
      </c>
      <c r="B10" s="159" t="s">
        <v>91</v>
      </c>
      <c r="C10" s="44"/>
      <c r="D10" s="44"/>
      <c r="E10" s="44"/>
      <c r="F10" s="45"/>
    </row>
    <row r="11" spans="1:11" s="7" customFormat="1" ht="15" customHeight="1" thickBot="1" x14ac:dyDescent="0.25">
      <c r="A11" s="16" t="s">
        <v>1</v>
      </c>
      <c r="B11" s="17" t="s">
        <v>13</v>
      </c>
      <c r="C11" s="90">
        <f>C12+C13+C14+C15</f>
        <v>967.25599999999997</v>
      </c>
      <c r="D11" s="90">
        <f>D12+D13+C14+C15</f>
        <v>1216.7660000000001</v>
      </c>
      <c r="E11" s="91">
        <f>E12+E13+C14+C15</f>
        <v>1347.7960000000003</v>
      </c>
      <c r="F11" s="92">
        <f>F12+F13+C14+C15</f>
        <v>1459.9460000000004</v>
      </c>
    </row>
    <row r="12" spans="1:11" s="7" customFormat="1" ht="15" customHeight="1" outlineLevel="1" x14ac:dyDescent="0.2">
      <c r="A12" s="11"/>
      <c r="B12" s="13" t="s">
        <v>8</v>
      </c>
      <c r="C12" s="93">
        <f>'цена АТС'!B20</f>
        <v>664.82</v>
      </c>
      <c r="D12" s="93">
        <f>C12</f>
        <v>664.82</v>
      </c>
      <c r="E12" s="93">
        <f>C12</f>
        <v>664.82</v>
      </c>
      <c r="F12" s="94">
        <f>C12</f>
        <v>664.82</v>
      </c>
    </row>
    <row r="13" spans="1:11" s="7" customFormat="1" ht="15" customHeight="1" outlineLevel="1" x14ac:dyDescent="0.2">
      <c r="A13" s="18"/>
      <c r="B13" s="132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10</v>
      </c>
      <c r="C14" s="340">
        <v>28.92</v>
      </c>
      <c r="D14" s="340"/>
      <c r="E14" s="340"/>
      <c r="F14" s="341"/>
    </row>
    <row r="15" spans="1:11" s="7" customFormat="1" ht="15" customHeight="1" outlineLevel="1" thickBot="1" x14ac:dyDescent="0.25">
      <c r="A15" s="19"/>
      <c r="B15" s="130" t="s">
        <v>11</v>
      </c>
      <c r="C15" s="344">
        <v>2.496</v>
      </c>
      <c r="D15" s="344"/>
      <c r="E15" s="344"/>
      <c r="F15" s="345"/>
    </row>
    <row r="16" spans="1:11" s="7" customFormat="1" ht="15" customHeight="1" thickBot="1" x14ac:dyDescent="0.25">
      <c r="A16" s="16" t="s">
        <v>5</v>
      </c>
      <c r="B16" s="17" t="s">
        <v>14</v>
      </c>
      <c r="C16" s="90">
        <f>C17+C18+C19+C20</f>
        <v>1203.8860000000002</v>
      </c>
      <c r="D16" s="90">
        <f>D17+D18+C19+C20</f>
        <v>1453.3960000000002</v>
      </c>
      <c r="E16" s="91">
        <f>E17+E18+C19+C20</f>
        <v>1584.4260000000002</v>
      </c>
      <c r="F16" s="92">
        <f>F17+F18+C19+C20</f>
        <v>1696.5760000000002</v>
      </c>
    </row>
    <row r="17" spans="1:8" s="7" customFormat="1" ht="15" customHeight="1" outlineLevel="1" x14ac:dyDescent="0.2">
      <c r="A17" s="11"/>
      <c r="B17" s="13" t="s">
        <v>8</v>
      </c>
      <c r="C17" s="93">
        <f>'цена АТС'!B21</f>
        <v>901.45</v>
      </c>
      <c r="D17" s="93">
        <f>C17</f>
        <v>901.45</v>
      </c>
      <c r="E17" s="93">
        <f>C17</f>
        <v>901.45</v>
      </c>
      <c r="F17" s="94">
        <f>C17</f>
        <v>901.45</v>
      </c>
    </row>
    <row r="18" spans="1:8" s="7" customFormat="1" ht="15" customHeight="1" outlineLevel="1" x14ac:dyDescent="0.2">
      <c r="A18" s="18"/>
      <c r="B18" s="132" t="s">
        <v>9</v>
      </c>
      <c r="C18" s="95">
        <v>271.02</v>
      </c>
      <c r="D18" s="95">
        <v>520.53</v>
      </c>
      <c r="E18" s="95">
        <v>651.55999999999995</v>
      </c>
      <c r="F18" s="161">
        <v>763.71</v>
      </c>
    </row>
    <row r="19" spans="1:8" s="7" customFormat="1" ht="15" customHeight="1" outlineLevel="1" x14ac:dyDescent="0.2">
      <c r="A19" s="12"/>
      <c r="B19" s="15" t="s">
        <v>10</v>
      </c>
      <c r="C19" s="340">
        <v>28.92</v>
      </c>
      <c r="D19" s="340"/>
      <c r="E19" s="340"/>
      <c r="F19" s="341"/>
    </row>
    <row r="20" spans="1:8" s="7" customFormat="1" ht="15" customHeight="1" outlineLevel="1" thickBot="1" x14ac:dyDescent="0.25">
      <c r="A20" s="19"/>
      <c r="B20" s="130" t="s">
        <v>11</v>
      </c>
      <c r="C20" s="344">
        <v>2.496</v>
      </c>
      <c r="D20" s="344"/>
      <c r="E20" s="344"/>
      <c r="F20" s="345"/>
    </row>
    <row r="21" spans="1:8" s="7" customFormat="1" ht="15" customHeight="1" thickBot="1" x14ac:dyDescent="0.25">
      <c r="A21" s="16" t="s">
        <v>6</v>
      </c>
      <c r="B21" s="17" t="s">
        <v>15</v>
      </c>
      <c r="C21" s="90">
        <f>C22+C23+C24+C25</f>
        <v>3451.1960000000004</v>
      </c>
      <c r="D21" s="90">
        <f>D22+D23+C24+C25</f>
        <v>3700.7060000000001</v>
      </c>
      <c r="E21" s="91">
        <f>E22+E23+C24+C25</f>
        <v>3831.7360000000003</v>
      </c>
      <c r="F21" s="92">
        <f>F22+F23+C24+C25</f>
        <v>3943.8860000000004</v>
      </c>
    </row>
    <row r="22" spans="1:8" s="3" customFormat="1" ht="15" customHeight="1" outlineLevel="1" x14ac:dyDescent="0.2">
      <c r="A22" s="11"/>
      <c r="B22" s="13" t="s">
        <v>8</v>
      </c>
      <c r="C22" s="93">
        <f>'цена АТС'!B22</f>
        <v>3148.76</v>
      </c>
      <c r="D22" s="93">
        <f>C22</f>
        <v>3148.76</v>
      </c>
      <c r="E22" s="93">
        <f>C22</f>
        <v>3148.76</v>
      </c>
      <c r="F22" s="94">
        <f>C22</f>
        <v>3148.76</v>
      </c>
    </row>
    <row r="23" spans="1:8" s="3" customFormat="1" ht="15" customHeight="1" outlineLevel="1" x14ac:dyDescent="0.2">
      <c r="A23" s="18"/>
      <c r="B23" s="132" t="s">
        <v>9</v>
      </c>
      <c r="C23" s="95">
        <v>271.02</v>
      </c>
      <c r="D23" s="95">
        <v>520.53</v>
      </c>
      <c r="E23" s="95">
        <v>651.55999999999995</v>
      </c>
      <c r="F23" s="161">
        <v>763.71</v>
      </c>
      <c r="G23" s="2"/>
      <c r="H23" s="8"/>
    </row>
    <row r="24" spans="1:8" s="3" customFormat="1" ht="15" customHeight="1" outlineLevel="1" x14ac:dyDescent="0.2">
      <c r="A24" s="12"/>
      <c r="B24" s="15" t="s">
        <v>10</v>
      </c>
      <c r="C24" s="340">
        <v>28.92</v>
      </c>
      <c r="D24" s="340"/>
      <c r="E24" s="340"/>
      <c r="F24" s="341"/>
      <c r="G24" s="2"/>
    </row>
    <row r="25" spans="1:8" s="3" customFormat="1" ht="15" customHeight="1" outlineLevel="1" thickBot="1" x14ac:dyDescent="0.25">
      <c r="A25" s="19"/>
      <c r="B25" s="130" t="s">
        <v>11</v>
      </c>
      <c r="C25" s="344">
        <v>2.496</v>
      </c>
      <c r="D25" s="344"/>
      <c r="E25" s="344"/>
      <c r="F25" s="345"/>
      <c r="G25" s="2"/>
    </row>
    <row r="26" spans="1:8" s="50" customFormat="1" ht="22.5" customHeight="1" thickBot="1" x14ac:dyDescent="0.25">
      <c r="A26" s="51" t="s">
        <v>12</v>
      </c>
      <c r="B26" s="121" t="s">
        <v>22</v>
      </c>
      <c r="C26" s="52"/>
      <c r="D26" s="52"/>
      <c r="E26" s="52"/>
      <c r="F26" s="53"/>
    </row>
    <row r="27" spans="1:8" s="7" customFormat="1" ht="15" customHeight="1" thickBot="1" x14ac:dyDescent="0.25">
      <c r="A27" s="16" t="s">
        <v>49</v>
      </c>
      <c r="B27" s="20" t="s">
        <v>13</v>
      </c>
      <c r="C27" s="101">
        <f>C28+C29+C30</f>
        <v>696.23599999999999</v>
      </c>
      <c r="D27" s="23"/>
      <c r="E27" s="21"/>
      <c r="F27" s="21"/>
    </row>
    <row r="28" spans="1:8" s="7" customFormat="1" ht="15" customHeight="1" outlineLevel="1" x14ac:dyDescent="0.2">
      <c r="A28" s="25"/>
      <c r="B28" s="131" t="s">
        <v>8</v>
      </c>
      <c r="C28" s="96">
        <f>'цена АТС'!B20</f>
        <v>664.82</v>
      </c>
      <c r="D28" s="27"/>
      <c r="E28" s="28"/>
      <c r="F28" s="28"/>
    </row>
    <row r="29" spans="1:8" s="7" customFormat="1" ht="15" customHeight="1" outlineLevel="1" x14ac:dyDescent="0.2">
      <c r="A29" s="18"/>
      <c r="B29" s="132" t="s">
        <v>10</v>
      </c>
      <c r="C29" s="133">
        <v>28.92</v>
      </c>
      <c r="D29" s="42"/>
      <c r="E29" s="39"/>
      <c r="F29" s="39"/>
    </row>
    <row r="30" spans="1:8" s="7" customFormat="1" ht="15" customHeight="1" outlineLevel="1" thickBot="1" x14ac:dyDescent="0.25">
      <c r="A30" s="24"/>
      <c r="B30" s="34" t="s">
        <v>11</v>
      </c>
      <c r="C30" s="97">
        <v>2.496</v>
      </c>
      <c r="D30" s="30"/>
      <c r="E30" s="32"/>
      <c r="F30" s="32"/>
    </row>
    <row r="31" spans="1:8" s="7" customFormat="1" ht="15" customHeight="1" thickBot="1" x14ac:dyDescent="0.25">
      <c r="A31" s="16" t="s">
        <v>50</v>
      </c>
      <c r="B31" s="20" t="s">
        <v>14</v>
      </c>
      <c r="C31" s="101">
        <f>C32+C33+C34</f>
        <v>932.86599999999999</v>
      </c>
      <c r="D31" s="23"/>
      <c r="E31" s="21"/>
      <c r="F31" s="21"/>
    </row>
    <row r="32" spans="1:8" s="7" customFormat="1" ht="15" customHeight="1" outlineLevel="1" x14ac:dyDescent="0.2">
      <c r="A32" s="25"/>
      <c r="B32" s="131" t="s">
        <v>8</v>
      </c>
      <c r="C32" s="96">
        <f>'цена АТС'!B21</f>
        <v>901.45</v>
      </c>
      <c r="D32" s="27"/>
      <c r="E32" s="28"/>
      <c r="F32" s="28"/>
    </row>
    <row r="33" spans="1:7" s="7" customFormat="1" ht="15" customHeight="1" outlineLevel="1" x14ac:dyDescent="0.2">
      <c r="A33" s="18"/>
      <c r="B33" s="132" t="s">
        <v>10</v>
      </c>
      <c r="C33" s="133">
        <v>28.92</v>
      </c>
      <c r="D33" s="42"/>
      <c r="E33" s="39"/>
      <c r="F33" s="39"/>
    </row>
    <row r="34" spans="1:7" s="7" customFormat="1" ht="15" customHeight="1" outlineLevel="1" thickBot="1" x14ac:dyDescent="0.25">
      <c r="A34" s="24"/>
      <c r="B34" s="34" t="s">
        <v>11</v>
      </c>
      <c r="C34" s="97">
        <v>2.496</v>
      </c>
      <c r="D34" s="30"/>
      <c r="E34" s="32"/>
      <c r="F34" s="32"/>
    </row>
    <row r="35" spans="1:7" s="7" customFormat="1" ht="15" customHeight="1" thickBot="1" x14ac:dyDescent="0.25">
      <c r="A35" s="16" t="s">
        <v>51</v>
      </c>
      <c r="B35" s="20" t="s">
        <v>15</v>
      </c>
      <c r="C35" s="101">
        <f>C36+C37+C38</f>
        <v>3180.1760000000004</v>
      </c>
      <c r="D35" s="23"/>
      <c r="E35" s="21"/>
      <c r="F35" s="21"/>
    </row>
    <row r="36" spans="1:7" s="3" customFormat="1" ht="15" customHeight="1" outlineLevel="1" x14ac:dyDescent="0.2">
      <c r="A36" s="25"/>
      <c r="B36" s="131" t="s">
        <v>8</v>
      </c>
      <c r="C36" s="96">
        <f>'цена АТС'!B22</f>
        <v>3148.76</v>
      </c>
      <c r="D36" s="27"/>
      <c r="E36" s="28"/>
      <c r="F36" s="28"/>
    </row>
    <row r="37" spans="1:7" s="3" customFormat="1" ht="15" customHeight="1" outlineLevel="1" x14ac:dyDescent="0.2">
      <c r="A37" s="18"/>
      <c r="B37" s="132" t="s">
        <v>10</v>
      </c>
      <c r="C37" s="133">
        <v>28.92</v>
      </c>
      <c r="D37" s="42"/>
      <c r="E37" s="39"/>
      <c r="F37" s="39"/>
      <c r="G37" s="2"/>
    </row>
    <row r="38" spans="1:7" s="3" customFormat="1" ht="15" customHeight="1" outlineLevel="1" thickBot="1" x14ac:dyDescent="0.25">
      <c r="A38" s="24"/>
      <c r="B38" s="34" t="s">
        <v>11</v>
      </c>
      <c r="C38" s="97">
        <v>2.496</v>
      </c>
      <c r="D38" s="30"/>
      <c r="E38" s="32"/>
      <c r="F38" s="32"/>
      <c r="G38" s="2"/>
    </row>
    <row r="39" spans="1:7" s="54" customFormat="1" ht="45" customHeight="1" thickBot="1" x14ac:dyDescent="0.25">
      <c r="A39" s="201" t="s">
        <v>16</v>
      </c>
      <c r="B39" s="197" t="s">
        <v>96</v>
      </c>
      <c r="C39" s="199"/>
      <c r="D39" s="199"/>
      <c r="E39" s="199"/>
      <c r="F39" s="200"/>
    </row>
    <row r="40" spans="1:7" s="7" customFormat="1" ht="15" customHeight="1" thickBot="1" x14ac:dyDescent="0.25">
      <c r="A40" s="16" t="s">
        <v>52</v>
      </c>
      <c r="B40" s="20" t="s">
        <v>13</v>
      </c>
      <c r="C40" s="33"/>
      <c r="D40" s="33"/>
      <c r="E40" s="33"/>
      <c r="F40" s="92">
        <f>F41+F42+F43+F44</f>
        <v>1459.9460000000004</v>
      </c>
    </row>
    <row r="41" spans="1:7" s="7" customFormat="1" ht="15" customHeight="1" outlineLevel="1" x14ac:dyDescent="0.2">
      <c r="A41" s="25"/>
      <c r="B41" s="131" t="s">
        <v>8</v>
      </c>
      <c r="C41" s="36"/>
      <c r="D41" s="36"/>
      <c r="E41" s="36"/>
      <c r="F41" s="100">
        <f>'цена АТС'!B20</f>
        <v>664.82</v>
      </c>
    </row>
    <row r="42" spans="1:7" s="7" customFormat="1" ht="15" customHeight="1" outlineLevel="1" x14ac:dyDescent="0.2">
      <c r="A42" s="18"/>
      <c r="B42" s="132" t="s">
        <v>9</v>
      </c>
      <c r="C42" s="38"/>
      <c r="D42" s="38"/>
      <c r="E42" s="38"/>
      <c r="F42" s="190">
        <v>763.71</v>
      </c>
    </row>
    <row r="43" spans="1:7" s="7" customFormat="1" ht="15" customHeight="1" outlineLevel="1" x14ac:dyDescent="0.2">
      <c r="A43" s="18"/>
      <c r="B43" s="132" t="s">
        <v>10</v>
      </c>
      <c r="C43" s="31"/>
      <c r="D43" s="31"/>
      <c r="E43" s="31"/>
      <c r="F43" s="190">
        <v>28.92</v>
      </c>
    </row>
    <row r="44" spans="1:7" s="7" customFormat="1" ht="15" customHeight="1" outlineLevel="1" thickBot="1" x14ac:dyDescent="0.25">
      <c r="A44" s="24"/>
      <c r="B44" s="34" t="s">
        <v>11</v>
      </c>
      <c r="C44" s="37"/>
      <c r="D44" s="37"/>
      <c r="E44" s="37"/>
      <c r="F44" s="188">
        <v>2.496</v>
      </c>
    </row>
    <row r="45" spans="1:7" s="7" customFormat="1" ht="15" customHeight="1" thickBot="1" x14ac:dyDescent="0.25">
      <c r="A45" s="16" t="s">
        <v>53</v>
      </c>
      <c r="B45" s="20" t="s">
        <v>14</v>
      </c>
      <c r="C45" s="33"/>
      <c r="D45" s="33"/>
      <c r="E45" s="33"/>
      <c r="F45" s="92">
        <f>F46+F47+F48+F49</f>
        <v>1696.5760000000002</v>
      </c>
    </row>
    <row r="46" spans="1:7" s="7" customFormat="1" ht="15" customHeight="1" outlineLevel="1" x14ac:dyDescent="0.2">
      <c r="A46" s="25"/>
      <c r="B46" s="131" t="s">
        <v>8</v>
      </c>
      <c r="C46" s="36"/>
      <c r="D46" s="36"/>
      <c r="E46" s="36"/>
      <c r="F46" s="100">
        <f>'цена АТС'!B21</f>
        <v>901.45</v>
      </c>
    </row>
    <row r="47" spans="1:7" s="7" customFormat="1" ht="15" customHeight="1" outlineLevel="1" x14ac:dyDescent="0.2">
      <c r="A47" s="18"/>
      <c r="B47" s="132" t="s">
        <v>9</v>
      </c>
      <c r="C47" s="38"/>
      <c r="D47" s="38"/>
      <c r="E47" s="38"/>
      <c r="F47" s="190">
        <v>763.71</v>
      </c>
    </row>
    <row r="48" spans="1:7" s="7" customFormat="1" ht="15" customHeight="1" outlineLevel="1" x14ac:dyDescent="0.2">
      <c r="A48" s="18"/>
      <c r="B48" s="132" t="s">
        <v>10</v>
      </c>
      <c r="C48" s="31"/>
      <c r="D48" s="31"/>
      <c r="E48" s="31"/>
      <c r="F48" s="190">
        <v>28.92</v>
      </c>
    </row>
    <row r="49" spans="1:8" s="7" customFormat="1" ht="15" customHeight="1" outlineLevel="1" thickBot="1" x14ac:dyDescent="0.25">
      <c r="A49" s="19"/>
      <c r="B49" s="130" t="s">
        <v>11</v>
      </c>
      <c r="C49" s="134"/>
      <c r="D49" s="134"/>
      <c r="E49" s="134"/>
      <c r="F49" s="189">
        <v>2.496</v>
      </c>
    </row>
    <row r="50" spans="1:8" s="7" customFormat="1" ht="15" customHeight="1" thickBot="1" x14ac:dyDescent="0.25">
      <c r="A50" s="16" t="s">
        <v>54</v>
      </c>
      <c r="B50" s="20" t="s">
        <v>15</v>
      </c>
      <c r="C50" s="33"/>
      <c r="D50" s="33"/>
      <c r="E50" s="33"/>
      <c r="F50" s="92">
        <f>F51+F52+F53+F54</f>
        <v>3943.8860000000004</v>
      </c>
    </row>
    <row r="51" spans="1:8" s="3" customFormat="1" ht="15" customHeight="1" outlineLevel="1" x14ac:dyDescent="0.2">
      <c r="A51" s="25"/>
      <c r="B51" s="131" t="s">
        <v>8</v>
      </c>
      <c r="C51" s="36"/>
      <c r="D51" s="36"/>
      <c r="E51" s="36"/>
      <c r="F51" s="100">
        <f>'цена АТС'!B22</f>
        <v>3148.76</v>
      </c>
    </row>
    <row r="52" spans="1:8" s="3" customFormat="1" ht="15" customHeight="1" outlineLevel="1" x14ac:dyDescent="0.2">
      <c r="A52" s="18"/>
      <c r="B52" s="132" t="s">
        <v>9</v>
      </c>
      <c r="C52" s="38"/>
      <c r="D52" s="38"/>
      <c r="E52" s="38"/>
      <c r="F52" s="190">
        <v>763.71</v>
      </c>
      <c r="G52" s="2"/>
      <c r="H52" s="8"/>
    </row>
    <row r="53" spans="1:8" s="3" customFormat="1" ht="15" customHeight="1" outlineLevel="1" x14ac:dyDescent="0.2">
      <c r="A53" s="18"/>
      <c r="B53" s="132" t="s">
        <v>10</v>
      </c>
      <c r="C53" s="31"/>
      <c r="D53" s="31"/>
      <c r="E53" s="31"/>
      <c r="F53" s="190">
        <v>28.92</v>
      </c>
      <c r="G53" s="2"/>
    </row>
    <row r="54" spans="1:8" s="3" customFormat="1" ht="15" customHeight="1" outlineLevel="1" thickBot="1" x14ac:dyDescent="0.25">
      <c r="A54" s="24"/>
      <c r="B54" s="34" t="s">
        <v>11</v>
      </c>
      <c r="C54" s="37"/>
      <c r="D54" s="37"/>
      <c r="E54" s="37"/>
      <c r="F54" s="188">
        <v>2.496</v>
      </c>
      <c r="G54" s="2"/>
    </row>
    <row r="55" spans="1:8" s="1" customFormat="1" ht="39" customHeight="1" thickBot="1" x14ac:dyDescent="0.25">
      <c r="A55" s="328" t="s">
        <v>97</v>
      </c>
      <c r="B55" s="329"/>
      <c r="C55" s="329"/>
      <c r="D55" s="329"/>
      <c r="E55" s="329"/>
      <c r="F55" s="330"/>
    </row>
    <row r="56" spans="1:8" s="7" customFormat="1" ht="15" customHeight="1" thickBot="1" x14ac:dyDescent="0.25">
      <c r="A56" s="16" t="s">
        <v>17</v>
      </c>
      <c r="B56" s="20" t="s">
        <v>13</v>
      </c>
      <c r="C56" s="101">
        <f>C57+C58+C59</f>
        <v>696.23599999999999</v>
      </c>
      <c r="D56" s="202"/>
      <c r="E56" s="202"/>
      <c r="F56" s="203"/>
    </row>
    <row r="57" spans="1:8" s="7" customFormat="1" ht="15" customHeight="1" outlineLevel="1" x14ac:dyDescent="0.2">
      <c r="A57" s="40"/>
      <c r="B57" s="41" t="s">
        <v>8</v>
      </c>
      <c r="C57" s="102">
        <f>'цена АТС'!B20</f>
        <v>664.82</v>
      </c>
      <c r="D57" s="204"/>
      <c r="E57" s="204"/>
      <c r="F57" s="205"/>
    </row>
    <row r="58" spans="1:8" s="7" customFormat="1" ht="15" customHeight="1" outlineLevel="1" x14ac:dyDescent="0.2">
      <c r="A58" s="18"/>
      <c r="B58" s="132" t="s">
        <v>10</v>
      </c>
      <c r="C58" s="102">
        <v>28.92</v>
      </c>
      <c r="D58" s="204"/>
      <c r="E58" s="204"/>
      <c r="F58" s="205"/>
    </row>
    <row r="59" spans="1:8" s="7" customFormat="1" ht="15" customHeight="1" outlineLevel="1" thickBot="1" x14ac:dyDescent="0.25">
      <c r="A59" s="24"/>
      <c r="B59" s="34" t="s">
        <v>11</v>
      </c>
      <c r="C59" s="98">
        <v>2.496</v>
      </c>
      <c r="D59" s="206"/>
      <c r="E59" s="206"/>
      <c r="F59" s="207"/>
    </row>
    <row r="60" spans="1:8" s="7" customFormat="1" ht="15" customHeight="1" thickBot="1" x14ac:dyDescent="0.25">
      <c r="A60" s="16" t="s">
        <v>7</v>
      </c>
      <c r="B60" s="20" t="s">
        <v>14</v>
      </c>
      <c r="C60" s="101">
        <f>C61+C62+C63</f>
        <v>932.86599999999999</v>
      </c>
      <c r="D60" s="202"/>
      <c r="E60" s="202"/>
      <c r="F60" s="203"/>
    </row>
    <row r="61" spans="1:8" s="7" customFormat="1" ht="15" customHeight="1" outlineLevel="1" x14ac:dyDescent="0.2">
      <c r="A61" s="40"/>
      <c r="B61" s="41" t="s">
        <v>8</v>
      </c>
      <c r="C61" s="102">
        <f>'цена АТС'!B21</f>
        <v>901.45</v>
      </c>
      <c r="D61" s="204"/>
      <c r="E61" s="204"/>
      <c r="F61" s="205"/>
    </row>
    <row r="62" spans="1:8" s="7" customFormat="1" ht="15" customHeight="1" outlineLevel="1" x14ac:dyDescent="0.2">
      <c r="A62" s="18"/>
      <c r="B62" s="132" t="s">
        <v>10</v>
      </c>
      <c r="C62" s="102">
        <v>28.92</v>
      </c>
      <c r="D62" s="204"/>
      <c r="E62" s="204"/>
      <c r="F62" s="205"/>
    </row>
    <row r="63" spans="1:8" s="7" customFormat="1" ht="15" customHeight="1" outlineLevel="1" thickBot="1" x14ac:dyDescent="0.25">
      <c r="A63" s="24"/>
      <c r="B63" s="34" t="s">
        <v>11</v>
      </c>
      <c r="C63" s="98">
        <v>2.496</v>
      </c>
      <c r="D63" s="206"/>
      <c r="E63" s="206"/>
      <c r="F63" s="207"/>
    </row>
    <row r="64" spans="1:8" s="7" customFormat="1" ht="15" customHeight="1" thickBot="1" x14ac:dyDescent="0.25">
      <c r="A64" s="16" t="s">
        <v>18</v>
      </c>
      <c r="B64" s="20" t="s">
        <v>15</v>
      </c>
      <c r="C64" s="101">
        <f>C65+C66+C67</f>
        <v>3180.1760000000004</v>
      </c>
      <c r="D64" s="202"/>
      <c r="E64" s="202"/>
      <c r="F64" s="203"/>
    </row>
    <row r="65" spans="1:7" s="3" customFormat="1" ht="15" customHeight="1" outlineLevel="1" x14ac:dyDescent="0.2">
      <c r="A65" s="40"/>
      <c r="B65" s="41" t="s">
        <v>8</v>
      </c>
      <c r="C65" s="102">
        <f>'цена АТС'!B22</f>
        <v>3148.76</v>
      </c>
      <c r="D65" s="204"/>
      <c r="E65" s="204"/>
      <c r="F65" s="205"/>
    </row>
    <row r="66" spans="1:7" s="3" customFormat="1" ht="15" customHeight="1" outlineLevel="1" x14ac:dyDescent="0.2">
      <c r="A66" s="18"/>
      <c r="B66" s="132" t="s">
        <v>10</v>
      </c>
      <c r="C66" s="102">
        <v>28.92</v>
      </c>
      <c r="D66" s="204"/>
      <c r="E66" s="204"/>
      <c r="F66" s="205"/>
      <c r="G66" s="2"/>
    </row>
    <row r="67" spans="1:7" s="3" customFormat="1" ht="15" customHeight="1" outlineLevel="1" thickBot="1" x14ac:dyDescent="0.25">
      <c r="A67" s="24"/>
      <c r="B67" s="34" t="s">
        <v>11</v>
      </c>
      <c r="C67" s="98">
        <v>2.496</v>
      </c>
      <c r="D67" s="206"/>
      <c r="E67" s="206"/>
      <c r="F67" s="207"/>
      <c r="G67" s="2"/>
    </row>
  </sheetData>
  <mergeCells count="14">
    <mergeCell ref="A55:F55"/>
    <mergeCell ref="C25:F25"/>
    <mergeCell ref="A9:F9"/>
    <mergeCell ref="A2:F2"/>
    <mergeCell ref="A4:F4"/>
    <mergeCell ref="A6:A8"/>
    <mergeCell ref="B6:B8"/>
    <mergeCell ref="C6:F6"/>
    <mergeCell ref="C7:F7"/>
    <mergeCell ref="C14:F14"/>
    <mergeCell ref="C15:F15"/>
    <mergeCell ref="C19:F19"/>
    <mergeCell ref="C20:F20"/>
    <mergeCell ref="C24:F24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  <ignoredErrors>
    <ignoredError sqref="A11:A28 A29:A32 A33:A36 A37:A5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777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15" style="64" customWidth="1"/>
    <col min="2" max="2" width="10.42578125" style="64" bestFit="1" customWidth="1"/>
    <col min="3" max="11" width="11.42578125" style="64" bestFit="1" customWidth="1"/>
    <col min="12" max="24" width="12.140625" style="64" bestFit="1" customWidth="1"/>
    <col min="25" max="25" width="11.42578125" style="64" bestFit="1" customWidth="1"/>
    <col min="26" max="26" width="3.7109375" style="64" customWidth="1"/>
    <col min="27" max="16384" width="9.140625" style="64"/>
  </cols>
  <sheetData>
    <row r="2" spans="1:25" s="63" customFormat="1" ht="18" customHeight="1" x14ac:dyDescent="0.2">
      <c r="A2" s="362" t="s">
        <v>212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</row>
    <row r="3" spans="1:25" ht="15" customHeight="1" x14ac:dyDescent="0.2"/>
    <row r="4" spans="1:25" ht="48" customHeight="1" x14ac:dyDescent="0.2">
      <c r="A4" s="363" t="s">
        <v>65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</row>
    <row r="6" spans="1:25" s="104" customFormat="1" ht="15.75" x14ac:dyDescent="0.25">
      <c r="A6" s="103" t="s">
        <v>98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>
      <c r="A7" s="89"/>
    </row>
    <row r="8" spans="1:25" s="65" customFormat="1" ht="30.75" customHeight="1" thickBot="1" x14ac:dyDescent="0.25">
      <c r="A8" s="364" t="s">
        <v>47</v>
      </c>
      <c r="B8" s="366" t="s">
        <v>59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8"/>
    </row>
    <row r="9" spans="1:25" s="65" customFormat="1" ht="39" customHeight="1" thickBot="1" x14ac:dyDescent="0.25">
      <c r="A9" s="369"/>
      <c r="B9" s="176" t="s">
        <v>46</v>
      </c>
      <c r="C9" s="184" t="s">
        <v>45</v>
      </c>
      <c r="D9" s="185" t="s">
        <v>44</v>
      </c>
      <c r="E9" s="184" t="s">
        <v>43</v>
      </c>
      <c r="F9" s="184" t="s">
        <v>42</v>
      </c>
      <c r="G9" s="184" t="s">
        <v>41</v>
      </c>
      <c r="H9" s="184" t="s">
        <v>40</v>
      </c>
      <c r="I9" s="184" t="s">
        <v>39</v>
      </c>
      <c r="J9" s="184" t="s">
        <v>38</v>
      </c>
      <c r="K9" s="186" t="s">
        <v>37</v>
      </c>
      <c r="L9" s="184" t="s">
        <v>36</v>
      </c>
      <c r="M9" s="187" t="s">
        <v>35</v>
      </c>
      <c r="N9" s="186" t="s">
        <v>34</v>
      </c>
      <c r="O9" s="184" t="s">
        <v>33</v>
      </c>
      <c r="P9" s="187" t="s">
        <v>32</v>
      </c>
      <c r="Q9" s="185" t="s">
        <v>31</v>
      </c>
      <c r="R9" s="184" t="s">
        <v>30</v>
      </c>
      <c r="S9" s="185" t="s">
        <v>29</v>
      </c>
      <c r="T9" s="184" t="s">
        <v>28</v>
      </c>
      <c r="U9" s="185" t="s">
        <v>27</v>
      </c>
      <c r="V9" s="184" t="s">
        <v>26</v>
      </c>
      <c r="W9" s="185" t="s">
        <v>25</v>
      </c>
      <c r="X9" s="184" t="s">
        <v>24</v>
      </c>
      <c r="Y9" s="180" t="s">
        <v>23</v>
      </c>
    </row>
    <row r="10" spans="1:25" s="113" customFormat="1" ht="18.75" customHeight="1" thickBot="1" x14ac:dyDescent="0.25">
      <c r="A10" s="114">
        <v>1</v>
      </c>
      <c r="B10" s="143">
        <f t="shared" ref="B10:Y10" si="0">SUM(B11:B14)</f>
        <v>967.05599999999993</v>
      </c>
      <c r="C10" s="144">
        <f t="shared" si="0"/>
        <v>937.92599999999993</v>
      </c>
      <c r="D10" s="144">
        <f t="shared" si="0"/>
        <v>947.73599999999988</v>
      </c>
      <c r="E10" s="144">
        <f t="shared" si="0"/>
        <v>947.7059999999999</v>
      </c>
      <c r="F10" s="144">
        <f t="shared" si="0"/>
        <v>943.88599999999997</v>
      </c>
      <c r="G10" s="144">
        <f t="shared" si="0"/>
        <v>941.82599999999991</v>
      </c>
      <c r="H10" s="144">
        <f t="shared" si="0"/>
        <v>944.92599999999993</v>
      </c>
      <c r="I10" s="144">
        <f t="shared" si="0"/>
        <v>926.75599999999997</v>
      </c>
      <c r="J10" s="144">
        <f t="shared" si="0"/>
        <v>940.52599999999995</v>
      </c>
      <c r="K10" s="145">
        <f t="shared" si="0"/>
        <v>942.01599999999996</v>
      </c>
      <c r="L10" s="144">
        <f t="shared" si="0"/>
        <v>944.24599999999987</v>
      </c>
      <c r="M10" s="146">
        <f t="shared" si="0"/>
        <v>937.10599999999988</v>
      </c>
      <c r="N10" s="145">
        <f t="shared" si="0"/>
        <v>927.93599999999992</v>
      </c>
      <c r="O10" s="144">
        <f t="shared" si="0"/>
        <v>921.85599999999988</v>
      </c>
      <c r="P10" s="146">
        <f t="shared" si="0"/>
        <v>927.11599999999987</v>
      </c>
      <c r="Q10" s="147">
        <f t="shared" si="0"/>
        <v>944.11599999999987</v>
      </c>
      <c r="R10" s="144">
        <f t="shared" si="0"/>
        <v>963.87599999999998</v>
      </c>
      <c r="S10" s="147">
        <f t="shared" si="0"/>
        <v>956.88599999999997</v>
      </c>
      <c r="T10" s="144">
        <f t="shared" si="0"/>
        <v>950.12599999999998</v>
      </c>
      <c r="U10" s="144">
        <f t="shared" si="0"/>
        <v>949.69599999999991</v>
      </c>
      <c r="V10" s="144">
        <f t="shared" si="0"/>
        <v>951.01599999999996</v>
      </c>
      <c r="W10" s="144">
        <f t="shared" si="0"/>
        <v>963.02599999999995</v>
      </c>
      <c r="X10" s="144">
        <f t="shared" si="0"/>
        <v>964.46599999999989</v>
      </c>
      <c r="Y10" s="148">
        <f t="shared" si="0"/>
        <v>965.86599999999987</v>
      </c>
    </row>
    <row r="11" spans="1:25" s="70" customFormat="1" ht="18.75" customHeight="1" outlineLevel="1" x14ac:dyDescent="0.2">
      <c r="A11" s="59" t="s">
        <v>8</v>
      </c>
      <c r="B11" s="73">
        <f>'цена АТС'!F50</f>
        <v>664.62</v>
      </c>
      <c r="C11" s="74">
        <f>'цена АТС'!F51</f>
        <v>635.49</v>
      </c>
      <c r="D11" s="74">
        <f>'цена АТС'!F52</f>
        <v>645.29999999999995</v>
      </c>
      <c r="E11" s="75">
        <f>'цена АТС'!F53</f>
        <v>645.27</v>
      </c>
      <c r="F11" s="74">
        <f>'цена АТС'!F54</f>
        <v>641.45000000000005</v>
      </c>
      <c r="G11" s="74">
        <f>'цена АТС'!F55</f>
        <v>639.39</v>
      </c>
      <c r="H11" s="74">
        <f>'цена АТС'!F56</f>
        <v>642.49</v>
      </c>
      <c r="I11" s="74">
        <f>'цена АТС'!F57</f>
        <v>624.32000000000005</v>
      </c>
      <c r="J11" s="76">
        <f>'цена АТС'!F58</f>
        <v>638.09</v>
      </c>
      <c r="K11" s="74">
        <f>'цена АТС'!F59</f>
        <v>639.58000000000004</v>
      </c>
      <c r="L11" s="74">
        <f>'цена АТС'!F60</f>
        <v>641.80999999999995</v>
      </c>
      <c r="M11" s="74">
        <f>'цена АТС'!F61</f>
        <v>634.66999999999996</v>
      </c>
      <c r="N11" s="74">
        <f>'цена АТС'!F62</f>
        <v>625.5</v>
      </c>
      <c r="O11" s="74">
        <f>'цена АТС'!F63</f>
        <v>619.41999999999996</v>
      </c>
      <c r="P11" s="74">
        <f>'цена АТС'!F64</f>
        <v>624.67999999999995</v>
      </c>
      <c r="Q11" s="74">
        <f>'цена АТС'!F65</f>
        <v>641.67999999999995</v>
      </c>
      <c r="R11" s="74">
        <f>'цена АТС'!F66</f>
        <v>661.44</v>
      </c>
      <c r="S11" s="74">
        <f>'цена АТС'!F67</f>
        <v>654.45000000000005</v>
      </c>
      <c r="T11" s="74">
        <f>'цена АТС'!F68</f>
        <v>647.69000000000005</v>
      </c>
      <c r="U11" s="74">
        <f>'цена АТС'!F69</f>
        <v>647.26</v>
      </c>
      <c r="V11" s="74">
        <f>'цена АТС'!F70</f>
        <v>648.58000000000004</v>
      </c>
      <c r="W11" s="74">
        <f>'цена АТС'!F71</f>
        <v>660.59</v>
      </c>
      <c r="X11" s="74">
        <f>'цена АТС'!F72</f>
        <v>662.03</v>
      </c>
      <c r="Y11" s="82">
        <f>'цена АТС'!F73</f>
        <v>663.43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113" customFormat="1" ht="18.75" customHeight="1" thickBot="1" x14ac:dyDescent="0.25">
      <c r="A15" s="117">
        <v>2</v>
      </c>
      <c r="B15" s="143">
        <f t="shared" ref="B15:Y15" si="1">SUM(B16:B19)</f>
        <v>1044.1860000000001</v>
      </c>
      <c r="C15" s="144">
        <f t="shared" si="1"/>
        <v>1026.9360000000001</v>
      </c>
      <c r="D15" s="144">
        <f t="shared" si="1"/>
        <v>930.06599999999992</v>
      </c>
      <c r="E15" s="144">
        <f t="shared" si="1"/>
        <v>939.41599999999994</v>
      </c>
      <c r="F15" s="144">
        <f t="shared" si="1"/>
        <v>928.44599999999991</v>
      </c>
      <c r="G15" s="144">
        <f t="shared" si="1"/>
        <v>928.94599999999991</v>
      </c>
      <c r="H15" s="144">
        <f t="shared" si="1"/>
        <v>998.2059999999999</v>
      </c>
      <c r="I15" s="144">
        <f t="shared" si="1"/>
        <v>928.40599999999995</v>
      </c>
      <c r="J15" s="144">
        <f t="shared" si="1"/>
        <v>932.12599999999998</v>
      </c>
      <c r="K15" s="145">
        <f t="shared" si="1"/>
        <v>927.16599999999994</v>
      </c>
      <c r="L15" s="144">
        <f t="shared" si="1"/>
        <v>922.2059999999999</v>
      </c>
      <c r="M15" s="146">
        <f t="shared" si="1"/>
        <v>984.32599999999991</v>
      </c>
      <c r="N15" s="145">
        <f t="shared" si="1"/>
        <v>993.00599999999997</v>
      </c>
      <c r="O15" s="144">
        <f t="shared" si="1"/>
        <v>977.98599999999988</v>
      </c>
      <c r="P15" s="146">
        <f t="shared" si="1"/>
        <v>983.50599999999997</v>
      </c>
      <c r="Q15" s="147">
        <f t="shared" si="1"/>
        <v>954.07599999999991</v>
      </c>
      <c r="R15" s="144">
        <f t="shared" si="1"/>
        <v>1002.1659999999999</v>
      </c>
      <c r="S15" s="147">
        <f t="shared" si="1"/>
        <v>1086.5260000000003</v>
      </c>
      <c r="T15" s="144">
        <f t="shared" si="1"/>
        <v>1167.9360000000001</v>
      </c>
      <c r="U15" s="144">
        <f t="shared" si="1"/>
        <v>932.29599999999994</v>
      </c>
      <c r="V15" s="144">
        <f t="shared" si="1"/>
        <v>931.53599999999994</v>
      </c>
      <c r="W15" s="144">
        <f t="shared" si="1"/>
        <v>941.78599999999994</v>
      </c>
      <c r="X15" s="144">
        <f t="shared" si="1"/>
        <v>943.64599999999996</v>
      </c>
      <c r="Y15" s="148">
        <f t="shared" si="1"/>
        <v>981.51599999999996</v>
      </c>
    </row>
    <row r="16" spans="1:25" s="65" customFormat="1" ht="18.75" customHeight="1" outlineLevel="1" x14ac:dyDescent="0.2">
      <c r="A16" s="59" t="s">
        <v>8</v>
      </c>
      <c r="B16" s="73">
        <f>'цена АТС'!F74</f>
        <v>741.75</v>
      </c>
      <c r="C16" s="74">
        <f>'цена АТС'!F75</f>
        <v>724.5</v>
      </c>
      <c r="D16" s="74">
        <f>'цена АТС'!F76</f>
        <v>627.63</v>
      </c>
      <c r="E16" s="75">
        <f>'цена АТС'!F77</f>
        <v>636.98</v>
      </c>
      <c r="F16" s="74">
        <f>'цена АТС'!F78</f>
        <v>626.01</v>
      </c>
      <c r="G16" s="74">
        <f>'цена АТС'!F79</f>
        <v>626.51</v>
      </c>
      <c r="H16" s="74">
        <f>'цена АТС'!F80</f>
        <v>695.77</v>
      </c>
      <c r="I16" s="74">
        <f>'цена АТС'!F81</f>
        <v>625.97</v>
      </c>
      <c r="J16" s="76">
        <f>'цена АТС'!F82</f>
        <v>629.69000000000005</v>
      </c>
      <c r="K16" s="74">
        <f>'цена АТС'!F83</f>
        <v>624.73</v>
      </c>
      <c r="L16" s="74">
        <f>'цена АТС'!F84</f>
        <v>619.77</v>
      </c>
      <c r="M16" s="74">
        <f>'цена АТС'!F85</f>
        <v>681.89</v>
      </c>
      <c r="N16" s="74">
        <f>'цена АТС'!F86</f>
        <v>690.57</v>
      </c>
      <c r="O16" s="74">
        <f>'цена АТС'!F87</f>
        <v>675.55</v>
      </c>
      <c r="P16" s="74">
        <f>'цена АТС'!F88</f>
        <v>681.07</v>
      </c>
      <c r="Q16" s="74">
        <f>'цена АТС'!F89</f>
        <v>651.64</v>
      </c>
      <c r="R16" s="74">
        <f>'цена АТС'!F90</f>
        <v>699.73</v>
      </c>
      <c r="S16" s="74">
        <f>'цена АТС'!F91</f>
        <v>784.09</v>
      </c>
      <c r="T16" s="74">
        <f>'цена АТС'!F92</f>
        <v>865.5</v>
      </c>
      <c r="U16" s="74">
        <f>'цена АТС'!F93</f>
        <v>629.86</v>
      </c>
      <c r="V16" s="74">
        <f>'цена АТС'!F94</f>
        <v>629.1</v>
      </c>
      <c r="W16" s="74">
        <f>'цена АТС'!F95</f>
        <v>639.35</v>
      </c>
      <c r="X16" s="74">
        <f>'цена АТС'!F96</f>
        <v>641.21</v>
      </c>
      <c r="Y16" s="82">
        <f>'цена АТС'!F97</f>
        <v>679.08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113" customFormat="1" ht="18.75" customHeight="1" thickBot="1" x14ac:dyDescent="0.25">
      <c r="A20" s="114">
        <v>3</v>
      </c>
      <c r="B20" s="143">
        <f t="shared" ref="B20:Y20" si="2">SUM(B21:B24)</f>
        <v>999.43599999999992</v>
      </c>
      <c r="C20" s="144">
        <f t="shared" si="2"/>
        <v>977.46599999999989</v>
      </c>
      <c r="D20" s="144">
        <f t="shared" si="2"/>
        <v>1005.0759999999999</v>
      </c>
      <c r="E20" s="144">
        <f t="shared" si="2"/>
        <v>1031.296</v>
      </c>
      <c r="F20" s="144">
        <f t="shared" si="2"/>
        <v>1026.826</v>
      </c>
      <c r="G20" s="144">
        <f t="shared" si="2"/>
        <v>1017.016</v>
      </c>
      <c r="H20" s="144">
        <f t="shared" si="2"/>
        <v>1017.4059999999999</v>
      </c>
      <c r="I20" s="144">
        <f t="shared" si="2"/>
        <v>990.41599999999994</v>
      </c>
      <c r="J20" s="144">
        <f t="shared" si="2"/>
        <v>1003.0459999999999</v>
      </c>
      <c r="K20" s="145">
        <f t="shared" si="2"/>
        <v>1003.7159999999999</v>
      </c>
      <c r="L20" s="144">
        <f t="shared" si="2"/>
        <v>1003.5559999999999</v>
      </c>
      <c r="M20" s="146">
        <f t="shared" si="2"/>
        <v>995.99599999999987</v>
      </c>
      <c r="N20" s="145">
        <f t="shared" si="2"/>
        <v>997.92599999999993</v>
      </c>
      <c r="O20" s="144">
        <f t="shared" si="2"/>
        <v>967.69599999999991</v>
      </c>
      <c r="P20" s="146">
        <f t="shared" si="2"/>
        <v>977.78599999999994</v>
      </c>
      <c r="Q20" s="147">
        <f t="shared" si="2"/>
        <v>1016.376</v>
      </c>
      <c r="R20" s="144">
        <f t="shared" si="2"/>
        <v>1066.346</v>
      </c>
      <c r="S20" s="147">
        <f t="shared" si="2"/>
        <v>1054.9960000000001</v>
      </c>
      <c r="T20" s="144">
        <f t="shared" si="2"/>
        <v>1351.6960000000001</v>
      </c>
      <c r="U20" s="144">
        <f t="shared" si="2"/>
        <v>1004.2859999999999</v>
      </c>
      <c r="V20" s="144">
        <f t="shared" si="2"/>
        <v>1005.636</v>
      </c>
      <c r="W20" s="144">
        <f t="shared" si="2"/>
        <v>1014.1159999999999</v>
      </c>
      <c r="X20" s="144">
        <f t="shared" si="2"/>
        <v>1013.5759999999999</v>
      </c>
      <c r="Y20" s="148">
        <f t="shared" si="2"/>
        <v>999.37599999999998</v>
      </c>
    </row>
    <row r="21" spans="1:25" s="65" customFormat="1" ht="18.75" customHeight="1" outlineLevel="1" x14ac:dyDescent="0.2">
      <c r="A21" s="59" t="s">
        <v>8</v>
      </c>
      <c r="B21" s="73">
        <f>'цена АТС'!F98</f>
        <v>697</v>
      </c>
      <c r="C21" s="74">
        <f>'цена АТС'!F99</f>
        <v>675.03</v>
      </c>
      <c r="D21" s="74">
        <f>'цена АТС'!F100</f>
        <v>702.64</v>
      </c>
      <c r="E21" s="75">
        <f>'цена АТС'!F101</f>
        <v>728.86</v>
      </c>
      <c r="F21" s="74">
        <f>'цена АТС'!F102</f>
        <v>724.39</v>
      </c>
      <c r="G21" s="74">
        <f>'цена АТС'!F103</f>
        <v>714.58</v>
      </c>
      <c r="H21" s="74">
        <f>'цена АТС'!F104</f>
        <v>714.97</v>
      </c>
      <c r="I21" s="74">
        <f>'цена АТС'!F105</f>
        <v>687.98</v>
      </c>
      <c r="J21" s="76">
        <f>'цена АТС'!F106</f>
        <v>700.61</v>
      </c>
      <c r="K21" s="74">
        <f>'цена АТС'!F107</f>
        <v>701.28</v>
      </c>
      <c r="L21" s="74">
        <f>'цена АТС'!F108</f>
        <v>701.12</v>
      </c>
      <c r="M21" s="74">
        <f>'цена АТС'!F109</f>
        <v>693.56</v>
      </c>
      <c r="N21" s="74">
        <f>'цена АТС'!F110</f>
        <v>695.49</v>
      </c>
      <c r="O21" s="74">
        <f>'цена АТС'!F111</f>
        <v>665.26</v>
      </c>
      <c r="P21" s="74">
        <f>'цена АТС'!F112</f>
        <v>675.35</v>
      </c>
      <c r="Q21" s="74">
        <f>'цена АТС'!F113</f>
        <v>713.94</v>
      </c>
      <c r="R21" s="74">
        <f>'цена АТС'!F114</f>
        <v>763.91</v>
      </c>
      <c r="S21" s="74">
        <f>'цена АТС'!F115</f>
        <v>752.56</v>
      </c>
      <c r="T21" s="74">
        <f>'цена АТС'!F116</f>
        <v>1049.26</v>
      </c>
      <c r="U21" s="74">
        <f>'цена АТС'!F117</f>
        <v>701.85</v>
      </c>
      <c r="V21" s="74">
        <f>'цена АТС'!F118</f>
        <v>703.2</v>
      </c>
      <c r="W21" s="74">
        <f>'цена АТС'!F119</f>
        <v>711.68</v>
      </c>
      <c r="X21" s="74">
        <f>'цена АТС'!F120</f>
        <v>711.14</v>
      </c>
      <c r="Y21" s="82">
        <f>'цена АТС'!F121</f>
        <v>696.94</v>
      </c>
    </row>
    <row r="22" spans="1:25" s="65" customFormat="1" ht="18.75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113" customFormat="1" ht="18.75" customHeight="1" thickBot="1" x14ac:dyDescent="0.25">
      <c r="A25" s="117">
        <v>4</v>
      </c>
      <c r="B25" s="143">
        <f t="shared" ref="B25:Y25" si="3">SUM(B26:B29)</f>
        <v>982.26599999999996</v>
      </c>
      <c r="C25" s="144">
        <f t="shared" si="3"/>
        <v>980.2059999999999</v>
      </c>
      <c r="D25" s="144">
        <f>SUM(D26:D29)</f>
        <v>985.29599999999994</v>
      </c>
      <c r="E25" s="144">
        <f t="shared" si="3"/>
        <v>1013.0459999999999</v>
      </c>
      <c r="F25" s="144">
        <f t="shared" si="3"/>
        <v>1175.6060000000002</v>
      </c>
      <c r="G25" s="144">
        <f t="shared" si="3"/>
        <v>1301.2660000000001</v>
      </c>
      <c r="H25" s="144">
        <f t="shared" si="3"/>
        <v>1150.0360000000001</v>
      </c>
      <c r="I25" s="144">
        <f t="shared" si="3"/>
        <v>1154.8360000000002</v>
      </c>
      <c r="J25" s="144">
        <f t="shared" si="3"/>
        <v>1158.7160000000001</v>
      </c>
      <c r="K25" s="145">
        <f t="shared" si="3"/>
        <v>969.09599999999989</v>
      </c>
      <c r="L25" s="144">
        <f t="shared" si="3"/>
        <v>1155.0660000000003</v>
      </c>
      <c r="M25" s="146">
        <f t="shared" si="3"/>
        <v>1418.9660000000001</v>
      </c>
      <c r="N25" s="145">
        <f t="shared" si="3"/>
        <v>1291.0360000000001</v>
      </c>
      <c r="O25" s="144">
        <f t="shared" si="3"/>
        <v>971.0859999999999</v>
      </c>
      <c r="P25" s="146">
        <f>SUM(P26:P29)</f>
        <v>1273.3560000000002</v>
      </c>
      <c r="Q25" s="147">
        <f t="shared" si="3"/>
        <v>1256.6560000000002</v>
      </c>
      <c r="R25" s="144">
        <f t="shared" si="3"/>
        <v>1066.4460000000001</v>
      </c>
      <c r="S25" s="147">
        <f t="shared" si="3"/>
        <v>1338.5960000000002</v>
      </c>
      <c r="T25" s="144">
        <f t="shared" si="3"/>
        <v>1393.4460000000001</v>
      </c>
      <c r="U25" s="144">
        <f t="shared" si="3"/>
        <v>1125.4660000000001</v>
      </c>
      <c r="V25" s="144">
        <f t="shared" si="3"/>
        <v>1089.6460000000002</v>
      </c>
      <c r="W25" s="144">
        <f t="shared" si="3"/>
        <v>980.60599999999988</v>
      </c>
      <c r="X25" s="144">
        <f t="shared" si="3"/>
        <v>979.27599999999995</v>
      </c>
      <c r="Y25" s="148">
        <f t="shared" si="3"/>
        <v>981.40599999999995</v>
      </c>
    </row>
    <row r="26" spans="1:25" s="65" customFormat="1" ht="18.75" customHeight="1" outlineLevel="1" x14ac:dyDescent="0.2">
      <c r="A26" s="59" t="s">
        <v>8</v>
      </c>
      <c r="B26" s="73">
        <f>'цена АТС'!F122</f>
        <v>679.83</v>
      </c>
      <c r="C26" s="74">
        <f>'цена АТС'!F123</f>
        <v>677.77</v>
      </c>
      <c r="D26" s="74">
        <f>'цена АТС'!F124</f>
        <v>682.86</v>
      </c>
      <c r="E26" s="75">
        <f>'цена АТС'!F125</f>
        <v>710.61</v>
      </c>
      <c r="F26" s="74">
        <f>'цена АТС'!F126</f>
        <v>873.17</v>
      </c>
      <c r="G26" s="74">
        <f>'цена АТС'!F127</f>
        <v>998.83</v>
      </c>
      <c r="H26" s="74">
        <f>'цена АТС'!F128</f>
        <v>847.6</v>
      </c>
      <c r="I26" s="74">
        <f>'цена АТС'!F129</f>
        <v>852.4</v>
      </c>
      <c r="J26" s="76">
        <f>'цена АТС'!F130</f>
        <v>856.28</v>
      </c>
      <c r="K26" s="74">
        <f>'цена АТС'!F131</f>
        <v>666.66</v>
      </c>
      <c r="L26" s="74">
        <f>'цена АТС'!F132</f>
        <v>852.63</v>
      </c>
      <c r="M26" s="74">
        <f>'цена АТС'!F133</f>
        <v>1116.53</v>
      </c>
      <c r="N26" s="74">
        <f>'цена АТС'!F134</f>
        <v>988.6</v>
      </c>
      <c r="O26" s="74">
        <f>'цена АТС'!F135</f>
        <v>668.65</v>
      </c>
      <c r="P26" s="74">
        <f>'цена АТС'!F136</f>
        <v>970.92</v>
      </c>
      <c r="Q26" s="74">
        <f>'цена АТС'!F137</f>
        <v>954.22</v>
      </c>
      <c r="R26" s="74">
        <f>'цена АТС'!F138</f>
        <v>764.01</v>
      </c>
      <c r="S26" s="74">
        <f>'цена АТС'!F139</f>
        <v>1036.1600000000001</v>
      </c>
      <c r="T26" s="74">
        <f>'цена АТС'!F140</f>
        <v>1091.01</v>
      </c>
      <c r="U26" s="74">
        <f>'цена АТС'!F141</f>
        <v>823.03</v>
      </c>
      <c r="V26" s="74">
        <f>'цена АТС'!F142</f>
        <v>787.21</v>
      </c>
      <c r="W26" s="74">
        <f>'цена АТС'!F143</f>
        <v>678.17</v>
      </c>
      <c r="X26" s="74">
        <f>'цена АТС'!F144</f>
        <v>676.84</v>
      </c>
      <c r="Y26" s="82">
        <f>'цена АТС'!F145</f>
        <v>678.97</v>
      </c>
    </row>
    <row r="27" spans="1:25" s="65" customFormat="1" ht="18.75" customHeight="1" outlineLevel="1" x14ac:dyDescent="0.2">
      <c r="A27" s="60" t="s">
        <v>9</v>
      </c>
      <c r="B27" s="79">
        <v>271.02</v>
      </c>
      <c r="C27" s="77">
        <v>271.02</v>
      </c>
      <c r="D27" s="77">
        <v>271.02</v>
      </c>
      <c r="E27" s="77">
        <v>271.02</v>
      </c>
      <c r="F27" s="77">
        <v>271.02</v>
      </c>
      <c r="G27" s="77">
        <v>271.02</v>
      </c>
      <c r="H27" s="77">
        <v>271.02</v>
      </c>
      <c r="I27" s="77">
        <v>271.02</v>
      </c>
      <c r="J27" s="77">
        <v>271.02</v>
      </c>
      <c r="K27" s="77">
        <v>271.02</v>
      </c>
      <c r="L27" s="77">
        <v>271.02</v>
      </c>
      <c r="M27" s="77">
        <v>271.02</v>
      </c>
      <c r="N27" s="77">
        <v>271.02</v>
      </c>
      <c r="O27" s="77">
        <v>271.02</v>
      </c>
      <c r="P27" s="77">
        <v>271.02</v>
      </c>
      <c r="Q27" s="77">
        <v>271.02</v>
      </c>
      <c r="R27" s="77">
        <v>271.02</v>
      </c>
      <c r="S27" s="77">
        <v>271.02</v>
      </c>
      <c r="T27" s="77">
        <v>271.02</v>
      </c>
      <c r="U27" s="77">
        <v>271.02</v>
      </c>
      <c r="V27" s="77">
        <v>271.02</v>
      </c>
      <c r="W27" s="77">
        <v>271.02</v>
      </c>
      <c r="X27" s="77">
        <v>271.02</v>
      </c>
      <c r="Y27" s="84">
        <v>271.02</v>
      </c>
    </row>
    <row r="28" spans="1:25" s="65" customFormat="1" ht="18.75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113" customFormat="1" ht="18.75" customHeight="1" thickBot="1" x14ac:dyDescent="0.25">
      <c r="A30" s="114">
        <v>5</v>
      </c>
      <c r="B30" s="143">
        <f t="shared" ref="B30:Y30" si="4">SUM(B31:B34)</f>
        <v>954.35599999999988</v>
      </c>
      <c r="C30" s="144">
        <f t="shared" si="4"/>
        <v>955.97599999999989</v>
      </c>
      <c r="D30" s="144">
        <f t="shared" si="4"/>
        <v>955.5859999999999</v>
      </c>
      <c r="E30" s="144">
        <f t="shared" si="4"/>
        <v>954.61599999999987</v>
      </c>
      <c r="F30" s="144">
        <f t="shared" si="4"/>
        <v>1180.1960000000001</v>
      </c>
      <c r="G30" s="144">
        <f t="shared" si="4"/>
        <v>954.7059999999999</v>
      </c>
      <c r="H30" s="144">
        <f t="shared" si="4"/>
        <v>948.36599999999987</v>
      </c>
      <c r="I30" s="144">
        <f t="shared" si="4"/>
        <v>1170.576</v>
      </c>
      <c r="J30" s="144">
        <f t="shared" si="4"/>
        <v>1168.5860000000002</v>
      </c>
      <c r="K30" s="145">
        <f t="shared" si="4"/>
        <v>1138.2160000000001</v>
      </c>
      <c r="L30" s="144">
        <f t="shared" si="4"/>
        <v>944.06599999999992</v>
      </c>
      <c r="M30" s="146">
        <f t="shared" si="4"/>
        <v>943.55599999999993</v>
      </c>
      <c r="N30" s="145">
        <f t="shared" si="4"/>
        <v>1433.2560000000001</v>
      </c>
      <c r="O30" s="144">
        <f t="shared" si="4"/>
        <v>943.04599999999994</v>
      </c>
      <c r="P30" s="146">
        <f t="shared" si="4"/>
        <v>1281.2360000000001</v>
      </c>
      <c r="Q30" s="147">
        <f t="shared" si="4"/>
        <v>1294.8360000000002</v>
      </c>
      <c r="R30" s="144">
        <f t="shared" si="4"/>
        <v>1080.9660000000001</v>
      </c>
      <c r="S30" s="147">
        <f t="shared" si="4"/>
        <v>1296.4560000000001</v>
      </c>
      <c r="T30" s="144">
        <f t="shared" si="4"/>
        <v>1431.6160000000002</v>
      </c>
      <c r="U30" s="144">
        <f t="shared" si="4"/>
        <v>934.23599999999988</v>
      </c>
      <c r="V30" s="144">
        <f t="shared" si="4"/>
        <v>931.54599999999994</v>
      </c>
      <c r="W30" s="144">
        <f t="shared" si="4"/>
        <v>936.61599999999987</v>
      </c>
      <c r="X30" s="144">
        <f t="shared" si="4"/>
        <v>940.38599999999997</v>
      </c>
      <c r="Y30" s="148">
        <f t="shared" si="4"/>
        <v>942.01599999999996</v>
      </c>
    </row>
    <row r="31" spans="1:25" s="65" customFormat="1" ht="18.75" customHeight="1" outlineLevel="1" x14ac:dyDescent="0.2">
      <c r="A31" s="59" t="s">
        <v>8</v>
      </c>
      <c r="B31" s="73">
        <f>'цена АТС'!F146</f>
        <v>651.91999999999996</v>
      </c>
      <c r="C31" s="74">
        <f>'цена АТС'!F147</f>
        <v>653.54</v>
      </c>
      <c r="D31" s="74">
        <f>'цена АТС'!F148</f>
        <v>653.15</v>
      </c>
      <c r="E31" s="75">
        <f>'цена АТС'!F149</f>
        <v>652.17999999999995</v>
      </c>
      <c r="F31" s="74">
        <f>'цена АТС'!F150</f>
        <v>877.76</v>
      </c>
      <c r="G31" s="74">
        <f>'цена АТС'!F151</f>
        <v>652.27</v>
      </c>
      <c r="H31" s="74">
        <f>'цена АТС'!F152</f>
        <v>645.92999999999995</v>
      </c>
      <c r="I31" s="74">
        <f>'цена АТС'!F153</f>
        <v>868.14</v>
      </c>
      <c r="J31" s="76">
        <f>'цена АТС'!F154</f>
        <v>866.15</v>
      </c>
      <c r="K31" s="74">
        <f>'цена АТС'!F155</f>
        <v>835.78</v>
      </c>
      <c r="L31" s="74">
        <f>'цена АТС'!F156</f>
        <v>641.63</v>
      </c>
      <c r="M31" s="74">
        <f>'цена АТС'!F157</f>
        <v>641.12</v>
      </c>
      <c r="N31" s="74">
        <f>'цена АТС'!F158</f>
        <v>1130.82</v>
      </c>
      <c r="O31" s="74">
        <f>'цена АТС'!F159</f>
        <v>640.61</v>
      </c>
      <c r="P31" s="74">
        <f>'цена АТС'!F160</f>
        <v>978.8</v>
      </c>
      <c r="Q31" s="74">
        <f>'цена АТС'!F161</f>
        <v>992.4</v>
      </c>
      <c r="R31" s="74">
        <f>'цена АТС'!F162</f>
        <v>778.53</v>
      </c>
      <c r="S31" s="74">
        <f>'цена АТС'!F163</f>
        <v>994.02</v>
      </c>
      <c r="T31" s="74">
        <f>'цена АТС'!F164</f>
        <v>1129.18</v>
      </c>
      <c r="U31" s="74">
        <f>'цена АТС'!F165</f>
        <v>631.79999999999995</v>
      </c>
      <c r="V31" s="74">
        <f>'цена АТС'!F166</f>
        <v>629.11</v>
      </c>
      <c r="W31" s="74">
        <f>'цена АТС'!F167</f>
        <v>634.17999999999995</v>
      </c>
      <c r="X31" s="74">
        <f>'цена АТС'!F168</f>
        <v>637.95000000000005</v>
      </c>
      <c r="Y31" s="82">
        <f>'цена АТС'!F169</f>
        <v>639.58000000000004</v>
      </c>
    </row>
    <row r="32" spans="1:25" s="65" customFormat="1" ht="18.75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113" customFormat="1" ht="18.75" customHeight="1" thickBot="1" x14ac:dyDescent="0.25">
      <c r="A35" s="117">
        <v>6</v>
      </c>
      <c r="B35" s="143">
        <f t="shared" ref="B35:Y35" si="5">SUM(B36:B39)</f>
        <v>828.81599999999992</v>
      </c>
      <c r="C35" s="144">
        <f t="shared" si="5"/>
        <v>822.72599999999989</v>
      </c>
      <c r="D35" s="144">
        <f t="shared" si="5"/>
        <v>819.12599999999998</v>
      </c>
      <c r="E35" s="144">
        <f t="shared" si="5"/>
        <v>822.0859999999999</v>
      </c>
      <c r="F35" s="144">
        <f t="shared" si="5"/>
        <v>825.63599999999997</v>
      </c>
      <c r="G35" s="144">
        <f t="shared" si="5"/>
        <v>819.76599999999996</v>
      </c>
      <c r="H35" s="144">
        <f t="shared" si="5"/>
        <v>813.73599999999988</v>
      </c>
      <c r="I35" s="144">
        <f t="shared" si="5"/>
        <v>810.00599999999986</v>
      </c>
      <c r="J35" s="144">
        <f t="shared" si="5"/>
        <v>813.99599999999987</v>
      </c>
      <c r="K35" s="145">
        <f t="shared" si="5"/>
        <v>811.69599999999991</v>
      </c>
      <c r="L35" s="144">
        <f t="shared" si="5"/>
        <v>812.94599999999991</v>
      </c>
      <c r="M35" s="146">
        <f t="shared" si="5"/>
        <v>813.28599999999994</v>
      </c>
      <c r="N35" s="145">
        <f t="shared" si="5"/>
        <v>813.96599999999989</v>
      </c>
      <c r="O35" s="144">
        <f t="shared" si="5"/>
        <v>813.60599999999999</v>
      </c>
      <c r="P35" s="146">
        <f t="shared" si="5"/>
        <v>813.55599999999993</v>
      </c>
      <c r="Q35" s="147">
        <f t="shared" si="5"/>
        <v>813.37599999999998</v>
      </c>
      <c r="R35" s="144">
        <f t="shared" si="5"/>
        <v>819.42599999999993</v>
      </c>
      <c r="S35" s="147">
        <f t="shared" si="5"/>
        <v>820.04599999999994</v>
      </c>
      <c r="T35" s="144">
        <f t="shared" si="5"/>
        <v>820.28599999999994</v>
      </c>
      <c r="U35" s="144">
        <f t="shared" si="5"/>
        <v>821.30599999999993</v>
      </c>
      <c r="V35" s="144">
        <f t="shared" si="5"/>
        <v>816.80599999999993</v>
      </c>
      <c r="W35" s="144">
        <f t="shared" si="5"/>
        <v>821.16599999999994</v>
      </c>
      <c r="X35" s="144">
        <f t="shared" si="5"/>
        <v>823.15599999999995</v>
      </c>
      <c r="Y35" s="148">
        <f t="shared" si="5"/>
        <v>826.92599999999993</v>
      </c>
    </row>
    <row r="36" spans="1:25" s="65" customFormat="1" ht="18.75" customHeight="1" outlineLevel="1" x14ac:dyDescent="0.2">
      <c r="A36" s="59" t="s">
        <v>8</v>
      </c>
      <c r="B36" s="73">
        <f>'цена АТС'!F170</f>
        <v>526.38</v>
      </c>
      <c r="C36" s="74">
        <f>'цена АТС'!F171</f>
        <v>520.29</v>
      </c>
      <c r="D36" s="74">
        <f>'цена АТС'!F172</f>
        <v>516.69000000000005</v>
      </c>
      <c r="E36" s="75">
        <f>'цена АТС'!F173</f>
        <v>519.65</v>
      </c>
      <c r="F36" s="74">
        <f>'цена АТС'!F174</f>
        <v>523.20000000000005</v>
      </c>
      <c r="G36" s="74">
        <f>'цена АТС'!F175</f>
        <v>517.33000000000004</v>
      </c>
      <c r="H36" s="74">
        <f>'цена АТС'!F176</f>
        <v>511.3</v>
      </c>
      <c r="I36" s="74">
        <f>'цена АТС'!F177</f>
        <v>507.57</v>
      </c>
      <c r="J36" s="76">
        <f>'цена АТС'!F178</f>
        <v>511.56</v>
      </c>
      <c r="K36" s="74">
        <f>'цена АТС'!F179</f>
        <v>509.26</v>
      </c>
      <c r="L36" s="74">
        <f>'цена АТС'!F180</f>
        <v>510.51</v>
      </c>
      <c r="M36" s="74">
        <f>'цена АТС'!F181</f>
        <v>510.85</v>
      </c>
      <c r="N36" s="74">
        <f>'цена АТС'!F182</f>
        <v>511.53</v>
      </c>
      <c r="O36" s="74">
        <f>'цена АТС'!F183</f>
        <v>511.17</v>
      </c>
      <c r="P36" s="74">
        <f>'цена АТС'!F184</f>
        <v>511.12</v>
      </c>
      <c r="Q36" s="74">
        <f>'цена АТС'!F185</f>
        <v>510.94</v>
      </c>
      <c r="R36" s="74">
        <f>'цена АТС'!F186</f>
        <v>516.99</v>
      </c>
      <c r="S36" s="74">
        <f>'цена АТС'!F187</f>
        <v>517.61</v>
      </c>
      <c r="T36" s="74">
        <f>'цена АТС'!F188</f>
        <v>517.85</v>
      </c>
      <c r="U36" s="74">
        <f>'цена АТС'!F189</f>
        <v>518.87</v>
      </c>
      <c r="V36" s="74">
        <f>'цена АТС'!F190</f>
        <v>514.37</v>
      </c>
      <c r="W36" s="74">
        <f>'цена АТС'!F191</f>
        <v>518.73</v>
      </c>
      <c r="X36" s="74">
        <f>'цена АТС'!F192</f>
        <v>520.72</v>
      </c>
      <c r="Y36" s="82">
        <f>'цена АТС'!F193</f>
        <v>524.49</v>
      </c>
    </row>
    <row r="37" spans="1:25" s="65" customFormat="1" ht="18.75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113" customFormat="1" ht="18.75" customHeight="1" thickBot="1" x14ac:dyDescent="0.25">
      <c r="A40" s="114">
        <v>7</v>
      </c>
      <c r="B40" s="143">
        <f t="shared" ref="B40:Y40" si="6">SUM(B41:B44)</f>
        <v>877.68599999999992</v>
      </c>
      <c r="C40" s="144">
        <f t="shared" si="6"/>
        <v>877.82599999999991</v>
      </c>
      <c r="D40" s="144">
        <f t="shared" si="6"/>
        <v>875.80599999999993</v>
      </c>
      <c r="E40" s="144">
        <f t="shared" si="6"/>
        <v>876.79599999999994</v>
      </c>
      <c r="F40" s="144">
        <f t="shared" si="6"/>
        <v>879.06599999999992</v>
      </c>
      <c r="G40" s="144">
        <f t="shared" si="6"/>
        <v>875.85599999999988</v>
      </c>
      <c r="H40" s="144">
        <f t="shared" si="6"/>
        <v>866.09599999999989</v>
      </c>
      <c r="I40" s="144">
        <f t="shared" si="6"/>
        <v>864.03599999999994</v>
      </c>
      <c r="J40" s="144">
        <f t="shared" si="6"/>
        <v>866.2059999999999</v>
      </c>
      <c r="K40" s="145">
        <f t="shared" si="6"/>
        <v>1254.0260000000003</v>
      </c>
      <c r="L40" s="144">
        <f t="shared" si="6"/>
        <v>864.41599999999994</v>
      </c>
      <c r="M40" s="146">
        <f t="shared" si="6"/>
        <v>866.09599999999989</v>
      </c>
      <c r="N40" s="145">
        <f t="shared" si="6"/>
        <v>867.97599999999989</v>
      </c>
      <c r="O40" s="144">
        <f t="shared" si="6"/>
        <v>867.17599999999993</v>
      </c>
      <c r="P40" s="146">
        <f t="shared" si="6"/>
        <v>867.59599999999989</v>
      </c>
      <c r="Q40" s="147">
        <f t="shared" si="6"/>
        <v>864.9559999999999</v>
      </c>
      <c r="R40" s="144">
        <f t="shared" si="6"/>
        <v>875.10599999999988</v>
      </c>
      <c r="S40" s="147">
        <f t="shared" si="6"/>
        <v>880.7059999999999</v>
      </c>
      <c r="T40" s="144">
        <f t="shared" si="6"/>
        <v>881.4559999999999</v>
      </c>
      <c r="U40" s="144">
        <f t="shared" si="6"/>
        <v>876.7059999999999</v>
      </c>
      <c r="V40" s="144">
        <f t="shared" si="6"/>
        <v>875.29599999999994</v>
      </c>
      <c r="W40" s="144">
        <f t="shared" si="6"/>
        <v>881.0859999999999</v>
      </c>
      <c r="X40" s="144">
        <f t="shared" si="6"/>
        <v>882.04599999999994</v>
      </c>
      <c r="Y40" s="148">
        <f t="shared" si="6"/>
        <v>883.41599999999994</v>
      </c>
    </row>
    <row r="41" spans="1:25" s="65" customFormat="1" ht="18.75" customHeight="1" outlineLevel="1" x14ac:dyDescent="0.2">
      <c r="A41" s="59" t="s">
        <v>8</v>
      </c>
      <c r="B41" s="73">
        <f>'цена АТС'!F194</f>
        <v>575.25</v>
      </c>
      <c r="C41" s="74">
        <f>'цена АТС'!F195</f>
        <v>575.39</v>
      </c>
      <c r="D41" s="74">
        <f>'цена АТС'!F196</f>
        <v>573.37</v>
      </c>
      <c r="E41" s="75">
        <f>'цена АТС'!F197</f>
        <v>574.36</v>
      </c>
      <c r="F41" s="74">
        <f>'цена АТС'!F198</f>
        <v>576.63</v>
      </c>
      <c r="G41" s="74">
        <f>'цена АТС'!F199</f>
        <v>573.41999999999996</v>
      </c>
      <c r="H41" s="74">
        <f>'цена АТС'!F200</f>
        <v>563.66</v>
      </c>
      <c r="I41" s="74">
        <f>'цена АТС'!F201</f>
        <v>561.6</v>
      </c>
      <c r="J41" s="76">
        <f>'цена АТС'!F202</f>
        <v>563.77</v>
      </c>
      <c r="K41" s="74">
        <f>'цена АТС'!F203</f>
        <v>951.59</v>
      </c>
      <c r="L41" s="74">
        <f>'цена АТС'!F204</f>
        <v>561.98</v>
      </c>
      <c r="M41" s="74">
        <f>'цена АТС'!F205</f>
        <v>563.66</v>
      </c>
      <c r="N41" s="74">
        <f>'цена АТС'!F206</f>
        <v>565.54</v>
      </c>
      <c r="O41" s="74">
        <f>'цена АТС'!F207</f>
        <v>564.74</v>
      </c>
      <c r="P41" s="74">
        <f>'цена АТС'!F208</f>
        <v>565.16</v>
      </c>
      <c r="Q41" s="74">
        <f>'цена АТС'!F209</f>
        <v>562.52</v>
      </c>
      <c r="R41" s="74">
        <f>'цена АТС'!F210</f>
        <v>572.66999999999996</v>
      </c>
      <c r="S41" s="74">
        <f>'цена АТС'!F211</f>
        <v>578.27</v>
      </c>
      <c r="T41" s="74">
        <f>'цена АТС'!F212</f>
        <v>579.02</v>
      </c>
      <c r="U41" s="74">
        <f>'цена АТС'!F213</f>
        <v>574.27</v>
      </c>
      <c r="V41" s="74">
        <f>'цена АТС'!F214</f>
        <v>572.86</v>
      </c>
      <c r="W41" s="74">
        <f>'цена АТС'!F215</f>
        <v>578.65</v>
      </c>
      <c r="X41" s="74">
        <f>'цена АТС'!F216</f>
        <v>579.61</v>
      </c>
      <c r="Y41" s="82">
        <f>'цена АТС'!F217</f>
        <v>580.98</v>
      </c>
    </row>
    <row r="42" spans="1:25" s="65" customFormat="1" ht="18.75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113" customFormat="1" ht="18.75" customHeight="1" thickBot="1" x14ac:dyDescent="0.25">
      <c r="A45" s="117">
        <v>8</v>
      </c>
      <c r="B45" s="143">
        <f t="shared" ref="B45:Y45" si="7">SUM(B46:B49)</f>
        <v>813.8359999999999</v>
      </c>
      <c r="C45" s="144">
        <f t="shared" si="7"/>
        <v>807.35599999999999</v>
      </c>
      <c r="D45" s="144">
        <f t="shared" si="7"/>
        <v>801.73599999999988</v>
      </c>
      <c r="E45" s="144">
        <f t="shared" si="7"/>
        <v>804.74599999999987</v>
      </c>
      <c r="F45" s="144">
        <f t="shared" si="7"/>
        <v>803.93599999999992</v>
      </c>
      <c r="G45" s="144">
        <f t="shared" si="7"/>
        <v>801.87599999999998</v>
      </c>
      <c r="H45" s="144">
        <f t="shared" si="7"/>
        <v>802.30599999999993</v>
      </c>
      <c r="I45" s="144">
        <f t="shared" si="7"/>
        <v>802.32599999999991</v>
      </c>
      <c r="J45" s="144">
        <f t="shared" si="7"/>
        <v>806.40599999999995</v>
      </c>
      <c r="K45" s="145">
        <f t="shared" si="7"/>
        <v>804.80599999999993</v>
      </c>
      <c r="L45" s="144">
        <f t="shared" si="7"/>
        <v>802.12599999999998</v>
      </c>
      <c r="M45" s="146">
        <f t="shared" si="7"/>
        <v>801.24599999999987</v>
      </c>
      <c r="N45" s="145">
        <f t="shared" si="7"/>
        <v>804.12599999999998</v>
      </c>
      <c r="O45" s="144">
        <f t="shared" si="7"/>
        <v>802.92599999999993</v>
      </c>
      <c r="P45" s="146">
        <f t="shared" si="7"/>
        <v>803.03599999999994</v>
      </c>
      <c r="Q45" s="147">
        <f t="shared" si="7"/>
        <v>803.8359999999999</v>
      </c>
      <c r="R45" s="144">
        <f t="shared" si="7"/>
        <v>803.62599999999998</v>
      </c>
      <c r="S45" s="147">
        <f t="shared" si="7"/>
        <v>812.23599999999988</v>
      </c>
      <c r="T45" s="144">
        <f t="shared" si="7"/>
        <v>982.25599999999997</v>
      </c>
      <c r="U45" s="144">
        <f t="shared" si="7"/>
        <v>987.22599999999989</v>
      </c>
      <c r="V45" s="144">
        <f t="shared" si="7"/>
        <v>821.26599999999996</v>
      </c>
      <c r="W45" s="144">
        <f t="shared" si="7"/>
        <v>998.79599999999994</v>
      </c>
      <c r="X45" s="144">
        <f t="shared" si="7"/>
        <v>1030.826</v>
      </c>
      <c r="Y45" s="148">
        <f t="shared" si="7"/>
        <v>1099.096</v>
      </c>
    </row>
    <row r="46" spans="1:25" s="65" customFormat="1" ht="18.75" customHeight="1" outlineLevel="1" x14ac:dyDescent="0.2">
      <c r="A46" s="59" t="s">
        <v>8</v>
      </c>
      <c r="B46" s="73">
        <f>'цена АТС'!F218</f>
        <v>511.4</v>
      </c>
      <c r="C46" s="74">
        <f>'цена АТС'!F219</f>
        <v>504.92</v>
      </c>
      <c r="D46" s="74">
        <f>'цена АТС'!F220</f>
        <v>499.3</v>
      </c>
      <c r="E46" s="75">
        <f>'цена АТС'!F221</f>
        <v>502.31</v>
      </c>
      <c r="F46" s="74">
        <f>'цена АТС'!F222</f>
        <v>501.5</v>
      </c>
      <c r="G46" s="74">
        <f>'цена АТС'!F223</f>
        <v>499.44</v>
      </c>
      <c r="H46" s="74">
        <f>'цена АТС'!F224</f>
        <v>499.87</v>
      </c>
      <c r="I46" s="74">
        <f>'цена АТС'!F225</f>
        <v>499.89</v>
      </c>
      <c r="J46" s="76">
        <f>'цена АТС'!F226</f>
        <v>503.97</v>
      </c>
      <c r="K46" s="74">
        <f>'цена АТС'!F227</f>
        <v>502.37</v>
      </c>
      <c r="L46" s="74">
        <f>'цена АТС'!F228</f>
        <v>499.69</v>
      </c>
      <c r="M46" s="74">
        <f>'цена АТС'!F229</f>
        <v>498.81</v>
      </c>
      <c r="N46" s="74">
        <f>'цена АТС'!F230</f>
        <v>501.69</v>
      </c>
      <c r="O46" s="74">
        <f>'цена АТС'!F231</f>
        <v>500.49</v>
      </c>
      <c r="P46" s="74">
        <f>'цена АТС'!F232</f>
        <v>500.6</v>
      </c>
      <c r="Q46" s="74">
        <f>'цена АТС'!F233</f>
        <v>501.4</v>
      </c>
      <c r="R46" s="74">
        <f>'цена АТС'!F234</f>
        <v>501.19</v>
      </c>
      <c r="S46" s="74">
        <f>'цена АТС'!F235</f>
        <v>509.8</v>
      </c>
      <c r="T46" s="74">
        <f>'цена АТС'!F236</f>
        <v>679.82</v>
      </c>
      <c r="U46" s="74">
        <f>'цена АТС'!F237</f>
        <v>684.79</v>
      </c>
      <c r="V46" s="74">
        <f>'цена АТС'!F238</f>
        <v>518.83000000000004</v>
      </c>
      <c r="W46" s="74">
        <f>'цена АТС'!F239</f>
        <v>696.36</v>
      </c>
      <c r="X46" s="74">
        <f>'цена АТС'!F240</f>
        <v>728.39</v>
      </c>
      <c r="Y46" s="82">
        <f>'цена АТС'!F241</f>
        <v>796.66</v>
      </c>
    </row>
    <row r="47" spans="1:25" s="65" customFormat="1" ht="18.75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113" customFormat="1" ht="18.75" customHeight="1" thickBot="1" x14ac:dyDescent="0.25">
      <c r="A50" s="114">
        <v>9</v>
      </c>
      <c r="B50" s="143">
        <f t="shared" ref="B50:Y50" si="8">SUM(B51:B54)</f>
        <v>1048.066</v>
      </c>
      <c r="C50" s="144">
        <f t="shared" si="8"/>
        <v>1011.5459999999999</v>
      </c>
      <c r="D50" s="144">
        <f t="shared" si="8"/>
        <v>923.82599999999991</v>
      </c>
      <c r="E50" s="144">
        <f t="shared" si="8"/>
        <v>865.22599999999989</v>
      </c>
      <c r="F50" s="144">
        <f t="shared" si="8"/>
        <v>856.75599999999997</v>
      </c>
      <c r="G50" s="144">
        <f t="shared" si="8"/>
        <v>849.28599999999994</v>
      </c>
      <c r="H50" s="144">
        <f t="shared" si="8"/>
        <v>846.62599999999998</v>
      </c>
      <c r="I50" s="144">
        <f t="shared" si="8"/>
        <v>844.46599999999989</v>
      </c>
      <c r="J50" s="144">
        <f t="shared" si="8"/>
        <v>848.49599999999987</v>
      </c>
      <c r="K50" s="145">
        <f t="shared" si="8"/>
        <v>850.0859999999999</v>
      </c>
      <c r="L50" s="144">
        <f t="shared" si="8"/>
        <v>848.21599999999989</v>
      </c>
      <c r="M50" s="146">
        <f t="shared" si="8"/>
        <v>848.62599999999998</v>
      </c>
      <c r="N50" s="145">
        <f t="shared" si="8"/>
        <v>850.15599999999995</v>
      </c>
      <c r="O50" s="144">
        <f t="shared" si="8"/>
        <v>846.54599999999994</v>
      </c>
      <c r="P50" s="146">
        <f t="shared" si="8"/>
        <v>843.49599999999987</v>
      </c>
      <c r="Q50" s="147">
        <f t="shared" si="8"/>
        <v>842.5859999999999</v>
      </c>
      <c r="R50" s="144">
        <f t="shared" si="8"/>
        <v>849.40599999999995</v>
      </c>
      <c r="S50" s="147">
        <f t="shared" si="8"/>
        <v>846.10599999999988</v>
      </c>
      <c r="T50" s="144">
        <f t="shared" si="8"/>
        <v>849.64599999999996</v>
      </c>
      <c r="U50" s="144">
        <f t="shared" si="8"/>
        <v>844.40599999999995</v>
      </c>
      <c r="V50" s="144">
        <f t="shared" si="8"/>
        <v>848.09599999999989</v>
      </c>
      <c r="W50" s="144">
        <f t="shared" si="8"/>
        <v>849.63599999999997</v>
      </c>
      <c r="X50" s="144">
        <f t="shared" si="8"/>
        <v>853.10599999999988</v>
      </c>
      <c r="Y50" s="148">
        <f t="shared" si="8"/>
        <v>916.10599999999988</v>
      </c>
    </row>
    <row r="51" spans="1:25" s="65" customFormat="1" ht="18.75" customHeight="1" outlineLevel="1" x14ac:dyDescent="0.2">
      <c r="A51" s="59" t="s">
        <v>8</v>
      </c>
      <c r="B51" s="73">
        <f>'цена АТС'!F242</f>
        <v>745.63</v>
      </c>
      <c r="C51" s="74">
        <f>'цена АТС'!F243</f>
        <v>709.11</v>
      </c>
      <c r="D51" s="74">
        <f>'цена АТС'!F244</f>
        <v>621.39</v>
      </c>
      <c r="E51" s="75">
        <f>'цена АТС'!F245</f>
        <v>562.79</v>
      </c>
      <c r="F51" s="74">
        <f>'цена АТС'!F246</f>
        <v>554.32000000000005</v>
      </c>
      <c r="G51" s="74">
        <f>'цена АТС'!F247</f>
        <v>546.85</v>
      </c>
      <c r="H51" s="74">
        <f>'цена АТС'!F248</f>
        <v>544.19000000000005</v>
      </c>
      <c r="I51" s="74">
        <f>'цена АТС'!F249</f>
        <v>542.03</v>
      </c>
      <c r="J51" s="76">
        <f>'цена АТС'!F250</f>
        <v>546.05999999999995</v>
      </c>
      <c r="K51" s="74">
        <f>'цена АТС'!F251</f>
        <v>547.65</v>
      </c>
      <c r="L51" s="74">
        <f>'цена АТС'!F252</f>
        <v>545.78</v>
      </c>
      <c r="M51" s="74">
        <f>'цена АТС'!F253</f>
        <v>546.19000000000005</v>
      </c>
      <c r="N51" s="74">
        <f>'цена АТС'!F254</f>
        <v>547.72</v>
      </c>
      <c r="O51" s="74">
        <f>'цена АТС'!F255</f>
        <v>544.11</v>
      </c>
      <c r="P51" s="74">
        <f>'цена АТС'!F256</f>
        <v>541.05999999999995</v>
      </c>
      <c r="Q51" s="74">
        <f>'цена АТС'!F257</f>
        <v>540.15</v>
      </c>
      <c r="R51" s="74">
        <f>'цена АТС'!F258</f>
        <v>546.97</v>
      </c>
      <c r="S51" s="74">
        <f>'цена АТС'!F259</f>
        <v>543.66999999999996</v>
      </c>
      <c r="T51" s="74">
        <f>'цена АТС'!F260</f>
        <v>547.21</v>
      </c>
      <c r="U51" s="74">
        <f>'цена АТС'!F261</f>
        <v>541.97</v>
      </c>
      <c r="V51" s="74">
        <f>'цена АТС'!F262</f>
        <v>545.66</v>
      </c>
      <c r="W51" s="74">
        <f>'цена АТС'!F263</f>
        <v>547.20000000000005</v>
      </c>
      <c r="X51" s="74">
        <f>'цена АТС'!F264</f>
        <v>550.66999999999996</v>
      </c>
      <c r="Y51" s="82">
        <f>'цена АТС'!F265</f>
        <v>613.66999999999996</v>
      </c>
    </row>
    <row r="52" spans="1:25" s="65" customFormat="1" ht="18.75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113" customFormat="1" ht="18.75" customHeight="1" thickBot="1" x14ac:dyDescent="0.25">
      <c r="A55" s="117">
        <v>10</v>
      </c>
      <c r="B55" s="143">
        <f t="shared" ref="B55:Y55" si="9">SUM(B56:B59)</f>
        <v>999.74599999999987</v>
      </c>
      <c r="C55" s="144">
        <f t="shared" si="9"/>
        <v>997.02599999999995</v>
      </c>
      <c r="D55" s="144">
        <f t="shared" si="9"/>
        <v>988.57599999999991</v>
      </c>
      <c r="E55" s="144">
        <f t="shared" si="9"/>
        <v>992.48599999999988</v>
      </c>
      <c r="F55" s="144">
        <f t="shared" si="9"/>
        <v>1099.7660000000001</v>
      </c>
      <c r="G55" s="144">
        <f t="shared" si="9"/>
        <v>1080.0060000000003</v>
      </c>
      <c r="H55" s="144">
        <f t="shared" si="9"/>
        <v>1286.866</v>
      </c>
      <c r="I55" s="144">
        <f t="shared" si="9"/>
        <v>1293.7160000000001</v>
      </c>
      <c r="J55" s="144">
        <f t="shared" si="9"/>
        <v>1288.6060000000002</v>
      </c>
      <c r="K55" s="145">
        <f t="shared" si="9"/>
        <v>1277.1960000000001</v>
      </c>
      <c r="L55" s="144">
        <f t="shared" si="9"/>
        <v>1277.7160000000001</v>
      </c>
      <c r="M55" s="146">
        <f t="shared" si="9"/>
        <v>1273.1560000000002</v>
      </c>
      <c r="N55" s="145">
        <f t="shared" si="9"/>
        <v>1209.4660000000001</v>
      </c>
      <c r="O55" s="144">
        <f t="shared" si="9"/>
        <v>979.14599999999996</v>
      </c>
      <c r="P55" s="146">
        <f t="shared" si="9"/>
        <v>973.84599999999989</v>
      </c>
      <c r="Q55" s="147">
        <f t="shared" si="9"/>
        <v>1147.8160000000003</v>
      </c>
      <c r="R55" s="144">
        <f t="shared" si="9"/>
        <v>1379.9660000000001</v>
      </c>
      <c r="S55" s="147">
        <f t="shared" si="9"/>
        <v>1625.8560000000002</v>
      </c>
      <c r="T55" s="144">
        <f t="shared" si="9"/>
        <v>1429.1460000000002</v>
      </c>
      <c r="U55" s="144">
        <f t="shared" si="9"/>
        <v>1110.5360000000001</v>
      </c>
      <c r="V55" s="144">
        <f t="shared" si="9"/>
        <v>1113.9760000000001</v>
      </c>
      <c r="W55" s="144">
        <f t="shared" si="9"/>
        <v>1085.5260000000003</v>
      </c>
      <c r="X55" s="144">
        <f t="shared" si="9"/>
        <v>1079.2560000000003</v>
      </c>
      <c r="Y55" s="148">
        <f t="shared" si="9"/>
        <v>1067.6660000000002</v>
      </c>
    </row>
    <row r="56" spans="1:25" s="65" customFormat="1" ht="18.75" customHeight="1" outlineLevel="1" x14ac:dyDescent="0.2">
      <c r="A56" s="59" t="s">
        <v>8</v>
      </c>
      <c r="B56" s="73">
        <f>'цена АТС'!F266</f>
        <v>697.31</v>
      </c>
      <c r="C56" s="74">
        <f>'цена АТС'!F267</f>
        <v>694.59</v>
      </c>
      <c r="D56" s="74">
        <f>'цена АТС'!F268</f>
        <v>686.14</v>
      </c>
      <c r="E56" s="75">
        <f>'цена АТС'!F269</f>
        <v>690.05</v>
      </c>
      <c r="F56" s="74">
        <f>'цена АТС'!F270</f>
        <v>797.33</v>
      </c>
      <c r="G56" s="74">
        <f>'цена АТС'!F271</f>
        <v>777.57</v>
      </c>
      <c r="H56" s="74">
        <f>'цена АТС'!F272</f>
        <v>984.43</v>
      </c>
      <c r="I56" s="74">
        <f>'цена АТС'!F273</f>
        <v>991.28</v>
      </c>
      <c r="J56" s="76">
        <f>'цена АТС'!F274</f>
        <v>986.17</v>
      </c>
      <c r="K56" s="74">
        <f>'цена АТС'!F275</f>
        <v>974.76</v>
      </c>
      <c r="L56" s="74">
        <f>'цена АТС'!F276</f>
        <v>975.28</v>
      </c>
      <c r="M56" s="74">
        <f>'цена АТС'!F277</f>
        <v>970.72</v>
      </c>
      <c r="N56" s="74">
        <f>'цена АТС'!F278</f>
        <v>907.03</v>
      </c>
      <c r="O56" s="74">
        <f>'цена АТС'!F279</f>
        <v>676.71</v>
      </c>
      <c r="P56" s="74">
        <f>'цена АТС'!F280</f>
        <v>671.41</v>
      </c>
      <c r="Q56" s="74">
        <f>'цена АТС'!F281</f>
        <v>845.38</v>
      </c>
      <c r="R56" s="74">
        <f>'цена АТС'!F282</f>
        <v>1077.53</v>
      </c>
      <c r="S56" s="74">
        <f>'цена АТС'!F283</f>
        <v>1323.42</v>
      </c>
      <c r="T56" s="74">
        <f>'цена АТС'!F284</f>
        <v>1126.71</v>
      </c>
      <c r="U56" s="74">
        <f>'цена АТС'!F285</f>
        <v>808.1</v>
      </c>
      <c r="V56" s="74">
        <f>'цена АТС'!F286</f>
        <v>811.54</v>
      </c>
      <c r="W56" s="74">
        <f>'цена АТС'!F287</f>
        <v>783.09</v>
      </c>
      <c r="X56" s="74">
        <f>'цена АТС'!F288</f>
        <v>776.82</v>
      </c>
      <c r="Y56" s="82">
        <f>'цена АТС'!F289</f>
        <v>765.23</v>
      </c>
    </row>
    <row r="57" spans="1:25" s="65" customFormat="1" ht="18.75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113" customFormat="1" ht="18.75" customHeight="1" thickBot="1" x14ac:dyDescent="0.25">
      <c r="A60" s="114">
        <v>11</v>
      </c>
      <c r="B60" s="143">
        <f t="shared" ref="B60:Y60" si="10">SUM(B61:B64)</f>
        <v>987.80599999999993</v>
      </c>
      <c r="C60" s="144">
        <f t="shared" si="10"/>
        <v>983.60599999999988</v>
      </c>
      <c r="D60" s="144">
        <f t="shared" si="10"/>
        <v>983.14599999999996</v>
      </c>
      <c r="E60" s="144">
        <f t="shared" si="10"/>
        <v>981.28599999999994</v>
      </c>
      <c r="F60" s="144">
        <f t="shared" si="10"/>
        <v>981.42599999999993</v>
      </c>
      <c r="G60" s="144">
        <f t="shared" si="10"/>
        <v>972.2059999999999</v>
      </c>
      <c r="H60" s="144">
        <f t="shared" si="10"/>
        <v>971.49599999999987</v>
      </c>
      <c r="I60" s="144">
        <f t="shared" si="10"/>
        <v>963.65599999999995</v>
      </c>
      <c r="J60" s="144">
        <f t="shared" si="10"/>
        <v>967.24599999999987</v>
      </c>
      <c r="K60" s="145">
        <f t="shared" si="10"/>
        <v>980.90599999999995</v>
      </c>
      <c r="L60" s="144">
        <f t="shared" si="10"/>
        <v>968.46599999999989</v>
      </c>
      <c r="M60" s="146">
        <f t="shared" si="10"/>
        <v>969.8359999999999</v>
      </c>
      <c r="N60" s="145">
        <f t="shared" si="10"/>
        <v>970.46599999999989</v>
      </c>
      <c r="O60" s="144">
        <f t="shared" si="10"/>
        <v>955.67599999999993</v>
      </c>
      <c r="P60" s="146">
        <f t="shared" si="10"/>
        <v>969.7059999999999</v>
      </c>
      <c r="Q60" s="147">
        <f t="shared" si="10"/>
        <v>982.69599999999991</v>
      </c>
      <c r="R60" s="144">
        <f t="shared" si="10"/>
        <v>1377.296</v>
      </c>
      <c r="S60" s="147">
        <f t="shared" si="10"/>
        <v>977.73599999999988</v>
      </c>
      <c r="T60" s="144">
        <f t="shared" si="10"/>
        <v>973.24599999999987</v>
      </c>
      <c r="U60" s="144">
        <f t="shared" si="10"/>
        <v>967.22599999999989</v>
      </c>
      <c r="V60" s="144">
        <f t="shared" si="10"/>
        <v>963.05599999999993</v>
      </c>
      <c r="W60" s="144">
        <f t="shared" si="10"/>
        <v>969.87599999999998</v>
      </c>
      <c r="X60" s="144">
        <f t="shared" si="10"/>
        <v>976.36599999999987</v>
      </c>
      <c r="Y60" s="148">
        <f t="shared" si="10"/>
        <v>973.73599999999988</v>
      </c>
    </row>
    <row r="61" spans="1:25" s="65" customFormat="1" ht="18.75" customHeight="1" outlineLevel="1" x14ac:dyDescent="0.2">
      <c r="A61" s="59" t="s">
        <v>8</v>
      </c>
      <c r="B61" s="73">
        <f>'цена АТС'!F290</f>
        <v>685.37</v>
      </c>
      <c r="C61" s="74">
        <f>'цена АТС'!F291</f>
        <v>681.17</v>
      </c>
      <c r="D61" s="74">
        <f>'цена АТС'!F292</f>
        <v>680.71</v>
      </c>
      <c r="E61" s="75">
        <f>'цена АТС'!F293</f>
        <v>678.85</v>
      </c>
      <c r="F61" s="74">
        <f>'цена АТС'!F294</f>
        <v>678.99</v>
      </c>
      <c r="G61" s="74">
        <f>'цена АТС'!F295</f>
        <v>669.77</v>
      </c>
      <c r="H61" s="74">
        <f>'цена АТС'!F296</f>
        <v>669.06</v>
      </c>
      <c r="I61" s="74">
        <f>'цена АТС'!F297</f>
        <v>661.22</v>
      </c>
      <c r="J61" s="76">
        <f>'цена АТС'!F298</f>
        <v>664.81</v>
      </c>
      <c r="K61" s="74">
        <f>'цена АТС'!F299</f>
        <v>678.47</v>
      </c>
      <c r="L61" s="74">
        <f>'цена АТС'!F300</f>
        <v>666.03</v>
      </c>
      <c r="M61" s="74">
        <f>'цена АТС'!F301</f>
        <v>667.4</v>
      </c>
      <c r="N61" s="74">
        <f>'цена АТС'!F302</f>
        <v>668.03</v>
      </c>
      <c r="O61" s="74">
        <f>'цена АТС'!F303</f>
        <v>653.24</v>
      </c>
      <c r="P61" s="74">
        <f>'цена АТС'!F304</f>
        <v>667.27</v>
      </c>
      <c r="Q61" s="74">
        <f>'цена АТС'!F305</f>
        <v>680.26</v>
      </c>
      <c r="R61" s="74">
        <f>'цена АТС'!F306</f>
        <v>1074.8599999999999</v>
      </c>
      <c r="S61" s="74">
        <f>'цена АТС'!F307</f>
        <v>675.3</v>
      </c>
      <c r="T61" s="74">
        <f>'цена АТС'!F308</f>
        <v>670.81</v>
      </c>
      <c r="U61" s="74">
        <f>'цена АТС'!F309</f>
        <v>664.79</v>
      </c>
      <c r="V61" s="74">
        <f>'цена АТС'!F310</f>
        <v>660.62</v>
      </c>
      <c r="W61" s="74">
        <f>'цена АТС'!F311</f>
        <v>667.44</v>
      </c>
      <c r="X61" s="74">
        <f>'цена АТС'!F312</f>
        <v>673.93</v>
      </c>
      <c r="Y61" s="82">
        <f>'цена АТС'!F313</f>
        <v>671.3</v>
      </c>
    </row>
    <row r="62" spans="1:25" s="65" customFormat="1" ht="18.75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113" customFormat="1" ht="18.75" customHeight="1" thickBot="1" x14ac:dyDescent="0.25">
      <c r="A65" s="117">
        <v>12</v>
      </c>
      <c r="B65" s="143">
        <f t="shared" ref="B65:Y65" si="11">SUM(B66:B69)</f>
        <v>987.35599999999988</v>
      </c>
      <c r="C65" s="144">
        <f t="shared" si="11"/>
        <v>999.4559999999999</v>
      </c>
      <c r="D65" s="144">
        <f t="shared" si="11"/>
        <v>990.43599999999992</v>
      </c>
      <c r="E65" s="144">
        <f t="shared" si="11"/>
        <v>1007.3559999999999</v>
      </c>
      <c r="F65" s="144">
        <f t="shared" si="11"/>
        <v>994.29599999999994</v>
      </c>
      <c r="G65" s="144">
        <f t="shared" si="11"/>
        <v>993.69599999999991</v>
      </c>
      <c r="H65" s="144">
        <f t="shared" si="11"/>
        <v>993.12599999999998</v>
      </c>
      <c r="I65" s="144">
        <f t="shared" si="11"/>
        <v>988.94599999999991</v>
      </c>
      <c r="J65" s="144">
        <f t="shared" si="11"/>
        <v>994.28599999999994</v>
      </c>
      <c r="K65" s="145">
        <f t="shared" si="11"/>
        <v>992.54599999999994</v>
      </c>
      <c r="L65" s="144">
        <f t="shared" si="11"/>
        <v>991.44599999999991</v>
      </c>
      <c r="M65" s="146">
        <f t="shared" si="11"/>
        <v>991.23599999999988</v>
      </c>
      <c r="N65" s="145">
        <f t="shared" si="11"/>
        <v>989.94599999999991</v>
      </c>
      <c r="O65" s="144">
        <f t="shared" si="11"/>
        <v>990.57599999999991</v>
      </c>
      <c r="P65" s="146">
        <f t="shared" si="11"/>
        <v>993.07599999999991</v>
      </c>
      <c r="Q65" s="147">
        <f t="shared" si="11"/>
        <v>996.92599999999993</v>
      </c>
      <c r="R65" s="144">
        <f t="shared" si="11"/>
        <v>986.23599999999988</v>
      </c>
      <c r="S65" s="147">
        <f t="shared" si="11"/>
        <v>985.8359999999999</v>
      </c>
      <c r="T65" s="144">
        <f t="shared" si="11"/>
        <v>979.05599999999993</v>
      </c>
      <c r="U65" s="144">
        <f t="shared" si="11"/>
        <v>979.14599999999996</v>
      </c>
      <c r="V65" s="144">
        <f t="shared" si="11"/>
        <v>968.10599999999988</v>
      </c>
      <c r="W65" s="144">
        <f t="shared" si="11"/>
        <v>982.25599999999997</v>
      </c>
      <c r="X65" s="144">
        <f t="shared" si="11"/>
        <v>983.22599999999989</v>
      </c>
      <c r="Y65" s="148">
        <f t="shared" si="11"/>
        <v>989.02599999999995</v>
      </c>
    </row>
    <row r="66" spans="1:25" s="65" customFormat="1" ht="18.75" customHeight="1" outlineLevel="1" x14ac:dyDescent="0.2">
      <c r="A66" s="59" t="s">
        <v>8</v>
      </c>
      <c r="B66" s="73">
        <f>'цена АТС'!F314</f>
        <v>684.92</v>
      </c>
      <c r="C66" s="74">
        <f>'цена АТС'!F315</f>
        <v>697.02</v>
      </c>
      <c r="D66" s="74">
        <f>'цена АТС'!F316</f>
        <v>688</v>
      </c>
      <c r="E66" s="75">
        <f>'цена АТС'!F317</f>
        <v>704.92</v>
      </c>
      <c r="F66" s="74">
        <f>'цена АТС'!F318</f>
        <v>691.86</v>
      </c>
      <c r="G66" s="74">
        <f>'цена АТС'!F319</f>
        <v>691.26</v>
      </c>
      <c r="H66" s="74">
        <f>'цена АТС'!F320</f>
        <v>690.69</v>
      </c>
      <c r="I66" s="74">
        <f>'цена АТС'!F321</f>
        <v>686.51</v>
      </c>
      <c r="J66" s="76">
        <f>'цена АТС'!F322</f>
        <v>691.85</v>
      </c>
      <c r="K66" s="74">
        <f>'цена АТС'!F323</f>
        <v>690.11</v>
      </c>
      <c r="L66" s="74">
        <f>'цена АТС'!F324</f>
        <v>689.01</v>
      </c>
      <c r="M66" s="74">
        <f>'цена АТС'!F325</f>
        <v>688.8</v>
      </c>
      <c r="N66" s="74">
        <f>'цена АТС'!F326</f>
        <v>687.51</v>
      </c>
      <c r="O66" s="74">
        <f>'цена АТС'!F327</f>
        <v>688.14</v>
      </c>
      <c r="P66" s="74">
        <f>'цена АТС'!F328</f>
        <v>690.64</v>
      </c>
      <c r="Q66" s="74">
        <f>'цена АТС'!F329</f>
        <v>694.49</v>
      </c>
      <c r="R66" s="74">
        <f>'цена АТС'!F330</f>
        <v>683.8</v>
      </c>
      <c r="S66" s="74">
        <f>'цена АТС'!F331</f>
        <v>683.4</v>
      </c>
      <c r="T66" s="74">
        <f>'цена АТС'!F332</f>
        <v>676.62</v>
      </c>
      <c r="U66" s="74">
        <f>'цена АТС'!F333</f>
        <v>676.71</v>
      </c>
      <c r="V66" s="74">
        <f>'цена АТС'!F334</f>
        <v>665.67</v>
      </c>
      <c r="W66" s="74">
        <f>'цена АТС'!F335</f>
        <v>679.82</v>
      </c>
      <c r="X66" s="74">
        <f>'цена АТС'!F336</f>
        <v>680.79</v>
      </c>
      <c r="Y66" s="82">
        <f>'цена АТС'!F337</f>
        <v>686.59</v>
      </c>
    </row>
    <row r="67" spans="1:25" s="65" customFormat="1" ht="18.75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113" customFormat="1" ht="18.75" customHeight="1" thickBot="1" x14ac:dyDescent="0.25">
      <c r="A70" s="114">
        <v>13</v>
      </c>
      <c r="B70" s="143">
        <f t="shared" ref="B70:Y70" si="12">SUM(B71:B74)</f>
        <v>971.59599999999989</v>
      </c>
      <c r="C70" s="144">
        <f t="shared" si="12"/>
        <v>948.85599999999988</v>
      </c>
      <c r="D70" s="144">
        <f t="shared" si="12"/>
        <v>942.03599999999994</v>
      </c>
      <c r="E70" s="144">
        <f t="shared" si="12"/>
        <v>958.36599999999987</v>
      </c>
      <c r="F70" s="144">
        <f t="shared" si="12"/>
        <v>926.53599999999994</v>
      </c>
      <c r="G70" s="144">
        <f t="shared" si="12"/>
        <v>931.61599999999987</v>
      </c>
      <c r="H70" s="144">
        <f t="shared" si="12"/>
        <v>939.26599999999996</v>
      </c>
      <c r="I70" s="144">
        <f t="shared" si="12"/>
        <v>947.10599999999988</v>
      </c>
      <c r="J70" s="144">
        <f t="shared" si="12"/>
        <v>949.19599999999991</v>
      </c>
      <c r="K70" s="145">
        <f t="shared" si="12"/>
        <v>949.54599999999994</v>
      </c>
      <c r="L70" s="144">
        <f t="shared" si="12"/>
        <v>952.52599999999995</v>
      </c>
      <c r="M70" s="146">
        <f t="shared" si="12"/>
        <v>955.19599999999991</v>
      </c>
      <c r="N70" s="145">
        <f t="shared" si="12"/>
        <v>954.97599999999989</v>
      </c>
      <c r="O70" s="144">
        <f t="shared" si="12"/>
        <v>937.36599999999987</v>
      </c>
      <c r="P70" s="146">
        <f t="shared" si="12"/>
        <v>955.52599999999995</v>
      </c>
      <c r="Q70" s="147">
        <f t="shared" si="12"/>
        <v>959.37599999999998</v>
      </c>
      <c r="R70" s="144">
        <f t="shared" si="12"/>
        <v>960.22599999999989</v>
      </c>
      <c r="S70" s="147">
        <f t="shared" si="12"/>
        <v>955.73599999999988</v>
      </c>
      <c r="T70" s="144">
        <f t="shared" si="12"/>
        <v>960.00599999999997</v>
      </c>
      <c r="U70" s="144">
        <f t="shared" si="12"/>
        <v>935.85599999999988</v>
      </c>
      <c r="V70" s="144">
        <f t="shared" si="12"/>
        <v>954.81599999999992</v>
      </c>
      <c r="W70" s="144">
        <f t="shared" si="12"/>
        <v>959.28599999999994</v>
      </c>
      <c r="X70" s="144">
        <f t="shared" si="12"/>
        <v>961.18599999999992</v>
      </c>
      <c r="Y70" s="148">
        <f t="shared" si="12"/>
        <v>954.75599999999997</v>
      </c>
    </row>
    <row r="71" spans="1:25" s="65" customFormat="1" ht="18.75" customHeight="1" outlineLevel="1" x14ac:dyDescent="0.2">
      <c r="A71" s="59" t="s">
        <v>8</v>
      </c>
      <c r="B71" s="73">
        <f>'цена АТС'!F338</f>
        <v>669.16</v>
      </c>
      <c r="C71" s="74">
        <f>'цена АТС'!F339</f>
        <v>646.41999999999996</v>
      </c>
      <c r="D71" s="74">
        <f>'цена АТС'!F340</f>
        <v>639.6</v>
      </c>
      <c r="E71" s="75">
        <f>'цена АТС'!F341</f>
        <v>655.93</v>
      </c>
      <c r="F71" s="74">
        <f>'цена АТС'!F342</f>
        <v>624.1</v>
      </c>
      <c r="G71" s="74">
        <f>'цена АТС'!F343</f>
        <v>629.17999999999995</v>
      </c>
      <c r="H71" s="74">
        <f>'цена АТС'!F344</f>
        <v>636.83000000000004</v>
      </c>
      <c r="I71" s="74">
        <f>'цена АТС'!F345</f>
        <v>644.66999999999996</v>
      </c>
      <c r="J71" s="76">
        <f>'цена АТС'!F346</f>
        <v>646.76</v>
      </c>
      <c r="K71" s="74">
        <f>'цена АТС'!F347</f>
        <v>647.11</v>
      </c>
      <c r="L71" s="74">
        <f>'цена АТС'!F348</f>
        <v>650.09</v>
      </c>
      <c r="M71" s="74">
        <f>'цена АТС'!F349</f>
        <v>652.76</v>
      </c>
      <c r="N71" s="74">
        <f>'цена АТС'!F350</f>
        <v>652.54</v>
      </c>
      <c r="O71" s="74">
        <f>'цена АТС'!F351</f>
        <v>634.92999999999995</v>
      </c>
      <c r="P71" s="74">
        <f>'цена АТС'!F352</f>
        <v>653.09</v>
      </c>
      <c r="Q71" s="74">
        <f>'цена АТС'!F353</f>
        <v>656.94</v>
      </c>
      <c r="R71" s="74">
        <f>'цена АТС'!F354</f>
        <v>657.79</v>
      </c>
      <c r="S71" s="74">
        <f>'цена АТС'!F355</f>
        <v>653.29999999999995</v>
      </c>
      <c r="T71" s="74">
        <f>'цена АТС'!F356</f>
        <v>657.57</v>
      </c>
      <c r="U71" s="74">
        <f>'цена АТС'!F357</f>
        <v>633.41999999999996</v>
      </c>
      <c r="V71" s="74">
        <f>'цена АТС'!F358</f>
        <v>652.38</v>
      </c>
      <c r="W71" s="74">
        <f>'цена АТС'!F359</f>
        <v>656.85</v>
      </c>
      <c r="X71" s="74">
        <f>'цена АТС'!F360</f>
        <v>658.75</v>
      </c>
      <c r="Y71" s="82">
        <f>'цена АТС'!F361</f>
        <v>652.32000000000005</v>
      </c>
    </row>
    <row r="72" spans="1:25" s="65" customFormat="1" ht="18.75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113" customFormat="1" ht="18.75" customHeight="1" thickBot="1" x14ac:dyDescent="0.25">
      <c r="A75" s="117">
        <v>14</v>
      </c>
      <c r="B75" s="143">
        <f t="shared" ref="B75:Y75" si="13">SUM(B76:B79)</f>
        <v>966.69599999999991</v>
      </c>
      <c r="C75" s="144">
        <f t="shared" si="13"/>
        <v>964.25599999999997</v>
      </c>
      <c r="D75" s="144">
        <f t="shared" si="13"/>
        <v>969.24599999999987</v>
      </c>
      <c r="E75" s="144">
        <f t="shared" si="13"/>
        <v>978.14599999999996</v>
      </c>
      <c r="F75" s="144">
        <f t="shared" si="13"/>
        <v>964.50599999999997</v>
      </c>
      <c r="G75" s="144">
        <f t="shared" si="13"/>
        <v>959.17599999999993</v>
      </c>
      <c r="H75" s="144">
        <f t="shared" si="13"/>
        <v>960.62599999999998</v>
      </c>
      <c r="I75" s="144">
        <f t="shared" si="13"/>
        <v>953.90599999999995</v>
      </c>
      <c r="J75" s="144">
        <f t="shared" si="13"/>
        <v>962.17599999999993</v>
      </c>
      <c r="K75" s="145">
        <f t="shared" si="13"/>
        <v>963.99599999999987</v>
      </c>
      <c r="L75" s="144">
        <f t="shared" si="13"/>
        <v>960.68599999999992</v>
      </c>
      <c r="M75" s="146">
        <f t="shared" si="13"/>
        <v>955.26599999999996</v>
      </c>
      <c r="N75" s="145">
        <f t="shared" si="13"/>
        <v>956.7059999999999</v>
      </c>
      <c r="O75" s="144">
        <f t="shared" si="13"/>
        <v>956.2059999999999</v>
      </c>
      <c r="P75" s="146">
        <f t="shared" si="13"/>
        <v>955.54599999999994</v>
      </c>
      <c r="Q75" s="147">
        <f t="shared" si="13"/>
        <v>971.90599999999995</v>
      </c>
      <c r="R75" s="144">
        <f t="shared" si="13"/>
        <v>992.15599999999995</v>
      </c>
      <c r="S75" s="147">
        <f t="shared" si="13"/>
        <v>984.30599999999993</v>
      </c>
      <c r="T75" s="144">
        <f t="shared" si="13"/>
        <v>982.40599999999995</v>
      </c>
      <c r="U75" s="144">
        <f t="shared" si="13"/>
        <v>966.34599999999989</v>
      </c>
      <c r="V75" s="144">
        <f t="shared" si="13"/>
        <v>976.67599999999993</v>
      </c>
      <c r="W75" s="144">
        <f t="shared" si="13"/>
        <v>981.35599999999988</v>
      </c>
      <c r="X75" s="144">
        <f t="shared" si="13"/>
        <v>977.63599999999997</v>
      </c>
      <c r="Y75" s="148">
        <f t="shared" si="13"/>
        <v>973.67599999999993</v>
      </c>
    </row>
    <row r="76" spans="1:25" s="65" customFormat="1" ht="18.75" customHeight="1" outlineLevel="1" x14ac:dyDescent="0.2">
      <c r="A76" s="59" t="s">
        <v>8</v>
      </c>
      <c r="B76" s="73">
        <f>'цена АТС'!F362</f>
        <v>664.26</v>
      </c>
      <c r="C76" s="74">
        <f>'цена АТС'!F363</f>
        <v>661.82</v>
      </c>
      <c r="D76" s="74">
        <f>'цена АТС'!F364</f>
        <v>666.81</v>
      </c>
      <c r="E76" s="75">
        <f>'цена АТС'!F365</f>
        <v>675.71</v>
      </c>
      <c r="F76" s="74">
        <f>'цена АТС'!F366</f>
        <v>662.07</v>
      </c>
      <c r="G76" s="74">
        <f>'цена АТС'!F367</f>
        <v>656.74</v>
      </c>
      <c r="H76" s="74">
        <f>'цена АТС'!F368</f>
        <v>658.19</v>
      </c>
      <c r="I76" s="74">
        <f>'цена АТС'!F369</f>
        <v>651.47</v>
      </c>
      <c r="J76" s="76">
        <f>'цена АТС'!F370</f>
        <v>659.74</v>
      </c>
      <c r="K76" s="74">
        <f>'цена АТС'!F371</f>
        <v>661.56</v>
      </c>
      <c r="L76" s="74">
        <f>'цена АТС'!F372</f>
        <v>658.25</v>
      </c>
      <c r="M76" s="74">
        <f>'цена АТС'!F373</f>
        <v>652.83000000000004</v>
      </c>
      <c r="N76" s="74">
        <f>'цена АТС'!F374</f>
        <v>654.27</v>
      </c>
      <c r="O76" s="74">
        <f>'цена АТС'!F375</f>
        <v>653.77</v>
      </c>
      <c r="P76" s="74">
        <f>'цена АТС'!F376</f>
        <v>653.11</v>
      </c>
      <c r="Q76" s="74">
        <f>'цена АТС'!F377</f>
        <v>669.47</v>
      </c>
      <c r="R76" s="74">
        <f>'цена АТС'!F378</f>
        <v>689.72</v>
      </c>
      <c r="S76" s="74">
        <f>'цена АТС'!F379</f>
        <v>681.87</v>
      </c>
      <c r="T76" s="74">
        <f>'цена АТС'!F380</f>
        <v>679.97</v>
      </c>
      <c r="U76" s="74">
        <f>'цена АТС'!F381</f>
        <v>663.91</v>
      </c>
      <c r="V76" s="74">
        <f>'цена АТС'!F382</f>
        <v>674.24</v>
      </c>
      <c r="W76" s="74">
        <f>'цена АТС'!F383</f>
        <v>678.92</v>
      </c>
      <c r="X76" s="74">
        <f>'цена АТС'!F384</f>
        <v>675.2</v>
      </c>
      <c r="Y76" s="82">
        <f>'цена АТС'!F385</f>
        <v>671.24</v>
      </c>
    </row>
    <row r="77" spans="1:25" s="65" customFormat="1" ht="18.75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113" customFormat="1" ht="18.75" customHeight="1" thickBot="1" x14ac:dyDescent="0.25">
      <c r="A80" s="114">
        <v>15</v>
      </c>
      <c r="B80" s="143">
        <f t="shared" ref="B80:Y80" si="14">SUM(B81:B84)</f>
        <v>950.5859999999999</v>
      </c>
      <c r="C80" s="144">
        <f t="shared" si="14"/>
        <v>932.50599999999997</v>
      </c>
      <c r="D80" s="144">
        <f t="shared" si="14"/>
        <v>933.72599999999989</v>
      </c>
      <c r="E80" s="144">
        <f t="shared" si="14"/>
        <v>942.11599999999987</v>
      </c>
      <c r="F80" s="144">
        <f t="shared" si="14"/>
        <v>946.12599999999998</v>
      </c>
      <c r="G80" s="144">
        <f t="shared" si="14"/>
        <v>945.13599999999997</v>
      </c>
      <c r="H80" s="144">
        <f t="shared" si="14"/>
        <v>946.42599999999993</v>
      </c>
      <c r="I80" s="144">
        <f t="shared" si="14"/>
        <v>940.75599999999997</v>
      </c>
      <c r="J80" s="144">
        <f t="shared" si="14"/>
        <v>939.73599999999988</v>
      </c>
      <c r="K80" s="145">
        <f t="shared" si="14"/>
        <v>926.36599999999987</v>
      </c>
      <c r="L80" s="144">
        <f t="shared" si="14"/>
        <v>930.62599999999998</v>
      </c>
      <c r="M80" s="146">
        <f t="shared" si="14"/>
        <v>941.93599999999992</v>
      </c>
      <c r="N80" s="145">
        <f t="shared" si="14"/>
        <v>921.71599999999989</v>
      </c>
      <c r="O80" s="144">
        <f t="shared" si="14"/>
        <v>902.11599999999987</v>
      </c>
      <c r="P80" s="146">
        <f t="shared" si="14"/>
        <v>928.77599999999995</v>
      </c>
      <c r="Q80" s="147">
        <f t="shared" si="14"/>
        <v>944.49599999999987</v>
      </c>
      <c r="R80" s="144">
        <f t="shared" si="14"/>
        <v>945.54599999999994</v>
      </c>
      <c r="S80" s="147">
        <f t="shared" si="14"/>
        <v>936.91599999999994</v>
      </c>
      <c r="T80" s="144">
        <f t="shared" si="14"/>
        <v>935.34599999999989</v>
      </c>
      <c r="U80" s="144">
        <f t="shared" si="14"/>
        <v>928.80599999999993</v>
      </c>
      <c r="V80" s="144">
        <f t="shared" si="14"/>
        <v>944.36599999999987</v>
      </c>
      <c r="W80" s="144">
        <f t="shared" si="14"/>
        <v>950.99599999999987</v>
      </c>
      <c r="X80" s="144">
        <f t="shared" si="14"/>
        <v>952.53599999999994</v>
      </c>
      <c r="Y80" s="148">
        <f t="shared" si="14"/>
        <v>954.77599999999995</v>
      </c>
    </row>
    <row r="81" spans="1:25" s="65" customFormat="1" ht="18.75" customHeight="1" outlineLevel="1" x14ac:dyDescent="0.2">
      <c r="A81" s="59" t="s">
        <v>8</v>
      </c>
      <c r="B81" s="73">
        <f>'цена АТС'!F386</f>
        <v>648.15</v>
      </c>
      <c r="C81" s="74">
        <f>'цена АТС'!F387</f>
        <v>630.07000000000005</v>
      </c>
      <c r="D81" s="74">
        <f>'цена АТС'!F388</f>
        <v>631.29</v>
      </c>
      <c r="E81" s="75">
        <f>'цена АТС'!F389</f>
        <v>639.67999999999995</v>
      </c>
      <c r="F81" s="74">
        <f>'цена АТС'!F390</f>
        <v>643.69000000000005</v>
      </c>
      <c r="G81" s="74">
        <f>'цена АТС'!F391</f>
        <v>642.70000000000005</v>
      </c>
      <c r="H81" s="74">
        <f>'цена АТС'!F392</f>
        <v>643.99</v>
      </c>
      <c r="I81" s="74">
        <f>'цена АТС'!F393</f>
        <v>638.32000000000005</v>
      </c>
      <c r="J81" s="76">
        <f>'цена АТС'!F394</f>
        <v>637.29999999999995</v>
      </c>
      <c r="K81" s="74">
        <f>'цена АТС'!F395</f>
        <v>623.92999999999995</v>
      </c>
      <c r="L81" s="74">
        <f>'цена АТС'!F396</f>
        <v>628.19000000000005</v>
      </c>
      <c r="M81" s="74">
        <f>'цена АТС'!F397</f>
        <v>639.5</v>
      </c>
      <c r="N81" s="74">
        <f>'цена АТС'!F398</f>
        <v>619.28</v>
      </c>
      <c r="O81" s="74">
        <f>'цена АТС'!F399</f>
        <v>599.67999999999995</v>
      </c>
      <c r="P81" s="74">
        <f>'цена АТС'!F400</f>
        <v>626.34</v>
      </c>
      <c r="Q81" s="74">
        <f>'цена АТС'!F401</f>
        <v>642.05999999999995</v>
      </c>
      <c r="R81" s="74">
        <f>'цена АТС'!F402</f>
        <v>643.11</v>
      </c>
      <c r="S81" s="74">
        <f>'цена АТС'!F403</f>
        <v>634.48</v>
      </c>
      <c r="T81" s="74">
        <f>'цена АТС'!F404</f>
        <v>632.91</v>
      </c>
      <c r="U81" s="74">
        <f>'цена АТС'!F405</f>
        <v>626.37</v>
      </c>
      <c r="V81" s="74">
        <f>'цена АТС'!F406</f>
        <v>641.92999999999995</v>
      </c>
      <c r="W81" s="74">
        <f>'цена АТС'!F407</f>
        <v>648.55999999999995</v>
      </c>
      <c r="X81" s="74">
        <f>'цена АТС'!F408</f>
        <v>650.1</v>
      </c>
      <c r="Y81" s="82">
        <f>'цена АТС'!F409</f>
        <v>652.34</v>
      </c>
    </row>
    <row r="82" spans="1:25" s="65" customFormat="1" ht="18.75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113" customFormat="1" ht="18.75" customHeight="1" thickBot="1" x14ac:dyDescent="0.25">
      <c r="A85" s="117">
        <v>16</v>
      </c>
      <c r="B85" s="143">
        <f t="shared" ref="B85:Y85" si="15">SUM(B86:B89)</f>
        <v>951.06599999999992</v>
      </c>
      <c r="C85" s="144">
        <f t="shared" si="15"/>
        <v>929.86599999999987</v>
      </c>
      <c r="D85" s="144">
        <f t="shared" si="15"/>
        <v>934.23599999999988</v>
      </c>
      <c r="E85" s="144">
        <f t="shared" si="15"/>
        <v>944.14599999999996</v>
      </c>
      <c r="F85" s="144">
        <f t="shared" si="15"/>
        <v>941.16599999999994</v>
      </c>
      <c r="G85" s="144">
        <f t="shared" si="15"/>
        <v>941.48599999999988</v>
      </c>
      <c r="H85" s="144">
        <f t="shared" si="15"/>
        <v>945.71599999999989</v>
      </c>
      <c r="I85" s="144">
        <f t="shared" si="15"/>
        <v>942.25599999999997</v>
      </c>
      <c r="J85" s="144">
        <f t="shared" si="15"/>
        <v>943.01599999999996</v>
      </c>
      <c r="K85" s="145">
        <f t="shared" si="15"/>
        <v>943.26599999999996</v>
      </c>
      <c r="L85" s="144">
        <f t="shared" si="15"/>
        <v>941.00599999999997</v>
      </c>
      <c r="M85" s="146">
        <f t="shared" si="15"/>
        <v>940.89599999999996</v>
      </c>
      <c r="N85" s="145">
        <f t="shared" si="15"/>
        <v>940.75599999999997</v>
      </c>
      <c r="O85" s="144">
        <f t="shared" si="15"/>
        <v>925.32599999999991</v>
      </c>
      <c r="P85" s="146">
        <f t="shared" si="15"/>
        <v>935.12599999999998</v>
      </c>
      <c r="Q85" s="147">
        <f t="shared" si="15"/>
        <v>943.53599999999994</v>
      </c>
      <c r="R85" s="144">
        <f t="shared" si="15"/>
        <v>951.02599999999995</v>
      </c>
      <c r="S85" s="147">
        <f t="shared" si="15"/>
        <v>941.97599999999989</v>
      </c>
      <c r="T85" s="144">
        <f t="shared" si="15"/>
        <v>932.24599999999987</v>
      </c>
      <c r="U85" s="144">
        <f t="shared" si="15"/>
        <v>940.12599999999998</v>
      </c>
      <c r="V85" s="144">
        <f t="shared" si="15"/>
        <v>939.91599999999994</v>
      </c>
      <c r="W85" s="144">
        <f t="shared" si="15"/>
        <v>947.47599999999989</v>
      </c>
      <c r="X85" s="144">
        <f t="shared" si="15"/>
        <v>955.44599999999991</v>
      </c>
      <c r="Y85" s="148">
        <f t="shared" si="15"/>
        <v>952.76599999999996</v>
      </c>
    </row>
    <row r="86" spans="1:25" s="65" customFormat="1" ht="18.75" customHeight="1" outlineLevel="1" x14ac:dyDescent="0.2">
      <c r="A86" s="163" t="s">
        <v>8</v>
      </c>
      <c r="B86" s="73">
        <f>'цена АТС'!F410</f>
        <v>648.63</v>
      </c>
      <c r="C86" s="74">
        <f>'цена АТС'!F411</f>
        <v>627.42999999999995</v>
      </c>
      <c r="D86" s="74">
        <f>'цена АТС'!F412</f>
        <v>631.79999999999995</v>
      </c>
      <c r="E86" s="75">
        <f>'цена АТС'!F413</f>
        <v>641.71</v>
      </c>
      <c r="F86" s="74">
        <f>'цена АТС'!F414</f>
        <v>638.73</v>
      </c>
      <c r="G86" s="74">
        <f>'цена АТС'!F415</f>
        <v>639.04999999999995</v>
      </c>
      <c r="H86" s="74">
        <f>'цена АТС'!F416</f>
        <v>643.28</v>
      </c>
      <c r="I86" s="74">
        <f>'цена АТС'!F417</f>
        <v>639.82000000000005</v>
      </c>
      <c r="J86" s="76">
        <f>'цена АТС'!F418</f>
        <v>640.58000000000004</v>
      </c>
      <c r="K86" s="74">
        <f>'цена АТС'!F419</f>
        <v>640.83000000000004</v>
      </c>
      <c r="L86" s="74">
        <f>'цена АТС'!F420</f>
        <v>638.57000000000005</v>
      </c>
      <c r="M86" s="74">
        <f>'цена АТС'!F421</f>
        <v>638.46</v>
      </c>
      <c r="N86" s="74">
        <f>'цена АТС'!F422</f>
        <v>638.32000000000005</v>
      </c>
      <c r="O86" s="74">
        <f>'цена АТС'!F423</f>
        <v>622.89</v>
      </c>
      <c r="P86" s="74">
        <f>'цена АТС'!F424</f>
        <v>632.69000000000005</v>
      </c>
      <c r="Q86" s="74">
        <f>'цена АТС'!F425</f>
        <v>641.1</v>
      </c>
      <c r="R86" s="74">
        <f>'цена АТС'!F426</f>
        <v>648.59</v>
      </c>
      <c r="S86" s="74">
        <f>'цена АТС'!F427</f>
        <v>639.54</v>
      </c>
      <c r="T86" s="74">
        <f>'цена АТС'!F428</f>
        <v>629.80999999999995</v>
      </c>
      <c r="U86" s="74">
        <f>'цена АТС'!F429</f>
        <v>637.69000000000005</v>
      </c>
      <c r="V86" s="74">
        <f>'цена АТС'!F430</f>
        <v>637.48</v>
      </c>
      <c r="W86" s="74">
        <f>'цена АТС'!F431</f>
        <v>645.04</v>
      </c>
      <c r="X86" s="74">
        <f>'цена АТС'!F432</f>
        <v>653.01</v>
      </c>
      <c r="Y86" s="82">
        <f>'цена АТС'!F433</f>
        <v>650.33000000000004</v>
      </c>
    </row>
    <row r="87" spans="1:25" s="65" customFormat="1" ht="18.75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113" customFormat="1" ht="18.75" customHeight="1" thickBot="1" x14ac:dyDescent="0.25">
      <c r="A90" s="114">
        <v>17</v>
      </c>
      <c r="B90" s="143">
        <f t="shared" ref="B90:Y90" si="16">SUM(B91:B94)</f>
        <v>953.63599999999997</v>
      </c>
      <c r="C90" s="144">
        <f t="shared" si="16"/>
        <v>938.26599999999996</v>
      </c>
      <c r="D90" s="144">
        <f t="shared" si="16"/>
        <v>935.91599999999994</v>
      </c>
      <c r="E90" s="144">
        <f t="shared" si="16"/>
        <v>975.2059999999999</v>
      </c>
      <c r="F90" s="144">
        <f t="shared" si="16"/>
        <v>975.81599999999992</v>
      </c>
      <c r="G90" s="144">
        <f t="shared" si="16"/>
        <v>970.66599999999994</v>
      </c>
      <c r="H90" s="144">
        <f t="shared" si="16"/>
        <v>969.46599999999989</v>
      </c>
      <c r="I90" s="144">
        <f t="shared" si="16"/>
        <v>961.4559999999999</v>
      </c>
      <c r="J90" s="144">
        <f t="shared" si="16"/>
        <v>967.25599999999997</v>
      </c>
      <c r="K90" s="145">
        <f t="shared" si="16"/>
        <v>962.94599999999991</v>
      </c>
      <c r="L90" s="144">
        <f t="shared" si="16"/>
        <v>963.29599999999994</v>
      </c>
      <c r="M90" s="146">
        <f t="shared" si="16"/>
        <v>963.29599999999994</v>
      </c>
      <c r="N90" s="145">
        <f t="shared" si="16"/>
        <v>962.64599999999996</v>
      </c>
      <c r="O90" s="144">
        <f t="shared" si="16"/>
        <v>935.51599999999996</v>
      </c>
      <c r="P90" s="146">
        <f t="shared" si="16"/>
        <v>945.59599999999989</v>
      </c>
      <c r="Q90" s="147">
        <f t="shared" si="16"/>
        <v>975.56599999999992</v>
      </c>
      <c r="R90" s="144">
        <f t="shared" si="16"/>
        <v>977.51599999999996</v>
      </c>
      <c r="S90" s="147">
        <f t="shared" si="16"/>
        <v>964.92599999999993</v>
      </c>
      <c r="T90" s="144">
        <f t="shared" si="16"/>
        <v>962.79599999999994</v>
      </c>
      <c r="U90" s="144">
        <f t="shared" si="16"/>
        <v>956.55599999999993</v>
      </c>
      <c r="V90" s="144">
        <f t="shared" si="16"/>
        <v>964.75599999999997</v>
      </c>
      <c r="W90" s="144">
        <f t="shared" si="16"/>
        <v>959.82599999999991</v>
      </c>
      <c r="X90" s="144">
        <f t="shared" si="16"/>
        <v>975.14599999999996</v>
      </c>
      <c r="Y90" s="148">
        <f t="shared" si="16"/>
        <v>970.93599999999992</v>
      </c>
    </row>
    <row r="91" spans="1:25" s="65" customFormat="1" ht="18.75" customHeight="1" outlineLevel="1" x14ac:dyDescent="0.2">
      <c r="A91" s="163" t="s">
        <v>8</v>
      </c>
      <c r="B91" s="73">
        <f>'цена АТС'!F434</f>
        <v>651.20000000000005</v>
      </c>
      <c r="C91" s="74">
        <f>'цена АТС'!F435</f>
        <v>635.83000000000004</v>
      </c>
      <c r="D91" s="74">
        <f>'цена АТС'!F436</f>
        <v>633.48</v>
      </c>
      <c r="E91" s="75">
        <f>'цена АТС'!F437</f>
        <v>672.77</v>
      </c>
      <c r="F91" s="74">
        <f>'цена АТС'!F438</f>
        <v>673.38</v>
      </c>
      <c r="G91" s="74">
        <f>'цена АТС'!F439</f>
        <v>668.23</v>
      </c>
      <c r="H91" s="74">
        <f>'цена АТС'!F440</f>
        <v>667.03</v>
      </c>
      <c r="I91" s="74">
        <f>'цена АТС'!F441</f>
        <v>659.02</v>
      </c>
      <c r="J91" s="76">
        <f>'цена АТС'!F442</f>
        <v>664.82</v>
      </c>
      <c r="K91" s="74">
        <f>'цена АТС'!F443</f>
        <v>660.51</v>
      </c>
      <c r="L91" s="74">
        <f>'цена АТС'!F444</f>
        <v>660.86</v>
      </c>
      <c r="M91" s="74">
        <f>'цена АТС'!F445</f>
        <v>660.86</v>
      </c>
      <c r="N91" s="74">
        <f>'цена АТС'!F446</f>
        <v>660.21</v>
      </c>
      <c r="O91" s="74">
        <f>'цена АТС'!F447</f>
        <v>633.08000000000004</v>
      </c>
      <c r="P91" s="74">
        <f>'цена АТС'!F448</f>
        <v>643.16</v>
      </c>
      <c r="Q91" s="74">
        <f>'цена АТС'!F449</f>
        <v>673.13</v>
      </c>
      <c r="R91" s="74">
        <f>'цена АТС'!F450</f>
        <v>675.08</v>
      </c>
      <c r="S91" s="74">
        <f>'цена АТС'!F451</f>
        <v>662.49</v>
      </c>
      <c r="T91" s="74">
        <f>'цена АТС'!F452</f>
        <v>660.36</v>
      </c>
      <c r="U91" s="74">
        <f>'цена АТС'!F453</f>
        <v>654.12</v>
      </c>
      <c r="V91" s="74">
        <f>'цена АТС'!F454</f>
        <v>662.32</v>
      </c>
      <c r="W91" s="74">
        <f>'цена АТС'!F455</f>
        <v>657.39</v>
      </c>
      <c r="X91" s="74">
        <f>'цена АТС'!F456</f>
        <v>672.71</v>
      </c>
      <c r="Y91" s="82">
        <f>'цена АТС'!F457</f>
        <v>668.5</v>
      </c>
    </row>
    <row r="92" spans="1:25" s="65" customFormat="1" ht="18.75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113" customFormat="1" ht="18.75" customHeight="1" thickBot="1" x14ac:dyDescent="0.25">
      <c r="A95" s="115">
        <v>18</v>
      </c>
      <c r="B95" s="143">
        <f t="shared" ref="B95:Y95" si="17">SUM(B96:B99)</f>
        <v>980.86599999999987</v>
      </c>
      <c r="C95" s="144">
        <f t="shared" si="17"/>
        <v>962.28599999999994</v>
      </c>
      <c r="D95" s="144">
        <f t="shared" si="17"/>
        <v>956.69599999999991</v>
      </c>
      <c r="E95" s="144">
        <f t="shared" si="17"/>
        <v>984.86599999999987</v>
      </c>
      <c r="F95" s="144">
        <f t="shared" si="17"/>
        <v>990.9559999999999</v>
      </c>
      <c r="G95" s="144">
        <f t="shared" si="17"/>
        <v>979.86599999999987</v>
      </c>
      <c r="H95" s="144">
        <f t="shared" si="17"/>
        <v>977.64599999999996</v>
      </c>
      <c r="I95" s="144">
        <f t="shared" si="17"/>
        <v>964.44599999999991</v>
      </c>
      <c r="J95" s="144">
        <f t="shared" si="17"/>
        <v>973.67599999999993</v>
      </c>
      <c r="K95" s="145">
        <f t="shared" si="17"/>
        <v>978.11599999999987</v>
      </c>
      <c r="L95" s="144">
        <f t="shared" si="17"/>
        <v>977.13599999999997</v>
      </c>
      <c r="M95" s="146">
        <f t="shared" si="17"/>
        <v>975.01599999999996</v>
      </c>
      <c r="N95" s="145">
        <f t="shared" si="17"/>
        <v>974.5859999999999</v>
      </c>
      <c r="O95" s="144">
        <f t="shared" si="17"/>
        <v>945.00599999999997</v>
      </c>
      <c r="P95" s="146">
        <f t="shared" si="17"/>
        <v>953.84599999999989</v>
      </c>
      <c r="Q95" s="147">
        <f t="shared" si="17"/>
        <v>983.92599999999993</v>
      </c>
      <c r="R95" s="144">
        <f t="shared" si="17"/>
        <v>988.39599999999996</v>
      </c>
      <c r="S95" s="147">
        <f t="shared" si="17"/>
        <v>978.92599999999993</v>
      </c>
      <c r="T95" s="144">
        <f t="shared" si="17"/>
        <v>973.35599999999988</v>
      </c>
      <c r="U95" s="144">
        <f t="shared" si="17"/>
        <v>963.09599999999989</v>
      </c>
      <c r="V95" s="144">
        <f t="shared" si="17"/>
        <v>972.7059999999999</v>
      </c>
      <c r="W95" s="144">
        <f t="shared" si="17"/>
        <v>975.2059999999999</v>
      </c>
      <c r="X95" s="144">
        <f t="shared" si="17"/>
        <v>975.4559999999999</v>
      </c>
      <c r="Y95" s="148">
        <f t="shared" si="17"/>
        <v>960.47599999999989</v>
      </c>
    </row>
    <row r="96" spans="1:25" s="65" customFormat="1" ht="18.75" customHeight="1" outlineLevel="1" x14ac:dyDescent="0.2">
      <c r="A96" s="59" t="s">
        <v>8</v>
      </c>
      <c r="B96" s="73">
        <f>'цена АТС'!F458</f>
        <v>678.43</v>
      </c>
      <c r="C96" s="74">
        <f>'цена АТС'!F459</f>
        <v>659.85</v>
      </c>
      <c r="D96" s="74">
        <f>'цена АТС'!F460</f>
        <v>654.26</v>
      </c>
      <c r="E96" s="75">
        <f>'цена АТС'!F461</f>
        <v>682.43</v>
      </c>
      <c r="F96" s="74">
        <f>'цена АТС'!F462</f>
        <v>688.52</v>
      </c>
      <c r="G96" s="74">
        <f>'цена АТС'!F463</f>
        <v>677.43</v>
      </c>
      <c r="H96" s="74">
        <f>'цена АТС'!F464</f>
        <v>675.21</v>
      </c>
      <c r="I96" s="74">
        <f>'цена АТС'!F465</f>
        <v>662.01</v>
      </c>
      <c r="J96" s="76">
        <f>'цена АТС'!F466</f>
        <v>671.24</v>
      </c>
      <c r="K96" s="74">
        <f>'цена АТС'!F467</f>
        <v>675.68</v>
      </c>
      <c r="L96" s="74">
        <f>'цена АТС'!F468</f>
        <v>674.7</v>
      </c>
      <c r="M96" s="74">
        <f>'цена АТС'!F469</f>
        <v>672.58</v>
      </c>
      <c r="N96" s="74">
        <f>'цена АТС'!F470</f>
        <v>672.15</v>
      </c>
      <c r="O96" s="74">
        <f>'цена АТС'!F471</f>
        <v>642.57000000000005</v>
      </c>
      <c r="P96" s="74">
        <f>'цена АТС'!F472</f>
        <v>651.41</v>
      </c>
      <c r="Q96" s="74">
        <f>'цена АТС'!F473</f>
        <v>681.49</v>
      </c>
      <c r="R96" s="74">
        <f>'цена АТС'!F474</f>
        <v>685.96</v>
      </c>
      <c r="S96" s="74">
        <f>'цена АТС'!F475</f>
        <v>676.49</v>
      </c>
      <c r="T96" s="74">
        <f>'цена АТС'!F476</f>
        <v>670.92</v>
      </c>
      <c r="U96" s="74">
        <f>'цена АТС'!F477</f>
        <v>660.66</v>
      </c>
      <c r="V96" s="74">
        <f>'цена АТС'!F478</f>
        <v>670.27</v>
      </c>
      <c r="W96" s="74">
        <f>'цена АТС'!F479</f>
        <v>672.77</v>
      </c>
      <c r="X96" s="74">
        <f>'цена АТС'!F480</f>
        <v>673.02</v>
      </c>
      <c r="Y96" s="82">
        <f>'цена АТС'!F481</f>
        <v>658.04</v>
      </c>
    </row>
    <row r="97" spans="1:25" s="65" customFormat="1" ht="18.75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113" customFormat="1" ht="18.75" customHeight="1" thickBot="1" x14ac:dyDescent="0.25">
      <c r="A100" s="117">
        <v>19</v>
      </c>
      <c r="B100" s="143">
        <f t="shared" ref="B100:Y100" si="18">SUM(B101:B104)</f>
        <v>900.25599999999997</v>
      </c>
      <c r="C100" s="144">
        <f t="shared" si="18"/>
        <v>880.42599999999993</v>
      </c>
      <c r="D100" s="144">
        <f t="shared" si="18"/>
        <v>887.46599999999989</v>
      </c>
      <c r="E100" s="144">
        <f t="shared" si="18"/>
        <v>896.17599999999993</v>
      </c>
      <c r="F100" s="144">
        <f t="shared" si="18"/>
        <v>898.42599999999993</v>
      </c>
      <c r="G100" s="144">
        <f t="shared" si="18"/>
        <v>896.38599999999997</v>
      </c>
      <c r="H100" s="144">
        <f t="shared" si="18"/>
        <v>900.67599999999993</v>
      </c>
      <c r="I100" s="144">
        <f t="shared" si="18"/>
        <v>885.09599999999989</v>
      </c>
      <c r="J100" s="144">
        <f t="shared" si="18"/>
        <v>894.34599999999989</v>
      </c>
      <c r="K100" s="145">
        <f t="shared" si="18"/>
        <v>898.84599999999989</v>
      </c>
      <c r="L100" s="144">
        <f t="shared" si="18"/>
        <v>898.86599999999987</v>
      </c>
      <c r="M100" s="146">
        <f t="shared" si="18"/>
        <v>898.78599999999994</v>
      </c>
      <c r="N100" s="145">
        <f t="shared" si="18"/>
        <v>900.94599999999991</v>
      </c>
      <c r="O100" s="144">
        <f t="shared" si="18"/>
        <v>874.65599999999995</v>
      </c>
      <c r="P100" s="146">
        <f t="shared" si="18"/>
        <v>881.62599999999998</v>
      </c>
      <c r="Q100" s="147">
        <f t="shared" si="18"/>
        <v>903.49599999999987</v>
      </c>
      <c r="R100" s="144">
        <f t="shared" si="18"/>
        <v>909.13599999999997</v>
      </c>
      <c r="S100" s="147">
        <f t="shared" si="18"/>
        <v>901.86599999999987</v>
      </c>
      <c r="T100" s="144">
        <f t="shared" si="18"/>
        <v>900.81599999999992</v>
      </c>
      <c r="U100" s="144">
        <f t="shared" si="18"/>
        <v>888.5859999999999</v>
      </c>
      <c r="V100" s="144">
        <f t="shared" si="18"/>
        <v>893.5859999999999</v>
      </c>
      <c r="W100" s="144">
        <f t="shared" si="18"/>
        <v>899.43599999999992</v>
      </c>
      <c r="X100" s="144">
        <f t="shared" si="18"/>
        <v>898.35599999999988</v>
      </c>
      <c r="Y100" s="148">
        <f t="shared" si="18"/>
        <v>900.34599999999989</v>
      </c>
    </row>
    <row r="101" spans="1:25" s="65" customFormat="1" ht="18.75" customHeight="1" outlineLevel="1" x14ac:dyDescent="0.2">
      <c r="A101" s="163" t="s">
        <v>8</v>
      </c>
      <c r="B101" s="73">
        <f>'цена АТС'!F482</f>
        <v>597.82000000000005</v>
      </c>
      <c r="C101" s="74">
        <f>'цена АТС'!F483</f>
        <v>577.99</v>
      </c>
      <c r="D101" s="74">
        <f>'цена АТС'!F484</f>
        <v>585.03</v>
      </c>
      <c r="E101" s="75">
        <f>'цена АТС'!F485</f>
        <v>593.74</v>
      </c>
      <c r="F101" s="74">
        <f>'цена АТС'!F486</f>
        <v>595.99</v>
      </c>
      <c r="G101" s="74">
        <f>'цена АТС'!F487</f>
        <v>593.95000000000005</v>
      </c>
      <c r="H101" s="74">
        <f>'цена АТС'!F488</f>
        <v>598.24</v>
      </c>
      <c r="I101" s="74">
        <f>'цена АТС'!F489</f>
        <v>582.66</v>
      </c>
      <c r="J101" s="76">
        <f>'цена АТС'!F490</f>
        <v>591.91</v>
      </c>
      <c r="K101" s="74">
        <f>'цена АТС'!F491</f>
        <v>596.41</v>
      </c>
      <c r="L101" s="74">
        <f>'цена АТС'!F492</f>
        <v>596.42999999999995</v>
      </c>
      <c r="M101" s="74">
        <f>'цена АТС'!F493</f>
        <v>596.35</v>
      </c>
      <c r="N101" s="74">
        <f>'цена АТС'!F494</f>
        <v>598.51</v>
      </c>
      <c r="O101" s="74">
        <f>'цена АТС'!F495</f>
        <v>572.22</v>
      </c>
      <c r="P101" s="74">
        <f>'цена АТС'!F496</f>
        <v>579.19000000000005</v>
      </c>
      <c r="Q101" s="74">
        <f>'цена АТС'!F497</f>
        <v>601.05999999999995</v>
      </c>
      <c r="R101" s="74">
        <f>'цена АТС'!F498</f>
        <v>606.70000000000005</v>
      </c>
      <c r="S101" s="74">
        <f>'цена АТС'!F499</f>
        <v>599.42999999999995</v>
      </c>
      <c r="T101" s="74">
        <f>'цена АТС'!F500</f>
        <v>598.38</v>
      </c>
      <c r="U101" s="74">
        <f>'цена АТС'!F501</f>
        <v>586.15</v>
      </c>
      <c r="V101" s="74">
        <f>'цена АТС'!F502</f>
        <v>591.15</v>
      </c>
      <c r="W101" s="74">
        <f>'цена АТС'!F503</f>
        <v>597</v>
      </c>
      <c r="X101" s="74">
        <f>'цена АТС'!F504</f>
        <v>595.91999999999996</v>
      </c>
      <c r="Y101" s="82">
        <f>'цена АТС'!F505</f>
        <v>597.91</v>
      </c>
    </row>
    <row r="102" spans="1:25" s="65" customFormat="1" ht="18.75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113" customFormat="1" ht="18.75" customHeight="1" thickBot="1" x14ac:dyDescent="0.25">
      <c r="A105" s="114">
        <v>20</v>
      </c>
      <c r="B105" s="143">
        <f t="shared" ref="B105:Y105" si="19">SUM(B106:B109)</f>
        <v>951.89599999999996</v>
      </c>
      <c r="C105" s="144">
        <f t="shared" si="19"/>
        <v>927.34599999999989</v>
      </c>
      <c r="D105" s="144">
        <f t="shared" si="19"/>
        <v>927.92599999999993</v>
      </c>
      <c r="E105" s="144">
        <f t="shared" si="19"/>
        <v>934.06599999999992</v>
      </c>
      <c r="F105" s="144">
        <f t="shared" si="19"/>
        <v>944.64599999999996</v>
      </c>
      <c r="G105" s="144">
        <f t="shared" si="19"/>
        <v>940.07599999999991</v>
      </c>
      <c r="H105" s="144">
        <f t="shared" si="19"/>
        <v>942.77599999999995</v>
      </c>
      <c r="I105" s="144">
        <f t="shared" si="19"/>
        <v>933.30599999999993</v>
      </c>
      <c r="J105" s="144">
        <f t="shared" si="19"/>
        <v>939.80599999999993</v>
      </c>
      <c r="K105" s="145">
        <f t="shared" si="19"/>
        <v>942.47599999999989</v>
      </c>
      <c r="L105" s="144">
        <f t="shared" si="19"/>
        <v>944.02599999999995</v>
      </c>
      <c r="M105" s="146">
        <f t="shared" si="19"/>
        <v>943.12599999999998</v>
      </c>
      <c r="N105" s="145">
        <f t="shared" si="19"/>
        <v>939.57599999999991</v>
      </c>
      <c r="O105" s="144">
        <f t="shared" si="19"/>
        <v>916.92599999999993</v>
      </c>
      <c r="P105" s="146">
        <f t="shared" si="19"/>
        <v>925.74599999999987</v>
      </c>
      <c r="Q105" s="147">
        <f t="shared" si="19"/>
        <v>952.39599999999996</v>
      </c>
      <c r="R105" s="144">
        <f t="shared" si="19"/>
        <v>956.88599999999997</v>
      </c>
      <c r="S105" s="147">
        <f t="shared" si="19"/>
        <v>953.56599999999992</v>
      </c>
      <c r="T105" s="144">
        <f t="shared" si="19"/>
        <v>951.42599999999993</v>
      </c>
      <c r="U105" s="144">
        <f t="shared" si="19"/>
        <v>933.89599999999996</v>
      </c>
      <c r="V105" s="144">
        <f t="shared" si="19"/>
        <v>941.82599999999991</v>
      </c>
      <c r="W105" s="144">
        <f t="shared" si="19"/>
        <v>951.19599999999991</v>
      </c>
      <c r="X105" s="144">
        <f t="shared" si="19"/>
        <v>953.02599999999995</v>
      </c>
      <c r="Y105" s="148">
        <f t="shared" si="19"/>
        <v>955.66599999999994</v>
      </c>
    </row>
    <row r="106" spans="1:25" s="65" customFormat="1" ht="18.75" customHeight="1" outlineLevel="1" x14ac:dyDescent="0.2">
      <c r="A106" s="163" t="s">
        <v>8</v>
      </c>
      <c r="B106" s="73">
        <f>'цена АТС'!F506</f>
        <v>649.46</v>
      </c>
      <c r="C106" s="74">
        <f>'цена АТС'!F507</f>
        <v>624.91</v>
      </c>
      <c r="D106" s="74">
        <f>'цена АТС'!F508</f>
        <v>625.49</v>
      </c>
      <c r="E106" s="75">
        <f>'цена АТС'!F509</f>
        <v>631.63</v>
      </c>
      <c r="F106" s="74">
        <f>'цена АТС'!F510</f>
        <v>642.21</v>
      </c>
      <c r="G106" s="74">
        <f>'цена АТС'!F511</f>
        <v>637.64</v>
      </c>
      <c r="H106" s="74">
        <f>'цена АТС'!F512</f>
        <v>640.34</v>
      </c>
      <c r="I106" s="74">
        <f>'цена АТС'!F513</f>
        <v>630.87</v>
      </c>
      <c r="J106" s="76">
        <f>'цена АТС'!F514</f>
        <v>637.37</v>
      </c>
      <c r="K106" s="74">
        <f>'цена АТС'!F515</f>
        <v>640.04</v>
      </c>
      <c r="L106" s="74">
        <f>'цена АТС'!F516</f>
        <v>641.59</v>
      </c>
      <c r="M106" s="74">
        <f>'цена АТС'!F517</f>
        <v>640.69000000000005</v>
      </c>
      <c r="N106" s="74">
        <f>'цена АТС'!F518</f>
        <v>637.14</v>
      </c>
      <c r="O106" s="74">
        <f>'цена АТС'!F519</f>
        <v>614.49</v>
      </c>
      <c r="P106" s="74">
        <f>'цена АТС'!F520</f>
        <v>623.30999999999995</v>
      </c>
      <c r="Q106" s="74">
        <f>'цена АТС'!F521</f>
        <v>649.96</v>
      </c>
      <c r="R106" s="74">
        <f>'цена АТС'!F522</f>
        <v>654.45000000000005</v>
      </c>
      <c r="S106" s="74">
        <f>'цена АТС'!F523</f>
        <v>651.13</v>
      </c>
      <c r="T106" s="74">
        <f>'цена АТС'!F524</f>
        <v>648.99</v>
      </c>
      <c r="U106" s="74">
        <f>'цена АТС'!F525</f>
        <v>631.46</v>
      </c>
      <c r="V106" s="74">
        <f>'цена АТС'!F526</f>
        <v>639.39</v>
      </c>
      <c r="W106" s="74">
        <f>'цена АТС'!F527</f>
        <v>648.76</v>
      </c>
      <c r="X106" s="74">
        <f>'цена АТС'!F528</f>
        <v>650.59</v>
      </c>
      <c r="Y106" s="82">
        <f>'цена АТС'!F529</f>
        <v>653.23</v>
      </c>
    </row>
    <row r="107" spans="1:25" s="65" customFormat="1" ht="18.75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113" customFormat="1" ht="18.75" customHeight="1" thickBot="1" x14ac:dyDescent="0.25">
      <c r="A110" s="105">
        <v>21</v>
      </c>
      <c r="B110" s="143">
        <f t="shared" ref="B110:Y110" si="20">SUM(B111:B114)</f>
        <v>969.81599999999992</v>
      </c>
      <c r="C110" s="144">
        <f t="shared" si="20"/>
        <v>941.12599999999998</v>
      </c>
      <c r="D110" s="144">
        <f t="shared" si="20"/>
        <v>934.84599999999989</v>
      </c>
      <c r="E110" s="144">
        <f t="shared" si="20"/>
        <v>944.9559999999999</v>
      </c>
      <c r="F110" s="144">
        <f t="shared" si="20"/>
        <v>951.54599999999994</v>
      </c>
      <c r="G110" s="144">
        <f t="shared" si="20"/>
        <v>948.42599999999993</v>
      </c>
      <c r="H110" s="144">
        <f t="shared" si="20"/>
        <v>950.44599999999991</v>
      </c>
      <c r="I110" s="144">
        <f t="shared" si="20"/>
        <v>943.10599999999988</v>
      </c>
      <c r="J110" s="144">
        <f t="shared" si="20"/>
        <v>948.90599999999995</v>
      </c>
      <c r="K110" s="145">
        <f t="shared" si="20"/>
        <v>949.32599999999991</v>
      </c>
      <c r="L110" s="144">
        <f t="shared" si="20"/>
        <v>949.4559999999999</v>
      </c>
      <c r="M110" s="146">
        <f t="shared" si="20"/>
        <v>948.93599999999992</v>
      </c>
      <c r="N110" s="145">
        <f t="shared" si="20"/>
        <v>955.91599999999994</v>
      </c>
      <c r="O110" s="144">
        <f t="shared" si="20"/>
        <v>934.06599999999992</v>
      </c>
      <c r="P110" s="146">
        <f t="shared" si="20"/>
        <v>941.23599999999988</v>
      </c>
      <c r="Q110" s="147">
        <f t="shared" si="20"/>
        <v>964.98599999999988</v>
      </c>
      <c r="R110" s="144">
        <f t="shared" si="20"/>
        <v>969.99599999999987</v>
      </c>
      <c r="S110" s="147">
        <f t="shared" si="20"/>
        <v>963.96599999999989</v>
      </c>
      <c r="T110" s="144">
        <f t="shared" si="20"/>
        <v>962.41599999999994</v>
      </c>
      <c r="U110" s="144">
        <f t="shared" si="20"/>
        <v>946.46599999999989</v>
      </c>
      <c r="V110" s="144">
        <f t="shared" si="20"/>
        <v>955.50599999999997</v>
      </c>
      <c r="W110" s="144">
        <f t="shared" si="20"/>
        <v>961.8359999999999</v>
      </c>
      <c r="X110" s="144">
        <f t="shared" si="20"/>
        <v>967.31599999999992</v>
      </c>
      <c r="Y110" s="148">
        <f t="shared" si="20"/>
        <v>973.12599999999998</v>
      </c>
    </row>
    <row r="111" spans="1:25" s="65" customFormat="1" ht="18.75" customHeight="1" outlineLevel="1" x14ac:dyDescent="0.2">
      <c r="A111" s="163" t="s">
        <v>8</v>
      </c>
      <c r="B111" s="73">
        <f>'цена АТС'!F530</f>
        <v>667.38</v>
      </c>
      <c r="C111" s="74">
        <f>'цена АТС'!F531</f>
        <v>638.69000000000005</v>
      </c>
      <c r="D111" s="74">
        <f>'цена АТС'!F532</f>
        <v>632.41</v>
      </c>
      <c r="E111" s="75">
        <f>'цена АТС'!F533</f>
        <v>642.52</v>
      </c>
      <c r="F111" s="74">
        <f>'цена АТС'!F534</f>
        <v>649.11</v>
      </c>
      <c r="G111" s="74">
        <f>'цена АТС'!F535</f>
        <v>645.99</v>
      </c>
      <c r="H111" s="74">
        <f>'цена АТС'!F536</f>
        <v>648.01</v>
      </c>
      <c r="I111" s="74">
        <f>'цена АТС'!F537</f>
        <v>640.66999999999996</v>
      </c>
      <c r="J111" s="76">
        <f>'цена АТС'!F538</f>
        <v>646.47</v>
      </c>
      <c r="K111" s="74">
        <f>'цена АТС'!F539</f>
        <v>646.89</v>
      </c>
      <c r="L111" s="74">
        <f>'цена АТС'!F540</f>
        <v>647.02</v>
      </c>
      <c r="M111" s="74">
        <f>'цена АТС'!F541</f>
        <v>646.5</v>
      </c>
      <c r="N111" s="74">
        <f>'цена АТС'!F542</f>
        <v>653.48</v>
      </c>
      <c r="O111" s="74">
        <f>'цена АТС'!F543</f>
        <v>631.63</v>
      </c>
      <c r="P111" s="74">
        <f>'цена АТС'!F544</f>
        <v>638.79999999999995</v>
      </c>
      <c r="Q111" s="74">
        <f>'цена АТС'!F545</f>
        <v>662.55</v>
      </c>
      <c r="R111" s="74">
        <f>'цена АТС'!F546</f>
        <v>667.56</v>
      </c>
      <c r="S111" s="74">
        <f>'цена АТС'!F547</f>
        <v>661.53</v>
      </c>
      <c r="T111" s="74">
        <f>'цена АТС'!F548</f>
        <v>659.98</v>
      </c>
      <c r="U111" s="74">
        <f>'цена АТС'!F549</f>
        <v>644.03</v>
      </c>
      <c r="V111" s="74">
        <f>'цена АТС'!F550</f>
        <v>653.07000000000005</v>
      </c>
      <c r="W111" s="74">
        <f>'цена АТС'!F551</f>
        <v>659.4</v>
      </c>
      <c r="X111" s="74">
        <f>'цена АТС'!F552</f>
        <v>664.88</v>
      </c>
      <c r="Y111" s="82">
        <f>'цена АТС'!F553</f>
        <v>670.69</v>
      </c>
    </row>
    <row r="112" spans="1:25" s="65" customFormat="1" ht="18.75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113" customFormat="1" ht="18.75" customHeight="1" thickBot="1" x14ac:dyDescent="0.25">
      <c r="A115" s="114">
        <v>22</v>
      </c>
      <c r="B115" s="143">
        <f t="shared" ref="B115:Y115" si="21">SUM(B116:B119)</f>
        <v>966.65599999999995</v>
      </c>
      <c r="C115" s="144">
        <f t="shared" si="21"/>
        <v>875.26599999999996</v>
      </c>
      <c r="D115" s="144">
        <f t="shared" si="21"/>
        <v>930.69599999999991</v>
      </c>
      <c r="E115" s="144">
        <f t="shared" si="21"/>
        <v>937.55599999999993</v>
      </c>
      <c r="F115" s="144">
        <f t="shared" si="21"/>
        <v>939.49599999999987</v>
      </c>
      <c r="G115" s="144">
        <f t="shared" si="21"/>
        <v>942.80599999999993</v>
      </c>
      <c r="H115" s="144">
        <f t="shared" si="21"/>
        <v>945.56599999999992</v>
      </c>
      <c r="I115" s="144">
        <f t="shared" si="21"/>
        <v>937.28599999999994</v>
      </c>
      <c r="J115" s="144">
        <f t="shared" si="21"/>
        <v>944.94599999999991</v>
      </c>
      <c r="K115" s="145">
        <f t="shared" si="21"/>
        <v>946.89599999999996</v>
      </c>
      <c r="L115" s="144">
        <f t="shared" si="21"/>
        <v>952.87599999999998</v>
      </c>
      <c r="M115" s="146">
        <f t="shared" si="21"/>
        <v>947.50599999999997</v>
      </c>
      <c r="N115" s="145">
        <f t="shared" si="21"/>
        <v>947.85599999999988</v>
      </c>
      <c r="O115" s="144">
        <f t="shared" si="21"/>
        <v>925.84599999999989</v>
      </c>
      <c r="P115" s="146">
        <f t="shared" si="21"/>
        <v>938.32599999999991</v>
      </c>
      <c r="Q115" s="147">
        <f t="shared" si="21"/>
        <v>954.43599999999992</v>
      </c>
      <c r="R115" s="144">
        <f t="shared" si="21"/>
        <v>956.85599999999988</v>
      </c>
      <c r="S115" s="147">
        <f t="shared" si="21"/>
        <v>949.82599999999991</v>
      </c>
      <c r="T115" s="144">
        <f t="shared" si="21"/>
        <v>947.9559999999999</v>
      </c>
      <c r="U115" s="144">
        <f t="shared" si="21"/>
        <v>937.02599999999995</v>
      </c>
      <c r="V115" s="144">
        <f t="shared" si="21"/>
        <v>941.7059999999999</v>
      </c>
      <c r="W115" s="144">
        <f t="shared" si="21"/>
        <v>940.85599999999988</v>
      </c>
      <c r="X115" s="144">
        <f t="shared" si="21"/>
        <v>948.11599999999987</v>
      </c>
      <c r="Y115" s="148">
        <f t="shared" si="21"/>
        <v>944.76599999999996</v>
      </c>
    </row>
    <row r="116" spans="1:25" s="65" customFormat="1" ht="18.75" customHeight="1" outlineLevel="1" x14ac:dyDescent="0.2">
      <c r="A116" s="163" t="s">
        <v>8</v>
      </c>
      <c r="B116" s="73">
        <f>'цена АТС'!F554</f>
        <v>664.22</v>
      </c>
      <c r="C116" s="74">
        <f>'цена АТС'!F555</f>
        <v>572.83000000000004</v>
      </c>
      <c r="D116" s="74">
        <f>'цена АТС'!F556</f>
        <v>628.26</v>
      </c>
      <c r="E116" s="75">
        <f>'цена АТС'!F557</f>
        <v>635.12</v>
      </c>
      <c r="F116" s="74">
        <f>'цена АТС'!F558</f>
        <v>637.05999999999995</v>
      </c>
      <c r="G116" s="74">
        <f>'цена АТС'!F559</f>
        <v>640.37</v>
      </c>
      <c r="H116" s="74">
        <f>'цена АТС'!F560</f>
        <v>643.13</v>
      </c>
      <c r="I116" s="74">
        <f>'цена АТС'!F561</f>
        <v>634.85</v>
      </c>
      <c r="J116" s="76">
        <f>'цена АТС'!F562</f>
        <v>642.51</v>
      </c>
      <c r="K116" s="74">
        <f>'цена АТС'!F563</f>
        <v>644.46</v>
      </c>
      <c r="L116" s="74">
        <f>'цена АТС'!F564</f>
        <v>650.44000000000005</v>
      </c>
      <c r="M116" s="74">
        <f>'цена АТС'!F565</f>
        <v>645.07000000000005</v>
      </c>
      <c r="N116" s="74">
        <f>'цена АТС'!F566</f>
        <v>645.41999999999996</v>
      </c>
      <c r="O116" s="74">
        <f>'цена АТС'!F567</f>
        <v>623.41</v>
      </c>
      <c r="P116" s="74">
        <f>'цена АТС'!F568</f>
        <v>635.89</v>
      </c>
      <c r="Q116" s="74">
        <f>'цена АТС'!F569</f>
        <v>652</v>
      </c>
      <c r="R116" s="74">
        <f>'цена АТС'!F570</f>
        <v>654.41999999999996</v>
      </c>
      <c r="S116" s="74">
        <f>'цена АТС'!F571</f>
        <v>647.39</v>
      </c>
      <c r="T116" s="74">
        <f>'цена АТС'!F572</f>
        <v>645.52</v>
      </c>
      <c r="U116" s="74">
        <f>'цена АТС'!F573</f>
        <v>634.59</v>
      </c>
      <c r="V116" s="74">
        <f>'цена АТС'!F574</f>
        <v>639.27</v>
      </c>
      <c r="W116" s="74">
        <f>'цена АТС'!F575</f>
        <v>638.41999999999996</v>
      </c>
      <c r="X116" s="74">
        <f>'цена АТС'!F576</f>
        <v>645.67999999999995</v>
      </c>
      <c r="Y116" s="82">
        <f>'цена АТС'!F577</f>
        <v>642.33000000000004</v>
      </c>
    </row>
    <row r="117" spans="1:25" s="65" customFormat="1" ht="18.75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113" customFormat="1" ht="18.75" customHeight="1" thickBot="1" x14ac:dyDescent="0.25">
      <c r="A120" s="105">
        <v>23</v>
      </c>
      <c r="B120" s="143">
        <f t="shared" ref="B120:Y120" si="22">SUM(B121:B124)</f>
        <v>906.60599999999988</v>
      </c>
      <c r="C120" s="144">
        <f t="shared" si="22"/>
        <v>889.12599999999998</v>
      </c>
      <c r="D120" s="144">
        <f t="shared" si="22"/>
        <v>889.01599999999996</v>
      </c>
      <c r="E120" s="144">
        <f t="shared" si="22"/>
        <v>895.55599999999993</v>
      </c>
      <c r="F120" s="144">
        <f t="shared" si="22"/>
        <v>897.06599999999992</v>
      </c>
      <c r="G120" s="144">
        <f t="shared" si="22"/>
        <v>895.4559999999999</v>
      </c>
      <c r="H120" s="144">
        <f t="shared" si="22"/>
        <v>897.85599999999988</v>
      </c>
      <c r="I120" s="144">
        <f t="shared" si="22"/>
        <v>891.52599999999995</v>
      </c>
      <c r="J120" s="144">
        <f t="shared" si="22"/>
        <v>894.51599999999996</v>
      </c>
      <c r="K120" s="145">
        <f t="shared" si="22"/>
        <v>894.50599999999997</v>
      </c>
      <c r="L120" s="144">
        <f t="shared" si="22"/>
        <v>898.38599999999997</v>
      </c>
      <c r="M120" s="146">
        <f t="shared" si="22"/>
        <v>898.25599999999997</v>
      </c>
      <c r="N120" s="145">
        <f t="shared" si="22"/>
        <v>897.68599999999992</v>
      </c>
      <c r="O120" s="144">
        <f t="shared" si="22"/>
        <v>876.81599999999992</v>
      </c>
      <c r="P120" s="146">
        <f t="shared" si="22"/>
        <v>887.2059999999999</v>
      </c>
      <c r="Q120" s="147">
        <f t="shared" si="22"/>
        <v>899.9559999999999</v>
      </c>
      <c r="R120" s="144">
        <f t="shared" si="22"/>
        <v>905.07599999999991</v>
      </c>
      <c r="S120" s="147">
        <f t="shared" si="22"/>
        <v>901.63599999999997</v>
      </c>
      <c r="T120" s="144">
        <f t="shared" si="22"/>
        <v>897.89599999999996</v>
      </c>
      <c r="U120" s="144">
        <f t="shared" si="22"/>
        <v>886.90599999999995</v>
      </c>
      <c r="V120" s="144">
        <f t="shared" si="22"/>
        <v>888.38599999999997</v>
      </c>
      <c r="W120" s="144">
        <f t="shared" si="22"/>
        <v>890.06599999999992</v>
      </c>
      <c r="X120" s="144">
        <f t="shared" si="22"/>
        <v>893.37599999999998</v>
      </c>
      <c r="Y120" s="148">
        <f t="shared" si="22"/>
        <v>897.65599999999995</v>
      </c>
    </row>
    <row r="121" spans="1:25" s="65" customFormat="1" ht="18.75" customHeight="1" outlineLevel="1" x14ac:dyDescent="0.2">
      <c r="A121" s="163" t="s">
        <v>8</v>
      </c>
      <c r="B121" s="73">
        <f>'цена АТС'!F578</f>
        <v>604.16999999999996</v>
      </c>
      <c r="C121" s="74">
        <f>'цена АТС'!F579</f>
        <v>586.69000000000005</v>
      </c>
      <c r="D121" s="74">
        <f>'цена АТС'!F580</f>
        <v>586.58000000000004</v>
      </c>
      <c r="E121" s="75">
        <f>'цена АТС'!F581</f>
        <v>593.12</v>
      </c>
      <c r="F121" s="74">
        <f>'цена АТС'!F582</f>
        <v>594.63</v>
      </c>
      <c r="G121" s="74">
        <f>'цена АТС'!F583</f>
        <v>593.02</v>
      </c>
      <c r="H121" s="74">
        <f>'цена АТС'!F584</f>
        <v>595.41999999999996</v>
      </c>
      <c r="I121" s="74">
        <f>'цена АТС'!F585</f>
        <v>589.09</v>
      </c>
      <c r="J121" s="76">
        <f>'цена АТС'!F586</f>
        <v>592.08000000000004</v>
      </c>
      <c r="K121" s="74">
        <f>'цена АТС'!F587</f>
        <v>592.07000000000005</v>
      </c>
      <c r="L121" s="74">
        <f>'цена АТС'!F588</f>
        <v>595.95000000000005</v>
      </c>
      <c r="M121" s="74">
        <f>'цена АТС'!F589</f>
        <v>595.82000000000005</v>
      </c>
      <c r="N121" s="74">
        <f>'цена АТС'!F590</f>
        <v>595.25</v>
      </c>
      <c r="O121" s="74">
        <f>'цена АТС'!F591</f>
        <v>574.38</v>
      </c>
      <c r="P121" s="74">
        <f>'цена АТС'!F592</f>
        <v>584.77</v>
      </c>
      <c r="Q121" s="74">
        <f>'цена АТС'!F593</f>
        <v>597.52</v>
      </c>
      <c r="R121" s="74">
        <f>'цена АТС'!F594</f>
        <v>602.64</v>
      </c>
      <c r="S121" s="74">
        <f>'цена АТС'!F595</f>
        <v>599.20000000000005</v>
      </c>
      <c r="T121" s="74">
        <f>'цена АТС'!F596</f>
        <v>595.46</v>
      </c>
      <c r="U121" s="74">
        <f>'цена АТС'!F597</f>
        <v>584.47</v>
      </c>
      <c r="V121" s="74">
        <f>'цена АТС'!F598</f>
        <v>585.95000000000005</v>
      </c>
      <c r="W121" s="74">
        <f>'цена АТС'!F599</f>
        <v>587.63</v>
      </c>
      <c r="X121" s="74">
        <f>'цена АТС'!F600</f>
        <v>590.94000000000005</v>
      </c>
      <c r="Y121" s="82">
        <f>'цена АТС'!F601</f>
        <v>595.22</v>
      </c>
    </row>
    <row r="122" spans="1:25" s="65" customFormat="1" ht="18.75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113" customFormat="1" ht="18.75" customHeight="1" thickBot="1" x14ac:dyDescent="0.25">
      <c r="A125" s="116">
        <v>24</v>
      </c>
      <c r="B125" s="143">
        <f t="shared" ref="B125:Y125" si="23">SUM(B126:B129)</f>
        <v>953.51599999999996</v>
      </c>
      <c r="C125" s="144">
        <f t="shared" si="23"/>
        <v>939.81599999999992</v>
      </c>
      <c r="D125" s="144">
        <f t="shared" si="23"/>
        <v>939.81599999999992</v>
      </c>
      <c r="E125" s="144">
        <f t="shared" si="23"/>
        <v>974.86599999999987</v>
      </c>
      <c r="F125" s="144">
        <f t="shared" si="23"/>
        <v>974.98599999999988</v>
      </c>
      <c r="G125" s="144">
        <f t="shared" si="23"/>
        <v>974.01599999999996</v>
      </c>
      <c r="H125" s="144">
        <f t="shared" si="23"/>
        <v>977.0859999999999</v>
      </c>
      <c r="I125" s="144">
        <f t="shared" si="23"/>
        <v>968.00599999999997</v>
      </c>
      <c r="J125" s="144">
        <f t="shared" si="23"/>
        <v>972.51599999999996</v>
      </c>
      <c r="K125" s="145">
        <f t="shared" si="23"/>
        <v>973.19599999999991</v>
      </c>
      <c r="L125" s="144">
        <f t="shared" si="23"/>
        <v>979.21599999999989</v>
      </c>
      <c r="M125" s="146">
        <f t="shared" si="23"/>
        <v>977.91599999999994</v>
      </c>
      <c r="N125" s="145">
        <f t="shared" si="23"/>
        <v>977.54599999999994</v>
      </c>
      <c r="O125" s="144">
        <f t="shared" si="23"/>
        <v>947.41599999999994</v>
      </c>
      <c r="P125" s="146">
        <f t="shared" si="23"/>
        <v>960.89599999999996</v>
      </c>
      <c r="Q125" s="147">
        <f t="shared" si="23"/>
        <v>992.61599999999987</v>
      </c>
      <c r="R125" s="144">
        <f t="shared" si="23"/>
        <v>1005.4359999999999</v>
      </c>
      <c r="S125" s="147">
        <f t="shared" si="23"/>
        <v>995.61599999999987</v>
      </c>
      <c r="T125" s="144">
        <f t="shared" si="23"/>
        <v>980.27599999999995</v>
      </c>
      <c r="U125" s="144">
        <f t="shared" si="23"/>
        <v>963.62599999999998</v>
      </c>
      <c r="V125" s="144">
        <f t="shared" si="23"/>
        <v>969.05599999999993</v>
      </c>
      <c r="W125" s="144">
        <f t="shared" si="23"/>
        <v>975.49599999999987</v>
      </c>
      <c r="X125" s="144">
        <f t="shared" si="23"/>
        <v>970.01599999999996</v>
      </c>
      <c r="Y125" s="148">
        <f t="shared" si="23"/>
        <v>971.16599999999994</v>
      </c>
    </row>
    <row r="126" spans="1:25" s="65" customFormat="1" ht="18.75" customHeight="1" outlineLevel="1" x14ac:dyDescent="0.2">
      <c r="A126" s="163" t="s">
        <v>8</v>
      </c>
      <c r="B126" s="73">
        <f>'цена АТС'!F602</f>
        <v>651.08000000000004</v>
      </c>
      <c r="C126" s="74">
        <f>'цена АТС'!F603</f>
        <v>637.38</v>
      </c>
      <c r="D126" s="74">
        <f>'цена АТС'!F603</f>
        <v>637.38</v>
      </c>
      <c r="E126" s="75">
        <f>'цена АТС'!F605</f>
        <v>672.43</v>
      </c>
      <c r="F126" s="74">
        <f>'цена АТС'!F606</f>
        <v>672.55</v>
      </c>
      <c r="G126" s="74">
        <f>'цена АТС'!F607</f>
        <v>671.58</v>
      </c>
      <c r="H126" s="74">
        <f>'цена АТС'!F608</f>
        <v>674.65</v>
      </c>
      <c r="I126" s="74">
        <f>'цена АТС'!F609</f>
        <v>665.57</v>
      </c>
      <c r="J126" s="76">
        <f>'цена АТС'!F610</f>
        <v>670.08</v>
      </c>
      <c r="K126" s="74">
        <f>'цена АТС'!F611</f>
        <v>670.76</v>
      </c>
      <c r="L126" s="74">
        <f>'цена АТС'!F612</f>
        <v>676.78</v>
      </c>
      <c r="M126" s="74">
        <f>'цена АТС'!F613</f>
        <v>675.48</v>
      </c>
      <c r="N126" s="74">
        <f>'цена АТС'!F614</f>
        <v>675.11</v>
      </c>
      <c r="O126" s="74">
        <f>'цена АТС'!F615</f>
        <v>644.98</v>
      </c>
      <c r="P126" s="74">
        <f>'цена АТС'!F616</f>
        <v>658.46</v>
      </c>
      <c r="Q126" s="74">
        <f>'цена АТС'!F617</f>
        <v>690.18</v>
      </c>
      <c r="R126" s="74">
        <f>'цена АТС'!F618</f>
        <v>703</v>
      </c>
      <c r="S126" s="74">
        <f>'цена АТС'!F619</f>
        <v>693.18</v>
      </c>
      <c r="T126" s="74">
        <f>'цена АТС'!F620</f>
        <v>677.84</v>
      </c>
      <c r="U126" s="74">
        <f>'цена АТС'!F621</f>
        <v>661.19</v>
      </c>
      <c r="V126" s="74">
        <f>'цена АТС'!F622</f>
        <v>666.62</v>
      </c>
      <c r="W126" s="74">
        <f>'цена АТС'!F623</f>
        <v>673.06</v>
      </c>
      <c r="X126" s="74">
        <f>'цена АТС'!F624</f>
        <v>667.58</v>
      </c>
      <c r="Y126" s="82">
        <f>'цена АТС'!F625</f>
        <v>668.73</v>
      </c>
    </row>
    <row r="127" spans="1:25" s="65" customFormat="1" ht="18.75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113" customFormat="1" ht="18.75" customHeight="1" thickBot="1" x14ac:dyDescent="0.25">
      <c r="A130" s="114">
        <v>25</v>
      </c>
      <c r="B130" s="143">
        <f t="shared" ref="B130:Y130" si="24">SUM(B131:B134)</f>
        <v>956.61599999999987</v>
      </c>
      <c r="C130" s="144">
        <f t="shared" si="24"/>
        <v>949.80599999999993</v>
      </c>
      <c r="D130" s="144">
        <f t="shared" si="24"/>
        <v>949.24599999999987</v>
      </c>
      <c r="E130" s="144">
        <f t="shared" si="24"/>
        <v>967.97599999999989</v>
      </c>
      <c r="F130" s="144">
        <f t="shared" si="24"/>
        <v>973.55599999999993</v>
      </c>
      <c r="G130" s="144">
        <f t="shared" si="24"/>
        <v>960.42599999999993</v>
      </c>
      <c r="H130" s="144">
        <f t="shared" si="24"/>
        <v>958.32599999999991</v>
      </c>
      <c r="I130" s="144">
        <f t="shared" si="24"/>
        <v>950.72599999999989</v>
      </c>
      <c r="J130" s="144">
        <f t="shared" si="24"/>
        <v>962.04599999999994</v>
      </c>
      <c r="K130" s="145">
        <f t="shared" si="24"/>
        <v>967.68599999999992</v>
      </c>
      <c r="L130" s="144">
        <f t="shared" si="24"/>
        <v>967.24599999999987</v>
      </c>
      <c r="M130" s="146">
        <f t="shared" si="24"/>
        <v>962.88599999999997</v>
      </c>
      <c r="N130" s="145">
        <f t="shared" si="24"/>
        <v>960.42599999999993</v>
      </c>
      <c r="O130" s="144">
        <f t="shared" si="24"/>
        <v>943.61599999999987</v>
      </c>
      <c r="P130" s="146">
        <f t="shared" si="24"/>
        <v>948.54599999999994</v>
      </c>
      <c r="Q130" s="147">
        <f t="shared" si="24"/>
        <v>965.71599999999989</v>
      </c>
      <c r="R130" s="144">
        <f t="shared" si="24"/>
        <v>974.09599999999989</v>
      </c>
      <c r="S130" s="147">
        <f t="shared" si="24"/>
        <v>968.26599999999996</v>
      </c>
      <c r="T130" s="144">
        <f t="shared" si="24"/>
        <v>984.46599999999989</v>
      </c>
      <c r="U130" s="144">
        <f t="shared" si="24"/>
        <v>966.81599999999992</v>
      </c>
      <c r="V130" s="144">
        <f t="shared" si="24"/>
        <v>953.01599999999996</v>
      </c>
      <c r="W130" s="144">
        <f t="shared" si="24"/>
        <v>971.07599999999991</v>
      </c>
      <c r="X130" s="144">
        <f t="shared" si="24"/>
        <v>979.55599999999993</v>
      </c>
      <c r="Y130" s="148">
        <f t="shared" si="24"/>
        <v>954.40599999999995</v>
      </c>
    </row>
    <row r="131" spans="1:25" s="65" customFormat="1" ht="18.75" customHeight="1" outlineLevel="1" x14ac:dyDescent="0.2">
      <c r="A131" s="163" t="s">
        <v>8</v>
      </c>
      <c r="B131" s="73">
        <f>'цена АТС'!F626</f>
        <v>654.17999999999995</v>
      </c>
      <c r="C131" s="74">
        <f>'цена АТС'!F627</f>
        <v>647.37</v>
      </c>
      <c r="D131" s="74">
        <f>'цена АТС'!F628</f>
        <v>646.80999999999995</v>
      </c>
      <c r="E131" s="75">
        <f>'цена АТС'!F629</f>
        <v>665.54</v>
      </c>
      <c r="F131" s="74">
        <f>'цена АТС'!F630</f>
        <v>671.12</v>
      </c>
      <c r="G131" s="74">
        <f>'цена АТС'!F631</f>
        <v>657.99</v>
      </c>
      <c r="H131" s="74">
        <f>'цена АТС'!F632</f>
        <v>655.89</v>
      </c>
      <c r="I131" s="74">
        <f>'цена АТС'!F633</f>
        <v>648.29</v>
      </c>
      <c r="J131" s="76">
        <f>'цена АТС'!F634</f>
        <v>659.61</v>
      </c>
      <c r="K131" s="74">
        <f>'цена АТС'!F635</f>
        <v>665.25</v>
      </c>
      <c r="L131" s="74">
        <f>'цена АТС'!F636</f>
        <v>664.81</v>
      </c>
      <c r="M131" s="74">
        <f>'цена АТС'!F637</f>
        <v>660.45</v>
      </c>
      <c r="N131" s="74">
        <f>'цена АТС'!F638</f>
        <v>657.99</v>
      </c>
      <c r="O131" s="74">
        <f>'цена АТС'!F639</f>
        <v>641.17999999999995</v>
      </c>
      <c r="P131" s="74">
        <f>'цена АТС'!F640</f>
        <v>646.11</v>
      </c>
      <c r="Q131" s="74">
        <f>'цена АТС'!F641</f>
        <v>663.28</v>
      </c>
      <c r="R131" s="74">
        <f>'цена АТС'!F642</f>
        <v>671.66</v>
      </c>
      <c r="S131" s="74">
        <f>'цена АТС'!F643</f>
        <v>665.83</v>
      </c>
      <c r="T131" s="74">
        <f>'цена АТС'!F644</f>
        <v>682.03</v>
      </c>
      <c r="U131" s="74">
        <f>'цена АТС'!F645</f>
        <v>664.38</v>
      </c>
      <c r="V131" s="74">
        <f>'цена АТС'!F646</f>
        <v>650.58000000000004</v>
      </c>
      <c r="W131" s="74">
        <f>'цена АТС'!F647</f>
        <v>668.64</v>
      </c>
      <c r="X131" s="74">
        <f>'цена АТС'!F648</f>
        <v>677.12</v>
      </c>
      <c r="Y131" s="82">
        <f>'цена АТС'!F649</f>
        <v>651.97</v>
      </c>
    </row>
    <row r="132" spans="1:25" s="65" customFormat="1" ht="18.75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113" customFormat="1" ht="18.75" customHeight="1" thickBot="1" x14ac:dyDescent="0.25">
      <c r="A135" s="115">
        <v>26</v>
      </c>
      <c r="B135" s="143">
        <f t="shared" ref="B135:Y135" si="25">SUM(B136:B139)</f>
        <v>985.38599999999997</v>
      </c>
      <c r="C135" s="144">
        <f t="shared" si="25"/>
        <v>972.52599999999995</v>
      </c>
      <c r="D135" s="144">
        <f t="shared" si="25"/>
        <v>977.90599999999995</v>
      </c>
      <c r="E135" s="144">
        <f t="shared" si="25"/>
        <v>982.43599999999992</v>
      </c>
      <c r="F135" s="144">
        <f t="shared" si="25"/>
        <v>992.34599999999989</v>
      </c>
      <c r="G135" s="144">
        <f t="shared" si="25"/>
        <v>1006.6659999999999</v>
      </c>
      <c r="H135" s="144">
        <f t="shared" si="25"/>
        <v>985.48599999999988</v>
      </c>
      <c r="I135" s="144">
        <f t="shared" si="25"/>
        <v>977.29599999999994</v>
      </c>
      <c r="J135" s="144">
        <f t="shared" si="25"/>
        <v>983.90599999999995</v>
      </c>
      <c r="K135" s="145">
        <f t="shared" si="25"/>
        <v>985.51599999999996</v>
      </c>
      <c r="L135" s="144">
        <f t="shared" si="25"/>
        <v>986.61599999999987</v>
      </c>
      <c r="M135" s="146">
        <f t="shared" si="25"/>
        <v>979.84599999999989</v>
      </c>
      <c r="N135" s="145">
        <f t="shared" si="25"/>
        <v>979.04599999999994</v>
      </c>
      <c r="O135" s="144">
        <f t="shared" si="25"/>
        <v>950.05599999999993</v>
      </c>
      <c r="P135" s="146">
        <f t="shared" si="25"/>
        <v>973.76599999999996</v>
      </c>
      <c r="Q135" s="147">
        <f t="shared" si="25"/>
        <v>989.9559999999999</v>
      </c>
      <c r="R135" s="144">
        <f t="shared" si="25"/>
        <v>996.06599999999992</v>
      </c>
      <c r="S135" s="147">
        <f t="shared" si="25"/>
        <v>996.59599999999989</v>
      </c>
      <c r="T135" s="144">
        <f t="shared" si="25"/>
        <v>987.71599999999989</v>
      </c>
      <c r="U135" s="144">
        <f t="shared" si="25"/>
        <v>973.32599999999991</v>
      </c>
      <c r="V135" s="144">
        <f t="shared" si="25"/>
        <v>981.78599999999994</v>
      </c>
      <c r="W135" s="144">
        <f t="shared" si="25"/>
        <v>977.64599999999996</v>
      </c>
      <c r="X135" s="144">
        <f t="shared" si="25"/>
        <v>991.15599999999995</v>
      </c>
      <c r="Y135" s="148">
        <f t="shared" si="25"/>
        <v>984.57599999999991</v>
      </c>
    </row>
    <row r="136" spans="1:25" s="65" customFormat="1" ht="18.75" hidden="1" customHeight="1" outlineLevel="1" x14ac:dyDescent="0.2">
      <c r="A136" s="59" t="s">
        <v>8</v>
      </c>
      <c r="B136" s="73">
        <f>'цена АТС'!F650</f>
        <v>682.95</v>
      </c>
      <c r="C136" s="74">
        <f>'цена АТС'!F651</f>
        <v>670.09</v>
      </c>
      <c r="D136" s="74">
        <f>'цена АТС'!F652</f>
        <v>675.47</v>
      </c>
      <c r="E136" s="75">
        <f>'цена АТС'!F653</f>
        <v>680</v>
      </c>
      <c r="F136" s="74">
        <f>'цена АТС'!F654</f>
        <v>689.91</v>
      </c>
      <c r="G136" s="74">
        <f>'цена АТС'!F655</f>
        <v>704.23</v>
      </c>
      <c r="H136" s="74">
        <f>'цена АТС'!F656</f>
        <v>683.05</v>
      </c>
      <c r="I136" s="74">
        <f>'цена АТС'!F657</f>
        <v>674.86</v>
      </c>
      <c r="J136" s="76">
        <f>'цена АТС'!F658</f>
        <v>681.47</v>
      </c>
      <c r="K136" s="74">
        <f>'цена АТС'!F659</f>
        <v>683.08</v>
      </c>
      <c r="L136" s="74">
        <f>'цена АТС'!F660</f>
        <v>684.18</v>
      </c>
      <c r="M136" s="74">
        <f>'цена АТС'!F661</f>
        <v>677.41</v>
      </c>
      <c r="N136" s="74">
        <f>'цена АТС'!F662</f>
        <v>676.61</v>
      </c>
      <c r="O136" s="74">
        <f>'цена АТС'!F663</f>
        <v>647.62</v>
      </c>
      <c r="P136" s="74">
        <f>'цена АТС'!F664</f>
        <v>671.33</v>
      </c>
      <c r="Q136" s="74">
        <f>'цена АТС'!F665</f>
        <v>687.52</v>
      </c>
      <c r="R136" s="74">
        <f>'цена АТС'!F666</f>
        <v>693.63</v>
      </c>
      <c r="S136" s="74">
        <f>'цена АТС'!F667</f>
        <v>694.16</v>
      </c>
      <c r="T136" s="74">
        <f>'цена АТС'!F668</f>
        <v>685.28</v>
      </c>
      <c r="U136" s="74">
        <f>'цена АТС'!F669</f>
        <v>670.89</v>
      </c>
      <c r="V136" s="74">
        <f>'цена АТС'!F670</f>
        <v>679.35</v>
      </c>
      <c r="W136" s="74">
        <f>'цена АТС'!F671</f>
        <v>675.21</v>
      </c>
      <c r="X136" s="74">
        <f>'цена АТС'!F672</f>
        <v>688.72</v>
      </c>
      <c r="Y136" s="82">
        <f>'цена АТС'!F673</f>
        <v>682.14</v>
      </c>
    </row>
    <row r="137" spans="1:25" s="65" customFormat="1" ht="18.75" hidden="1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hidden="1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hidden="1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973.75599999999997</v>
      </c>
      <c r="C140" s="144">
        <f t="shared" si="26"/>
        <v>949.43599999999992</v>
      </c>
      <c r="D140" s="144">
        <f t="shared" si="26"/>
        <v>948.48599999999988</v>
      </c>
      <c r="E140" s="144">
        <f t="shared" si="26"/>
        <v>964.90599999999995</v>
      </c>
      <c r="F140" s="144">
        <f t="shared" si="26"/>
        <v>969.89599999999996</v>
      </c>
      <c r="G140" s="144">
        <f t="shared" si="26"/>
        <v>967.88599999999997</v>
      </c>
      <c r="H140" s="144">
        <f t="shared" si="26"/>
        <v>967.36599999999987</v>
      </c>
      <c r="I140" s="144">
        <f t="shared" si="26"/>
        <v>957.37599999999998</v>
      </c>
      <c r="J140" s="144">
        <f t="shared" si="26"/>
        <v>964.54599999999994</v>
      </c>
      <c r="K140" s="145">
        <f t="shared" si="26"/>
        <v>967.68599999999992</v>
      </c>
      <c r="L140" s="144">
        <f t="shared" si="26"/>
        <v>968.94599999999991</v>
      </c>
      <c r="M140" s="146">
        <f t="shared" si="26"/>
        <v>965.16599999999994</v>
      </c>
      <c r="N140" s="145">
        <f t="shared" si="26"/>
        <v>969.48599999999988</v>
      </c>
      <c r="O140" s="144">
        <f t="shared" si="26"/>
        <v>946.49599999999987</v>
      </c>
      <c r="P140" s="146">
        <f t="shared" si="26"/>
        <v>956.15599999999995</v>
      </c>
      <c r="Q140" s="147">
        <f t="shared" si="26"/>
        <v>969.31599999999992</v>
      </c>
      <c r="R140" s="144">
        <f t="shared" si="26"/>
        <v>970.89599999999996</v>
      </c>
      <c r="S140" s="147">
        <f t="shared" si="26"/>
        <v>972.76599999999996</v>
      </c>
      <c r="T140" s="144">
        <f t="shared" si="26"/>
        <v>959.66599999999994</v>
      </c>
      <c r="U140" s="144">
        <f t="shared" si="26"/>
        <v>957.2059999999999</v>
      </c>
      <c r="V140" s="144">
        <f t="shared" si="26"/>
        <v>963.41599999999994</v>
      </c>
      <c r="W140" s="144">
        <f t="shared" si="26"/>
        <v>959.65599999999995</v>
      </c>
      <c r="X140" s="144">
        <f t="shared" si="26"/>
        <v>970.85599999999988</v>
      </c>
      <c r="Y140" s="148">
        <f t="shared" si="26"/>
        <v>972.89599999999996</v>
      </c>
    </row>
    <row r="141" spans="1:25" s="65" customFormat="1" ht="18.75" hidden="1" customHeight="1" outlineLevel="1" x14ac:dyDescent="0.2">
      <c r="A141" s="59" t="s">
        <v>8</v>
      </c>
      <c r="B141" s="73">
        <f>'цена АТС'!F674</f>
        <v>671.32</v>
      </c>
      <c r="C141" s="74">
        <f>'цена АТС'!F675</f>
        <v>647</v>
      </c>
      <c r="D141" s="74">
        <f>'цена АТС'!F676</f>
        <v>646.04999999999995</v>
      </c>
      <c r="E141" s="75">
        <f>'цена АТС'!F677</f>
        <v>662.47</v>
      </c>
      <c r="F141" s="74">
        <f>'цена АТС'!F678</f>
        <v>667.46</v>
      </c>
      <c r="G141" s="74">
        <f>'цена АТС'!F679</f>
        <v>665.45</v>
      </c>
      <c r="H141" s="74">
        <f>'цена АТС'!F680</f>
        <v>664.93</v>
      </c>
      <c r="I141" s="74">
        <f>'цена АТС'!F681</f>
        <v>654.94000000000005</v>
      </c>
      <c r="J141" s="76">
        <f>'цена АТС'!F682</f>
        <v>662.11</v>
      </c>
      <c r="K141" s="74">
        <f>'цена АТС'!F683</f>
        <v>665.25</v>
      </c>
      <c r="L141" s="74">
        <f>'цена АТС'!F684</f>
        <v>666.51</v>
      </c>
      <c r="M141" s="74">
        <f>'цена АТС'!F685</f>
        <v>662.73</v>
      </c>
      <c r="N141" s="74">
        <f>'цена АТС'!F686</f>
        <v>667.05</v>
      </c>
      <c r="O141" s="74">
        <f>'цена АТС'!F687</f>
        <v>644.05999999999995</v>
      </c>
      <c r="P141" s="74">
        <f>'цена АТС'!F688</f>
        <v>653.72</v>
      </c>
      <c r="Q141" s="74">
        <f>'цена АТС'!F689</f>
        <v>666.88</v>
      </c>
      <c r="R141" s="74">
        <f>'цена АТС'!F690</f>
        <v>668.46</v>
      </c>
      <c r="S141" s="74">
        <f>'цена АТС'!F691</f>
        <v>670.33</v>
      </c>
      <c r="T141" s="74">
        <f>'цена АТС'!F692</f>
        <v>657.23</v>
      </c>
      <c r="U141" s="74">
        <f>'цена АТС'!F693</f>
        <v>654.77</v>
      </c>
      <c r="V141" s="74">
        <f>'цена АТС'!F694</f>
        <v>660.98</v>
      </c>
      <c r="W141" s="74">
        <f>'цена АТС'!F695</f>
        <v>657.22</v>
      </c>
      <c r="X141" s="74">
        <f>'цена АТС'!F696</f>
        <v>668.42</v>
      </c>
      <c r="Y141" s="82">
        <f>'цена АТС'!F697</f>
        <v>670.46</v>
      </c>
    </row>
    <row r="142" spans="1:25" s="65" customFormat="1" ht="18.75" hidden="1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hidden="1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hidden="1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1010.396</v>
      </c>
      <c r="C145" s="144">
        <f t="shared" si="27"/>
        <v>998.27599999999995</v>
      </c>
      <c r="D145" s="144">
        <f t="shared" si="27"/>
        <v>1008.2359999999999</v>
      </c>
      <c r="E145" s="144">
        <f t="shared" si="27"/>
        <v>1015.776</v>
      </c>
      <c r="F145" s="144">
        <f t="shared" si="27"/>
        <v>1011.9659999999999</v>
      </c>
      <c r="G145" s="144">
        <f t="shared" si="27"/>
        <v>1001.6559999999999</v>
      </c>
      <c r="H145" s="144">
        <f t="shared" si="27"/>
        <v>1000.136</v>
      </c>
      <c r="I145" s="144">
        <f t="shared" si="27"/>
        <v>993.31599999999992</v>
      </c>
      <c r="J145" s="144">
        <f t="shared" si="27"/>
        <v>897.53599999999994</v>
      </c>
      <c r="K145" s="145">
        <f t="shared" si="27"/>
        <v>899.41599999999994</v>
      </c>
      <c r="L145" s="144">
        <f t="shared" si="27"/>
        <v>902.97599999999989</v>
      </c>
      <c r="M145" s="146">
        <f t="shared" si="27"/>
        <v>900.09599999999989</v>
      </c>
      <c r="N145" s="145">
        <f t="shared" si="27"/>
        <v>1002.1959999999999</v>
      </c>
      <c r="O145" s="144">
        <f t="shared" si="27"/>
        <v>985.05599999999993</v>
      </c>
      <c r="P145" s="146">
        <f t="shared" si="27"/>
        <v>984.29599999999994</v>
      </c>
      <c r="Q145" s="147">
        <f t="shared" si="27"/>
        <v>989.93599999999992</v>
      </c>
      <c r="R145" s="144">
        <f t="shared" si="27"/>
        <v>1001.4759999999999</v>
      </c>
      <c r="S145" s="147">
        <f t="shared" si="27"/>
        <v>992.32599999999991</v>
      </c>
      <c r="T145" s="144">
        <f t="shared" si="27"/>
        <v>994.96599999999989</v>
      </c>
      <c r="U145" s="144">
        <f t="shared" si="27"/>
        <v>986.10599999999988</v>
      </c>
      <c r="V145" s="144">
        <f t="shared" si="27"/>
        <v>988.32599999999991</v>
      </c>
      <c r="W145" s="144">
        <f t="shared" si="27"/>
        <v>991.06599999999992</v>
      </c>
      <c r="X145" s="144">
        <f t="shared" si="27"/>
        <v>996.40599999999995</v>
      </c>
      <c r="Y145" s="148">
        <f t="shared" si="27"/>
        <v>1005.9759999999999</v>
      </c>
    </row>
    <row r="146" spans="1:25" s="65" customFormat="1" ht="18.75" hidden="1" customHeight="1" outlineLevel="1" x14ac:dyDescent="0.2">
      <c r="A146" s="163" t="s">
        <v>8</v>
      </c>
      <c r="B146" s="73">
        <f>'цена АТС'!F698</f>
        <v>707.96</v>
      </c>
      <c r="C146" s="74">
        <f>'цена АТС'!F699</f>
        <v>695.84</v>
      </c>
      <c r="D146" s="74">
        <f>'цена АТС'!F700</f>
        <v>705.8</v>
      </c>
      <c r="E146" s="75">
        <f>'цена АТС'!F701</f>
        <v>713.34</v>
      </c>
      <c r="F146" s="74">
        <f>'цена АТС'!F702</f>
        <v>709.53</v>
      </c>
      <c r="G146" s="74">
        <f>'цена АТС'!F703</f>
        <v>699.22</v>
      </c>
      <c r="H146" s="74">
        <f>'цена АТС'!F704</f>
        <v>697.7</v>
      </c>
      <c r="I146" s="74">
        <f>'цена АТС'!F705</f>
        <v>690.88</v>
      </c>
      <c r="J146" s="76">
        <f>'цена АТС'!F706</f>
        <v>595.1</v>
      </c>
      <c r="K146" s="74">
        <f>'цена АТС'!F707</f>
        <v>596.98</v>
      </c>
      <c r="L146" s="74">
        <f>'цена АТС'!F708</f>
        <v>600.54</v>
      </c>
      <c r="M146" s="74">
        <f>'цена АТС'!F709</f>
        <v>597.66</v>
      </c>
      <c r="N146" s="74">
        <f>'цена АТС'!F710</f>
        <v>699.76</v>
      </c>
      <c r="O146" s="74">
        <f>'цена АТС'!F711</f>
        <v>682.62</v>
      </c>
      <c r="P146" s="74">
        <f>'цена АТС'!F712</f>
        <v>681.86</v>
      </c>
      <c r="Q146" s="74">
        <f>'цена АТС'!F713</f>
        <v>687.5</v>
      </c>
      <c r="R146" s="74">
        <f>'цена АТС'!F714</f>
        <v>699.04</v>
      </c>
      <c r="S146" s="74">
        <f>'цена АТС'!F715</f>
        <v>689.89</v>
      </c>
      <c r="T146" s="74">
        <f>'цена АТС'!F716</f>
        <v>692.53</v>
      </c>
      <c r="U146" s="74">
        <f>'цена АТС'!F717</f>
        <v>683.67</v>
      </c>
      <c r="V146" s="74">
        <f>'цена АТС'!F718</f>
        <v>685.89</v>
      </c>
      <c r="W146" s="74">
        <f>'цена АТС'!F719</f>
        <v>688.63</v>
      </c>
      <c r="X146" s="74">
        <f>'цена АТС'!F720</f>
        <v>693.97</v>
      </c>
      <c r="Y146" s="82">
        <f>'цена АТС'!F721</f>
        <v>703.54</v>
      </c>
    </row>
    <row r="147" spans="1:25" s="65" customFormat="1" ht="18.75" hidden="1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hidden="1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hidden="1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1046.4760000000001</v>
      </c>
      <c r="C150" s="144">
        <f t="shared" si="28"/>
        <v>1024.626</v>
      </c>
      <c r="D150" s="144">
        <f t="shared" si="28"/>
        <v>1020.3059999999999</v>
      </c>
      <c r="E150" s="144">
        <f t="shared" si="28"/>
        <v>1029.566</v>
      </c>
      <c r="F150" s="144">
        <f t="shared" si="28"/>
        <v>1042.8960000000002</v>
      </c>
      <c r="G150" s="144">
        <f t="shared" si="28"/>
        <v>1038.806</v>
      </c>
      <c r="H150" s="144">
        <f t="shared" si="28"/>
        <v>1046.866</v>
      </c>
      <c r="I150" s="144">
        <f t="shared" si="28"/>
        <v>1039.0260000000001</v>
      </c>
      <c r="J150" s="144">
        <f t="shared" si="28"/>
        <v>1043.0160000000001</v>
      </c>
      <c r="K150" s="145">
        <f t="shared" si="28"/>
        <v>1041.576</v>
      </c>
      <c r="L150" s="144">
        <f t="shared" si="28"/>
        <v>1042.2660000000001</v>
      </c>
      <c r="M150" s="146">
        <f t="shared" si="28"/>
        <v>1029.7160000000001</v>
      </c>
      <c r="N150" s="145">
        <f t="shared" si="28"/>
        <v>1031.7160000000001</v>
      </c>
      <c r="O150" s="144">
        <f t="shared" si="28"/>
        <v>1026.366</v>
      </c>
      <c r="P150" s="146">
        <f t="shared" si="28"/>
        <v>1031.096</v>
      </c>
      <c r="Q150" s="147">
        <f t="shared" si="28"/>
        <v>1044.556</v>
      </c>
      <c r="R150" s="144">
        <f t="shared" si="28"/>
        <v>1043.4660000000001</v>
      </c>
      <c r="S150" s="147">
        <f t="shared" si="28"/>
        <v>1039.566</v>
      </c>
      <c r="T150" s="144">
        <f t="shared" si="28"/>
        <v>1044.9960000000001</v>
      </c>
      <c r="U150" s="144">
        <f t="shared" si="28"/>
        <v>1034.9560000000001</v>
      </c>
      <c r="V150" s="144">
        <f t="shared" si="28"/>
        <v>1034.106</v>
      </c>
      <c r="W150" s="144">
        <f t="shared" si="28"/>
        <v>1039.9960000000001</v>
      </c>
      <c r="X150" s="144">
        <f t="shared" si="28"/>
        <v>1042.4860000000001</v>
      </c>
      <c r="Y150" s="148">
        <f t="shared" si="28"/>
        <v>1052.5360000000001</v>
      </c>
    </row>
    <row r="151" spans="1:25" s="65" customFormat="1" ht="18.75" hidden="1" customHeight="1" outlineLevel="1" x14ac:dyDescent="0.2">
      <c r="A151" s="163" t="s">
        <v>8</v>
      </c>
      <c r="B151" s="73">
        <f>'цена АТС'!F722</f>
        <v>744.04</v>
      </c>
      <c r="C151" s="74">
        <f>'цена АТС'!F723</f>
        <v>722.19</v>
      </c>
      <c r="D151" s="74">
        <f>'цена АТС'!F724</f>
        <v>717.87</v>
      </c>
      <c r="E151" s="75">
        <f>'цена АТС'!F725</f>
        <v>727.13</v>
      </c>
      <c r="F151" s="74">
        <f>'цена АТС'!F726</f>
        <v>740.46</v>
      </c>
      <c r="G151" s="74">
        <f>'цена АТС'!F727</f>
        <v>736.37</v>
      </c>
      <c r="H151" s="74">
        <f>'цена АТС'!F728</f>
        <v>744.43</v>
      </c>
      <c r="I151" s="74">
        <f>'цена АТС'!F729</f>
        <v>736.59</v>
      </c>
      <c r="J151" s="76">
        <f>'цена АТС'!F730</f>
        <v>740.58</v>
      </c>
      <c r="K151" s="74">
        <f>'цена АТС'!F731</f>
        <v>739.14</v>
      </c>
      <c r="L151" s="74">
        <f>'цена АТС'!F732</f>
        <v>739.83</v>
      </c>
      <c r="M151" s="74">
        <f>'цена АТС'!F733</f>
        <v>727.28</v>
      </c>
      <c r="N151" s="74">
        <f>'цена АТС'!F734</f>
        <v>729.28</v>
      </c>
      <c r="O151" s="74">
        <f>'цена АТС'!F735</f>
        <v>723.93</v>
      </c>
      <c r="P151" s="74">
        <f>'цена АТС'!F736</f>
        <v>728.66</v>
      </c>
      <c r="Q151" s="74">
        <f>'цена АТС'!F737</f>
        <v>742.12</v>
      </c>
      <c r="R151" s="74">
        <f>'цена АТС'!F738</f>
        <v>741.03</v>
      </c>
      <c r="S151" s="74">
        <f>'цена АТС'!F739</f>
        <v>737.13</v>
      </c>
      <c r="T151" s="74">
        <f>'цена АТС'!F740</f>
        <v>742.56</v>
      </c>
      <c r="U151" s="74">
        <f>'цена АТС'!F741</f>
        <v>732.52</v>
      </c>
      <c r="V151" s="74">
        <f>'цена АТС'!F742</f>
        <v>731.67</v>
      </c>
      <c r="W151" s="74">
        <f>'цена АТС'!F743</f>
        <v>737.56</v>
      </c>
      <c r="X151" s="74">
        <f>'цена АТС'!F744</f>
        <v>740.05</v>
      </c>
      <c r="Y151" s="82">
        <f>'цена АТС'!F745</f>
        <v>750.1</v>
      </c>
    </row>
    <row r="152" spans="1:25" s="65" customFormat="1" ht="18.75" hidden="1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hidden="1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hidden="1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1040.4560000000001</v>
      </c>
      <c r="C155" s="144">
        <f t="shared" si="29"/>
        <v>999.69599999999991</v>
      </c>
      <c r="D155" s="144">
        <f t="shared" si="29"/>
        <v>1001.0559999999999</v>
      </c>
      <c r="E155" s="144">
        <f t="shared" si="29"/>
        <v>1031.8960000000002</v>
      </c>
      <c r="F155" s="144">
        <f t="shared" si="29"/>
        <v>1027.6360000000002</v>
      </c>
      <c r="G155" s="144">
        <f t="shared" si="29"/>
        <v>1029.2360000000001</v>
      </c>
      <c r="H155" s="144">
        <f t="shared" si="29"/>
        <v>1030.9760000000001</v>
      </c>
      <c r="I155" s="144">
        <f t="shared" si="29"/>
        <v>1025.096</v>
      </c>
      <c r="J155" s="144">
        <f t="shared" si="29"/>
        <v>1027.2660000000001</v>
      </c>
      <c r="K155" s="145">
        <f t="shared" si="29"/>
        <v>1024.1959999999999</v>
      </c>
      <c r="L155" s="144">
        <f t="shared" si="29"/>
        <v>1025.096</v>
      </c>
      <c r="M155" s="146">
        <f t="shared" si="29"/>
        <v>1015.646</v>
      </c>
      <c r="N155" s="145">
        <f t="shared" si="29"/>
        <v>1021.5459999999999</v>
      </c>
      <c r="O155" s="144">
        <f t="shared" si="29"/>
        <v>1023.756</v>
      </c>
      <c r="P155" s="146">
        <f t="shared" si="29"/>
        <v>1020.266</v>
      </c>
      <c r="Q155" s="147">
        <f t="shared" si="29"/>
        <v>1035.6660000000002</v>
      </c>
      <c r="R155" s="144">
        <f t="shared" si="29"/>
        <v>1039.4560000000001</v>
      </c>
      <c r="S155" s="147">
        <f t="shared" si="29"/>
        <v>1031.4160000000002</v>
      </c>
      <c r="T155" s="144">
        <f t="shared" si="29"/>
        <v>1033.296</v>
      </c>
      <c r="U155" s="144">
        <f t="shared" si="29"/>
        <v>1025.6659999999999</v>
      </c>
      <c r="V155" s="144">
        <f t="shared" si="29"/>
        <v>1029.4460000000001</v>
      </c>
      <c r="W155" s="144">
        <f t="shared" si="29"/>
        <v>1036.3860000000002</v>
      </c>
      <c r="X155" s="144">
        <f t="shared" si="29"/>
        <v>1041.806</v>
      </c>
      <c r="Y155" s="148">
        <f t="shared" si="29"/>
        <v>1041.9260000000002</v>
      </c>
    </row>
    <row r="156" spans="1:25" s="65" customFormat="1" ht="18.75" hidden="1" customHeight="1" outlineLevel="1" x14ac:dyDescent="0.2">
      <c r="A156" s="59" t="s">
        <v>8</v>
      </c>
      <c r="B156" s="73">
        <f>'цена АТС'!F746</f>
        <v>738.02</v>
      </c>
      <c r="C156" s="74">
        <f>'цена АТС'!F747</f>
        <v>697.26</v>
      </c>
      <c r="D156" s="74">
        <f>'цена АТС'!F748</f>
        <v>698.62</v>
      </c>
      <c r="E156" s="75">
        <f>'цена АТС'!F749</f>
        <v>729.46</v>
      </c>
      <c r="F156" s="74">
        <f>'цена АТС'!F750</f>
        <v>725.2</v>
      </c>
      <c r="G156" s="74">
        <f>'цена АТС'!F751</f>
        <v>726.8</v>
      </c>
      <c r="H156" s="74">
        <f>'цена АТС'!F752</f>
        <v>728.54</v>
      </c>
      <c r="I156" s="74">
        <f>'цена АТС'!F753</f>
        <v>722.66</v>
      </c>
      <c r="J156" s="76">
        <f>'цена АТС'!F754</f>
        <v>724.83</v>
      </c>
      <c r="K156" s="74">
        <f>'цена АТС'!F755</f>
        <v>721.76</v>
      </c>
      <c r="L156" s="74">
        <f>'цена АТС'!F756</f>
        <v>722.66</v>
      </c>
      <c r="M156" s="74">
        <f>'цена АТС'!F757</f>
        <v>713.21</v>
      </c>
      <c r="N156" s="74">
        <f>'цена АТС'!F758</f>
        <v>719.11</v>
      </c>
      <c r="O156" s="74">
        <f>'цена АТС'!F759</f>
        <v>721.32</v>
      </c>
      <c r="P156" s="74">
        <f>'цена АТС'!F760</f>
        <v>717.83</v>
      </c>
      <c r="Q156" s="74">
        <f>'цена АТС'!F761</f>
        <v>733.23</v>
      </c>
      <c r="R156" s="74">
        <f>'цена АТС'!F762</f>
        <v>737.02</v>
      </c>
      <c r="S156" s="74">
        <f>'цена АТС'!F763</f>
        <v>728.98</v>
      </c>
      <c r="T156" s="74">
        <f>'цена АТС'!F764</f>
        <v>730.86</v>
      </c>
      <c r="U156" s="74">
        <f>'цена АТС'!F765</f>
        <v>723.23</v>
      </c>
      <c r="V156" s="74">
        <f>'цена АТС'!F766</f>
        <v>727.01</v>
      </c>
      <c r="W156" s="74">
        <f>'цена АТС'!F767</f>
        <v>733.95</v>
      </c>
      <c r="X156" s="74">
        <f>'цена АТС'!F768</f>
        <v>739.37</v>
      </c>
      <c r="Y156" s="82">
        <f>'цена АТС'!F769</f>
        <v>739.49</v>
      </c>
    </row>
    <row r="157" spans="1:25" s="65" customFormat="1" ht="18.75" hidden="1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hidden="1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hidden="1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302.43599999999998</v>
      </c>
      <c r="C160" s="144">
        <f t="shared" si="30"/>
        <v>302.43599999999998</v>
      </c>
      <c r="D160" s="144">
        <f t="shared" si="30"/>
        <v>302.43599999999998</v>
      </c>
      <c r="E160" s="144">
        <f t="shared" si="30"/>
        <v>302.43599999999998</v>
      </c>
      <c r="F160" s="144">
        <f t="shared" si="30"/>
        <v>302.43599999999998</v>
      </c>
      <c r="G160" s="144">
        <f t="shared" si="30"/>
        <v>302.43599999999998</v>
      </c>
      <c r="H160" s="144">
        <f t="shared" si="30"/>
        <v>302.43599999999998</v>
      </c>
      <c r="I160" s="144">
        <f t="shared" si="30"/>
        <v>302.43599999999998</v>
      </c>
      <c r="J160" s="144">
        <f t="shared" si="30"/>
        <v>302.43599999999998</v>
      </c>
      <c r="K160" s="145">
        <f t="shared" si="30"/>
        <v>302.43599999999998</v>
      </c>
      <c r="L160" s="144">
        <f t="shared" si="30"/>
        <v>302.43599999999998</v>
      </c>
      <c r="M160" s="146">
        <f t="shared" si="30"/>
        <v>302.43599999999998</v>
      </c>
      <c r="N160" s="145">
        <f t="shared" si="30"/>
        <v>302.43599999999998</v>
      </c>
      <c r="O160" s="144">
        <f t="shared" si="30"/>
        <v>302.43599999999998</v>
      </c>
      <c r="P160" s="146">
        <f t="shared" si="30"/>
        <v>302.43599999999998</v>
      </c>
      <c r="Q160" s="147">
        <f t="shared" si="30"/>
        <v>302.43599999999998</v>
      </c>
      <c r="R160" s="144">
        <f t="shared" si="30"/>
        <v>302.43599999999998</v>
      </c>
      <c r="S160" s="147">
        <f t="shared" si="30"/>
        <v>302.43599999999998</v>
      </c>
      <c r="T160" s="144">
        <f t="shared" si="30"/>
        <v>302.43599999999998</v>
      </c>
      <c r="U160" s="144">
        <f t="shared" si="30"/>
        <v>302.43599999999998</v>
      </c>
      <c r="V160" s="144">
        <f t="shared" si="30"/>
        <v>302.43599999999998</v>
      </c>
      <c r="W160" s="144">
        <f t="shared" si="30"/>
        <v>302.43599999999998</v>
      </c>
      <c r="X160" s="144">
        <f t="shared" si="30"/>
        <v>302.43599999999998</v>
      </c>
      <c r="Y160" s="148">
        <f t="shared" si="30"/>
        <v>302.43599999999998</v>
      </c>
    </row>
    <row r="161" spans="1:25" s="65" customFormat="1" ht="18.75" customHeight="1" outlineLevel="1" x14ac:dyDescent="0.2">
      <c r="A161" s="163" t="s">
        <v>8</v>
      </c>
      <c r="B161" s="73">
        <f>'цена АТС'!F770</f>
        <v>0</v>
      </c>
      <c r="C161" s="74">
        <f>'цена АТС'!F771</f>
        <v>0</v>
      </c>
      <c r="D161" s="74">
        <f>'цена АТС'!F772</f>
        <v>0</v>
      </c>
      <c r="E161" s="75">
        <f>'цена АТС'!F773</f>
        <v>0</v>
      </c>
      <c r="F161" s="74">
        <f>'цена АТС'!F774</f>
        <v>0</v>
      </c>
      <c r="G161" s="74">
        <f>'цена АТС'!F775</f>
        <v>0</v>
      </c>
      <c r="H161" s="74">
        <f>'цена АТС'!F776</f>
        <v>0</v>
      </c>
      <c r="I161" s="74">
        <f>'цена АТС'!F777</f>
        <v>0</v>
      </c>
      <c r="J161" s="76">
        <f>'цена АТС'!F778</f>
        <v>0</v>
      </c>
      <c r="K161" s="74">
        <f>'цена АТС'!F779</f>
        <v>0</v>
      </c>
      <c r="L161" s="74">
        <f>'цена АТС'!F780</f>
        <v>0</v>
      </c>
      <c r="M161" s="74">
        <f>'цена АТС'!F781</f>
        <v>0</v>
      </c>
      <c r="N161" s="74">
        <f>'цена АТС'!F782</f>
        <v>0</v>
      </c>
      <c r="O161" s="74">
        <f>'цена АТС'!F783</f>
        <v>0</v>
      </c>
      <c r="P161" s="74">
        <f>'цена АТС'!F784</f>
        <v>0</v>
      </c>
      <c r="Q161" s="74">
        <f>'цена АТС'!F785</f>
        <v>0</v>
      </c>
      <c r="R161" s="74">
        <f>'цена АТС'!F786</f>
        <v>0</v>
      </c>
      <c r="S161" s="74">
        <f>'цена АТС'!F787</f>
        <v>0</v>
      </c>
      <c r="T161" s="74">
        <f>'цена АТС'!F788</f>
        <v>0</v>
      </c>
      <c r="U161" s="74">
        <f>'цена АТС'!F789</f>
        <v>0</v>
      </c>
      <c r="V161" s="74">
        <f>'цена АТС'!F790</f>
        <v>0</v>
      </c>
      <c r="W161" s="74">
        <f>'цена АТС'!F791</f>
        <v>0</v>
      </c>
      <c r="X161" s="74">
        <f>'цена АТС'!F792</f>
        <v>0</v>
      </c>
      <c r="Y161" s="74">
        <f>'цена АТС'!F793</f>
        <v>0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64" t="s">
        <v>47</v>
      </c>
      <c r="B166" s="366" t="s">
        <v>61</v>
      </c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8"/>
    </row>
    <row r="167" spans="1:25" s="65" customFormat="1" ht="39" customHeight="1" thickBot="1" x14ac:dyDescent="0.25">
      <c r="A167" s="365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1216.5660000000003</v>
      </c>
      <c r="C168" s="107">
        <f t="shared" si="31"/>
        <v>1187.4360000000001</v>
      </c>
      <c r="D168" s="107">
        <f t="shared" si="31"/>
        <v>1197.2460000000001</v>
      </c>
      <c r="E168" s="108">
        <f t="shared" si="31"/>
        <v>1197.2160000000001</v>
      </c>
      <c r="F168" s="108">
        <f t="shared" si="31"/>
        <v>1193.3960000000002</v>
      </c>
      <c r="G168" s="108">
        <f t="shared" si="31"/>
        <v>1191.3360000000002</v>
      </c>
      <c r="H168" s="108">
        <f t="shared" si="31"/>
        <v>1194.4360000000001</v>
      </c>
      <c r="I168" s="108">
        <f t="shared" si="31"/>
        <v>1176.2660000000001</v>
      </c>
      <c r="J168" s="108">
        <f t="shared" si="31"/>
        <v>1190.0360000000001</v>
      </c>
      <c r="K168" s="109">
        <f t="shared" si="31"/>
        <v>1191.5260000000003</v>
      </c>
      <c r="L168" s="108">
        <f t="shared" si="31"/>
        <v>1193.7560000000001</v>
      </c>
      <c r="M168" s="110">
        <f t="shared" si="31"/>
        <v>1186.616</v>
      </c>
      <c r="N168" s="109">
        <f t="shared" si="31"/>
        <v>1177.4460000000001</v>
      </c>
      <c r="O168" s="108">
        <f t="shared" si="31"/>
        <v>1171.366</v>
      </c>
      <c r="P168" s="110">
        <f t="shared" si="31"/>
        <v>1176.6260000000002</v>
      </c>
      <c r="Q168" s="111">
        <f t="shared" si="31"/>
        <v>1193.6260000000002</v>
      </c>
      <c r="R168" s="108">
        <f t="shared" si="31"/>
        <v>1213.3860000000002</v>
      </c>
      <c r="S168" s="111">
        <f t="shared" si="31"/>
        <v>1206.3960000000002</v>
      </c>
      <c r="T168" s="108">
        <f t="shared" si="31"/>
        <v>1199.6360000000002</v>
      </c>
      <c r="U168" s="107">
        <f t="shared" si="31"/>
        <v>1199.2060000000001</v>
      </c>
      <c r="V168" s="107">
        <f t="shared" si="31"/>
        <v>1200.5260000000003</v>
      </c>
      <c r="W168" s="107">
        <f t="shared" si="31"/>
        <v>1212.5360000000001</v>
      </c>
      <c r="X168" s="107">
        <f t="shared" si="31"/>
        <v>1213.9760000000001</v>
      </c>
      <c r="Y168" s="112">
        <f t="shared" si="31"/>
        <v>1215.3760000000002</v>
      </c>
    </row>
    <row r="169" spans="1:25" s="70" customFormat="1" ht="18.75" customHeight="1" outlineLevel="1" x14ac:dyDescent="0.2">
      <c r="A169" s="59" t="s">
        <v>8</v>
      </c>
      <c r="B169" s="73">
        <f>B11</f>
        <v>664.62</v>
      </c>
      <c r="C169" s="73">
        <f t="shared" ref="C169:Y169" si="32">C11</f>
        <v>635.49</v>
      </c>
      <c r="D169" s="73">
        <f t="shared" si="32"/>
        <v>645.29999999999995</v>
      </c>
      <c r="E169" s="73">
        <f t="shared" si="32"/>
        <v>645.27</v>
      </c>
      <c r="F169" s="73">
        <f t="shared" si="32"/>
        <v>641.45000000000005</v>
      </c>
      <c r="G169" s="73">
        <f t="shared" si="32"/>
        <v>639.39</v>
      </c>
      <c r="H169" s="73">
        <f t="shared" si="32"/>
        <v>642.49</v>
      </c>
      <c r="I169" s="73">
        <f t="shared" si="32"/>
        <v>624.32000000000005</v>
      </c>
      <c r="J169" s="73">
        <f t="shared" si="32"/>
        <v>638.09</v>
      </c>
      <c r="K169" s="73">
        <f t="shared" si="32"/>
        <v>639.58000000000004</v>
      </c>
      <c r="L169" s="73">
        <f t="shared" si="32"/>
        <v>641.80999999999995</v>
      </c>
      <c r="M169" s="73">
        <f t="shared" si="32"/>
        <v>634.66999999999996</v>
      </c>
      <c r="N169" s="73">
        <f t="shared" si="32"/>
        <v>625.5</v>
      </c>
      <c r="O169" s="73">
        <f t="shared" si="32"/>
        <v>619.41999999999996</v>
      </c>
      <c r="P169" s="73">
        <f t="shared" si="32"/>
        <v>624.67999999999995</v>
      </c>
      <c r="Q169" s="73">
        <f t="shared" si="32"/>
        <v>641.67999999999995</v>
      </c>
      <c r="R169" s="73">
        <f t="shared" si="32"/>
        <v>661.44</v>
      </c>
      <c r="S169" s="73">
        <f t="shared" si="32"/>
        <v>654.45000000000005</v>
      </c>
      <c r="T169" s="73">
        <f t="shared" si="32"/>
        <v>647.69000000000005</v>
      </c>
      <c r="U169" s="73">
        <f t="shared" si="32"/>
        <v>647.26</v>
      </c>
      <c r="V169" s="73">
        <f t="shared" si="32"/>
        <v>648.58000000000004</v>
      </c>
      <c r="W169" s="73">
        <f t="shared" si="32"/>
        <v>660.59</v>
      </c>
      <c r="X169" s="73">
        <f t="shared" si="32"/>
        <v>662.03</v>
      </c>
      <c r="Y169" s="73">
        <f t="shared" si="32"/>
        <v>663.43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6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1293.6960000000001</v>
      </c>
      <c r="C173" s="107">
        <f t="shared" si="33"/>
        <v>1276.4460000000001</v>
      </c>
      <c r="D173" s="107">
        <f t="shared" si="33"/>
        <v>1179.576</v>
      </c>
      <c r="E173" s="108">
        <f t="shared" si="33"/>
        <v>1188.9260000000002</v>
      </c>
      <c r="F173" s="108">
        <f t="shared" si="33"/>
        <v>1177.9560000000001</v>
      </c>
      <c r="G173" s="108">
        <f t="shared" si="33"/>
        <v>1178.4560000000001</v>
      </c>
      <c r="H173" s="108">
        <f t="shared" si="33"/>
        <v>1247.7160000000001</v>
      </c>
      <c r="I173" s="108">
        <f t="shared" si="33"/>
        <v>1177.9160000000002</v>
      </c>
      <c r="J173" s="108">
        <f t="shared" si="33"/>
        <v>1181.6360000000002</v>
      </c>
      <c r="K173" s="109">
        <f t="shared" si="33"/>
        <v>1176.6760000000002</v>
      </c>
      <c r="L173" s="108">
        <f t="shared" si="33"/>
        <v>1171.7160000000001</v>
      </c>
      <c r="M173" s="110">
        <f t="shared" si="33"/>
        <v>1233.8360000000002</v>
      </c>
      <c r="N173" s="109">
        <f t="shared" si="33"/>
        <v>1242.5160000000001</v>
      </c>
      <c r="O173" s="108">
        <f t="shared" si="33"/>
        <v>1227.4960000000001</v>
      </c>
      <c r="P173" s="110">
        <f t="shared" si="33"/>
        <v>1233.0160000000001</v>
      </c>
      <c r="Q173" s="111">
        <f t="shared" si="33"/>
        <v>1203.5860000000002</v>
      </c>
      <c r="R173" s="108">
        <f t="shared" si="33"/>
        <v>1251.6760000000002</v>
      </c>
      <c r="S173" s="111">
        <f t="shared" si="33"/>
        <v>1336.0360000000001</v>
      </c>
      <c r="T173" s="108">
        <f t="shared" si="33"/>
        <v>1417.4460000000001</v>
      </c>
      <c r="U173" s="107">
        <f t="shared" si="33"/>
        <v>1181.806</v>
      </c>
      <c r="V173" s="107">
        <f t="shared" si="33"/>
        <v>1181.0460000000003</v>
      </c>
      <c r="W173" s="107">
        <f t="shared" si="33"/>
        <v>1191.2960000000003</v>
      </c>
      <c r="X173" s="107">
        <f t="shared" si="33"/>
        <v>1193.1560000000002</v>
      </c>
      <c r="Y173" s="112">
        <f t="shared" si="33"/>
        <v>1231.0260000000003</v>
      </c>
    </row>
    <row r="174" spans="1:25" s="65" customFormat="1" ht="18.75" customHeight="1" outlineLevel="1" x14ac:dyDescent="0.2">
      <c r="A174" s="59" t="s">
        <v>8</v>
      </c>
      <c r="B174" s="73">
        <f>B16</f>
        <v>741.75</v>
      </c>
      <c r="C174" s="73">
        <f t="shared" ref="C174:Y174" si="34">C16</f>
        <v>724.5</v>
      </c>
      <c r="D174" s="73">
        <f t="shared" si="34"/>
        <v>627.63</v>
      </c>
      <c r="E174" s="73">
        <f t="shared" si="34"/>
        <v>636.98</v>
      </c>
      <c r="F174" s="73">
        <f t="shared" si="34"/>
        <v>626.01</v>
      </c>
      <c r="G174" s="73">
        <f t="shared" si="34"/>
        <v>626.51</v>
      </c>
      <c r="H174" s="73">
        <f t="shared" si="34"/>
        <v>695.77</v>
      </c>
      <c r="I174" s="73">
        <f t="shared" si="34"/>
        <v>625.97</v>
      </c>
      <c r="J174" s="73">
        <f t="shared" si="34"/>
        <v>629.69000000000005</v>
      </c>
      <c r="K174" s="73">
        <f t="shared" si="34"/>
        <v>624.73</v>
      </c>
      <c r="L174" s="73">
        <f t="shared" si="34"/>
        <v>619.77</v>
      </c>
      <c r="M174" s="73">
        <f t="shared" si="34"/>
        <v>681.89</v>
      </c>
      <c r="N174" s="73">
        <f t="shared" si="34"/>
        <v>690.57</v>
      </c>
      <c r="O174" s="73">
        <f t="shared" si="34"/>
        <v>675.55</v>
      </c>
      <c r="P174" s="73">
        <f t="shared" si="34"/>
        <v>681.07</v>
      </c>
      <c r="Q174" s="73">
        <f t="shared" si="34"/>
        <v>651.64</v>
      </c>
      <c r="R174" s="73">
        <f t="shared" si="34"/>
        <v>699.73</v>
      </c>
      <c r="S174" s="73">
        <f t="shared" si="34"/>
        <v>784.09</v>
      </c>
      <c r="T174" s="73">
        <f t="shared" si="34"/>
        <v>865.5</v>
      </c>
      <c r="U174" s="73">
        <f t="shared" si="34"/>
        <v>629.86</v>
      </c>
      <c r="V174" s="73">
        <f t="shared" si="34"/>
        <v>629.1</v>
      </c>
      <c r="W174" s="73">
        <f t="shared" si="34"/>
        <v>639.35</v>
      </c>
      <c r="X174" s="73">
        <f t="shared" si="34"/>
        <v>641.21</v>
      </c>
      <c r="Y174" s="73">
        <f t="shared" si="34"/>
        <v>679.08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23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1248.9460000000001</v>
      </c>
      <c r="C178" s="107">
        <f t="shared" si="35"/>
        <v>1226.9760000000001</v>
      </c>
      <c r="D178" s="107">
        <f t="shared" si="35"/>
        <v>1254.5860000000002</v>
      </c>
      <c r="E178" s="108">
        <f t="shared" si="35"/>
        <v>1280.806</v>
      </c>
      <c r="F178" s="108">
        <f t="shared" si="35"/>
        <v>1276.3360000000002</v>
      </c>
      <c r="G178" s="108">
        <f t="shared" si="35"/>
        <v>1266.5260000000003</v>
      </c>
      <c r="H178" s="108">
        <f t="shared" si="35"/>
        <v>1266.9160000000002</v>
      </c>
      <c r="I178" s="108">
        <f t="shared" si="35"/>
        <v>1239.9260000000002</v>
      </c>
      <c r="J178" s="108">
        <f t="shared" si="35"/>
        <v>1252.556</v>
      </c>
      <c r="K178" s="109">
        <f t="shared" si="35"/>
        <v>1253.2260000000001</v>
      </c>
      <c r="L178" s="108">
        <f t="shared" si="35"/>
        <v>1253.0660000000003</v>
      </c>
      <c r="M178" s="110">
        <f t="shared" si="35"/>
        <v>1245.5060000000001</v>
      </c>
      <c r="N178" s="109">
        <f t="shared" si="35"/>
        <v>1247.4360000000001</v>
      </c>
      <c r="O178" s="108">
        <f t="shared" si="35"/>
        <v>1217.2060000000001</v>
      </c>
      <c r="P178" s="110">
        <f t="shared" si="35"/>
        <v>1227.2960000000003</v>
      </c>
      <c r="Q178" s="111">
        <f t="shared" si="35"/>
        <v>1265.8860000000002</v>
      </c>
      <c r="R178" s="108">
        <f t="shared" si="35"/>
        <v>1315.8560000000002</v>
      </c>
      <c r="S178" s="111">
        <f t="shared" si="35"/>
        <v>1304.5060000000001</v>
      </c>
      <c r="T178" s="108">
        <f t="shared" si="35"/>
        <v>1601.2060000000001</v>
      </c>
      <c r="U178" s="107">
        <f t="shared" si="35"/>
        <v>1253.7960000000003</v>
      </c>
      <c r="V178" s="107">
        <f t="shared" si="35"/>
        <v>1255.1460000000002</v>
      </c>
      <c r="W178" s="107">
        <f t="shared" si="35"/>
        <v>1263.6260000000002</v>
      </c>
      <c r="X178" s="107">
        <f t="shared" si="35"/>
        <v>1263.0860000000002</v>
      </c>
      <c r="Y178" s="112">
        <f t="shared" si="35"/>
        <v>1248.8860000000002</v>
      </c>
    </row>
    <row r="179" spans="1:25" s="65" customFormat="1" ht="18.75" customHeight="1" outlineLevel="1" x14ac:dyDescent="0.2">
      <c r="A179" s="59" t="s">
        <v>8</v>
      </c>
      <c r="B179" s="73">
        <f>B21</f>
        <v>697</v>
      </c>
      <c r="C179" s="73">
        <f t="shared" ref="C179:Y179" si="36">C21</f>
        <v>675.03</v>
      </c>
      <c r="D179" s="73">
        <f t="shared" si="36"/>
        <v>702.64</v>
      </c>
      <c r="E179" s="73">
        <f t="shared" si="36"/>
        <v>728.86</v>
      </c>
      <c r="F179" s="73">
        <f t="shared" si="36"/>
        <v>724.39</v>
      </c>
      <c r="G179" s="73">
        <f t="shared" si="36"/>
        <v>714.58</v>
      </c>
      <c r="H179" s="73">
        <f t="shared" si="36"/>
        <v>714.97</v>
      </c>
      <c r="I179" s="73">
        <f t="shared" si="36"/>
        <v>687.98</v>
      </c>
      <c r="J179" s="73">
        <f t="shared" si="36"/>
        <v>700.61</v>
      </c>
      <c r="K179" s="73">
        <f t="shared" si="36"/>
        <v>701.28</v>
      </c>
      <c r="L179" s="73">
        <f t="shared" si="36"/>
        <v>701.12</v>
      </c>
      <c r="M179" s="73">
        <f t="shared" si="36"/>
        <v>693.56</v>
      </c>
      <c r="N179" s="73">
        <f t="shared" si="36"/>
        <v>695.49</v>
      </c>
      <c r="O179" s="73">
        <f t="shared" si="36"/>
        <v>665.26</v>
      </c>
      <c r="P179" s="73">
        <f t="shared" si="36"/>
        <v>675.35</v>
      </c>
      <c r="Q179" s="73">
        <f t="shared" si="36"/>
        <v>713.94</v>
      </c>
      <c r="R179" s="73">
        <f t="shared" si="36"/>
        <v>763.91</v>
      </c>
      <c r="S179" s="73">
        <f t="shared" si="36"/>
        <v>752.56</v>
      </c>
      <c r="T179" s="73">
        <f t="shared" si="36"/>
        <v>1049.26</v>
      </c>
      <c r="U179" s="73">
        <f t="shared" si="36"/>
        <v>701.85</v>
      </c>
      <c r="V179" s="73">
        <f t="shared" si="36"/>
        <v>703.2</v>
      </c>
      <c r="W179" s="73">
        <f t="shared" si="36"/>
        <v>711.68</v>
      </c>
      <c r="X179" s="73">
        <f t="shared" si="36"/>
        <v>711.14</v>
      </c>
      <c r="Y179" s="73">
        <f t="shared" si="36"/>
        <v>696.94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23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1231.7760000000003</v>
      </c>
      <c r="C183" s="107">
        <f t="shared" si="37"/>
        <v>1229.7160000000001</v>
      </c>
      <c r="D183" s="107">
        <f t="shared" si="37"/>
        <v>1234.806</v>
      </c>
      <c r="E183" s="108">
        <f t="shared" si="37"/>
        <v>1262.556</v>
      </c>
      <c r="F183" s="108">
        <f t="shared" si="37"/>
        <v>1425.116</v>
      </c>
      <c r="G183" s="108">
        <f t="shared" si="37"/>
        <v>1550.7760000000003</v>
      </c>
      <c r="H183" s="108">
        <f t="shared" si="37"/>
        <v>1399.5460000000003</v>
      </c>
      <c r="I183" s="108">
        <f t="shared" si="37"/>
        <v>1404.346</v>
      </c>
      <c r="J183" s="108">
        <f t="shared" si="37"/>
        <v>1408.2260000000001</v>
      </c>
      <c r="K183" s="109">
        <f t="shared" si="37"/>
        <v>1218.6060000000002</v>
      </c>
      <c r="L183" s="108">
        <f t="shared" si="37"/>
        <v>1404.576</v>
      </c>
      <c r="M183" s="110">
        <f t="shared" si="37"/>
        <v>1668.4760000000001</v>
      </c>
      <c r="N183" s="109">
        <f t="shared" si="37"/>
        <v>1540.5460000000003</v>
      </c>
      <c r="O183" s="108">
        <f t="shared" si="37"/>
        <v>1220.596</v>
      </c>
      <c r="P183" s="110">
        <f t="shared" si="37"/>
        <v>1522.866</v>
      </c>
      <c r="Q183" s="111">
        <f t="shared" si="37"/>
        <v>1506.1660000000002</v>
      </c>
      <c r="R183" s="108">
        <f t="shared" si="37"/>
        <v>1315.9560000000001</v>
      </c>
      <c r="S183" s="111">
        <f t="shared" si="37"/>
        <v>1588.1060000000002</v>
      </c>
      <c r="T183" s="108">
        <f t="shared" si="37"/>
        <v>1642.9560000000001</v>
      </c>
      <c r="U183" s="107">
        <f t="shared" si="37"/>
        <v>1374.9760000000001</v>
      </c>
      <c r="V183" s="107">
        <f t="shared" si="37"/>
        <v>1339.1560000000002</v>
      </c>
      <c r="W183" s="107">
        <f t="shared" si="37"/>
        <v>1230.116</v>
      </c>
      <c r="X183" s="107">
        <f t="shared" si="37"/>
        <v>1228.7860000000001</v>
      </c>
      <c r="Y183" s="112">
        <f t="shared" si="37"/>
        <v>1230.9160000000002</v>
      </c>
    </row>
    <row r="184" spans="1:25" s="65" customFormat="1" ht="18.75" customHeight="1" outlineLevel="1" x14ac:dyDescent="0.2">
      <c r="A184" s="61" t="s">
        <v>8</v>
      </c>
      <c r="B184" s="73">
        <f>B26</f>
        <v>679.83</v>
      </c>
      <c r="C184" s="73">
        <f t="shared" ref="C184:Y184" si="38">C26</f>
        <v>677.77</v>
      </c>
      <c r="D184" s="73">
        <f t="shared" si="38"/>
        <v>682.86</v>
      </c>
      <c r="E184" s="73">
        <f t="shared" si="38"/>
        <v>710.61</v>
      </c>
      <c r="F184" s="73">
        <f t="shared" si="38"/>
        <v>873.17</v>
      </c>
      <c r="G184" s="73">
        <f t="shared" si="38"/>
        <v>998.83</v>
      </c>
      <c r="H184" s="73">
        <f t="shared" si="38"/>
        <v>847.6</v>
      </c>
      <c r="I184" s="73">
        <f t="shared" si="38"/>
        <v>852.4</v>
      </c>
      <c r="J184" s="73">
        <f t="shared" si="38"/>
        <v>856.28</v>
      </c>
      <c r="K184" s="73">
        <f t="shared" si="38"/>
        <v>666.66</v>
      </c>
      <c r="L184" s="73">
        <f t="shared" si="38"/>
        <v>852.63</v>
      </c>
      <c r="M184" s="73">
        <f t="shared" si="38"/>
        <v>1116.53</v>
      </c>
      <c r="N184" s="73">
        <f t="shared" si="38"/>
        <v>988.6</v>
      </c>
      <c r="O184" s="73">
        <f t="shared" si="38"/>
        <v>668.65</v>
      </c>
      <c r="P184" s="73">
        <f t="shared" si="38"/>
        <v>970.92</v>
      </c>
      <c r="Q184" s="73">
        <f t="shared" si="38"/>
        <v>954.22</v>
      </c>
      <c r="R184" s="73">
        <f t="shared" si="38"/>
        <v>764.01</v>
      </c>
      <c r="S184" s="73">
        <f t="shared" si="38"/>
        <v>1036.1600000000001</v>
      </c>
      <c r="T184" s="73">
        <f t="shared" si="38"/>
        <v>1091.01</v>
      </c>
      <c r="U184" s="73">
        <f t="shared" si="38"/>
        <v>823.03</v>
      </c>
      <c r="V184" s="73">
        <f t="shared" si="38"/>
        <v>787.21</v>
      </c>
      <c r="W184" s="73">
        <f t="shared" si="38"/>
        <v>678.17</v>
      </c>
      <c r="X184" s="73">
        <f t="shared" si="38"/>
        <v>676.84</v>
      </c>
      <c r="Y184" s="73">
        <f t="shared" si="38"/>
        <v>678.97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23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1203.866</v>
      </c>
      <c r="C188" s="107">
        <f t="shared" si="39"/>
        <v>1205.4860000000001</v>
      </c>
      <c r="D188" s="107">
        <f t="shared" si="39"/>
        <v>1205.096</v>
      </c>
      <c r="E188" s="108">
        <f t="shared" si="39"/>
        <v>1204.1260000000002</v>
      </c>
      <c r="F188" s="108">
        <f t="shared" si="39"/>
        <v>1429.7060000000001</v>
      </c>
      <c r="G188" s="108">
        <f t="shared" si="39"/>
        <v>1204.2160000000001</v>
      </c>
      <c r="H188" s="108">
        <f t="shared" si="39"/>
        <v>1197.8760000000002</v>
      </c>
      <c r="I188" s="108">
        <f t="shared" si="39"/>
        <v>1420.0860000000002</v>
      </c>
      <c r="J188" s="108">
        <f t="shared" si="39"/>
        <v>1418.096</v>
      </c>
      <c r="K188" s="109">
        <f t="shared" si="39"/>
        <v>1387.7260000000001</v>
      </c>
      <c r="L188" s="108">
        <f t="shared" si="39"/>
        <v>1193.576</v>
      </c>
      <c r="M188" s="110">
        <f t="shared" si="39"/>
        <v>1193.0660000000003</v>
      </c>
      <c r="N188" s="109">
        <f t="shared" si="39"/>
        <v>1682.7660000000001</v>
      </c>
      <c r="O188" s="108">
        <f t="shared" si="39"/>
        <v>1192.556</v>
      </c>
      <c r="P188" s="110">
        <f t="shared" si="39"/>
        <v>1530.7460000000001</v>
      </c>
      <c r="Q188" s="111">
        <f t="shared" si="39"/>
        <v>1544.346</v>
      </c>
      <c r="R188" s="108">
        <f t="shared" si="39"/>
        <v>1330.4760000000001</v>
      </c>
      <c r="S188" s="111">
        <f t="shared" si="39"/>
        <v>1545.9660000000001</v>
      </c>
      <c r="T188" s="108">
        <f t="shared" si="39"/>
        <v>1681.1260000000002</v>
      </c>
      <c r="U188" s="107">
        <f t="shared" si="39"/>
        <v>1183.7460000000001</v>
      </c>
      <c r="V188" s="107">
        <f t="shared" si="39"/>
        <v>1181.056</v>
      </c>
      <c r="W188" s="107">
        <f t="shared" si="39"/>
        <v>1186.1260000000002</v>
      </c>
      <c r="X188" s="107">
        <f t="shared" si="39"/>
        <v>1189.8960000000002</v>
      </c>
      <c r="Y188" s="112">
        <f t="shared" si="39"/>
        <v>1191.5260000000003</v>
      </c>
    </row>
    <row r="189" spans="1:25" s="65" customFormat="1" ht="18.75" customHeight="1" outlineLevel="1" x14ac:dyDescent="0.2">
      <c r="A189" s="59" t="s">
        <v>8</v>
      </c>
      <c r="B189" s="73">
        <f>B31</f>
        <v>651.91999999999996</v>
      </c>
      <c r="C189" s="73">
        <f t="shared" ref="C189:Y189" si="40">C31</f>
        <v>653.54</v>
      </c>
      <c r="D189" s="73">
        <f t="shared" si="40"/>
        <v>653.15</v>
      </c>
      <c r="E189" s="73">
        <f t="shared" si="40"/>
        <v>652.17999999999995</v>
      </c>
      <c r="F189" s="73">
        <f t="shared" si="40"/>
        <v>877.76</v>
      </c>
      <c r="G189" s="73">
        <f t="shared" si="40"/>
        <v>652.27</v>
      </c>
      <c r="H189" s="73">
        <f t="shared" si="40"/>
        <v>645.92999999999995</v>
      </c>
      <c r="I189" s="73">
        <f t="shared" si="40"/>
        <v>868.14</v>
      </c>
      <c r="J189" s="73">
        <f t="shared" si="40"/>
        <v>866.15</v>
      </c>
      <c r="K189" s="73">
        <f t="shared" si="40"/>
        <v>835.78</v>
      </c>
      <c r="L189" s="73">
        <f t="shared" si="40"/>
        <v>641.63</v>
      </c>
      <c r="M189" s="73">
        <f t="shared" si="40"/>
        <v>641.12</v>
      </c>
      <c r="N189" s="73">
        <f t="shared" si="40"/>
        <v>1130.82</v>
      </c>
      <c r="O189" s="73">
        <f t="shared" si="40"/>
        <v>640.61</v>
      </c>
      <c r="P189" s="73">
        <f t="shared" si="40"/>
        <v>978.8</v>
      </c>
      <c r="Q189" s="73">
        <f t="shared" si="40"/>
        <v>992.4</v>
      </c>
      <c r="R189" s="73">
        <f t="shared" si="40"/>
        <v>778.53</v>
      </c>
      <c r="S189" s="73">
        <f t="shared" si="40"/>
        <v>994.02</v>
      </c>
      <c r="T189" s="73">
        <f t="shared" si="40"/>
        <v>1129.18</v>
      </c>
      <c r="U189" s="73">
        <f t="shared" si="40"/>
        <v>631.79999999999995</v>
      </c>
      <c r="V189" s="73">
        <f t="shared" si="40"/>
        <v>629.11</v>
      </c>
      <c r="W189" s="73">
        <f t="shared" si="40"/>
        <v>634.17999999999995</v>
      </c>
      <c r="X189" s="73">
        <f t="shared" si="40"/>
        <v>637.95000000000005</v>
      </c>
      <c r="Y189" s="73">
        <f t="shared" si="40"/>
        <v>639.58000000000004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23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1078.326</v>
      </c>
      <c r="C193" s="107">
        <f t="shared" si="41"/>
        <v>1072.2360000000001</v>
      </c>
      <c r="D193" s="107">
        <f t="shared" si="41"/>
        <v>1068.6360000000002</v>
      </c>
      <c r="E193" s="108">
        <f t="shared" si="41"/>
        <v>1071.596</v>
      </c>
      <c r="F193" s="108">
        <f t="shared" si="41"/>
        <v>1075.1460000000002</v>
      </c>
      <c r="G193" s="108">
        <f t="shared" si="41"/>
        <v>1069.2760000000003</v>
      </c>
      <c r="H193" s="108">
        <f t="shared" si="41"/>
        <v>1063.2460000000001</v>
      </c>
      <c r="I193" s="108">
        <f t="shared" si="41"/>
        <v>1059.5160000000001</v>
      </c>
      <c r="J193" s="108">
        <f t="shared" si="41"/>
        <v>1063.5060000000001</v>
      </c>
      <c r="K193" s="109">
        <f t="shared" si="41"/>
        <v>1061.2060000000001</v>
      </c>
      <c r="L193" s="108">
        <f t="shared" si="41"/>
        <v>1062.4560000000001</v>
      </c>
      <c r="M193" s="110">
        <f t="shared" si="41"/>
        <v>1062.7960000000003</v>
      </c>
      <c r="N193" s="109">
        <f t="shared" si="41"/>
        <v>1063.4760000000001</v>
      </c>
      <c r="O193" s="108">
        <f t="shared" si="41"/>
        <v>1063.1160000000002</v>
      </c>
      <c r="P193" s="110">
        <f t="shared" si="41"/>
        <v>1063.0660000000003</v>
      </c>
      <c r="Q193" s="111">
        <f t="shared" si="41"/>
        <v>1062.8860000000002</v>
      </c>
      <c r="R193" s="108">
        <f t="shared" si="41"/>
        <v>1068.9360000000001</v>
      </c>
      <c r="S193" s="111">
        <f t="shared" si="41"/>
        <v>1069.556</v>
      </c>
      <c r="T193" s="108">
        <f t="shared" si="41"/>
        <v>1069.7960000000003</v>
      </c>
      <c r="U193" s="107">
        <f t="shared" si="41"/>
        <v>1070.8160000000003</v>
      </c>
      <c r="V193" s="107">
        <f t="shared" si="41"/>
        <v>1066.3160000000003</v>
      </c>
      <c r="W193" s="107">
        <f t="shared" si="41"/>
        <v>1070.6760000000002</v>
      </c>
      <c r="X193" s="107">
        <f t="shared" si="41"/>
        <v>1072.6660000000002</v>
      </c>
      <c r="Y193" s="112">
        <f t="shared" si="41"/>
        <v>1076.4360000000001</v>
      </c>
    </row>
    <row r="194" spans="1:25" s="65" customFormat="1" ht="18.75" customHeight="1" outlineLevel="1" x14ac:dyDescent="0.2">
      <c r="A194" s="59" t="s">
        <v>8</v>
      </c>
      <c r="B194" s="73">
        <f>B36</f>
        <v>526.38</v>
      </c>
      <c r="C194" s="73">
        <f t="shared" ref="C194:Y194" si="42">C36</f>
        <v>520.29</v>
      </c>
      <c r="D194" s="73">
        <f t="shared" si="42"/>
        <v>516.69000000000005</v>
      </c>
      <c r="E194" s="73">
        <f t="shared" si="42"/>
        <v>519.65</v>
      </c>
      <c r="F194" s="73">
        <f t="shared" si="42"/>
        <v>523.20000000000005</v>
      </c>
      <c r="G194" s="73">
        <f t="shared" si="42"/>
        <v>517.33000000000004</v>
      </c>
      <c r="H194" s="73">
        <f t="shared" si="42"/>
        <v>511.3</v>
      </c>
      <c r="I194" s="73">
        <f t="shared" si="42"/>
        <v>507.57</v>
      </c>
      <c r="J194" s="73">
        <f t="shared" si="42"/>
        <v>511.56</v>
      </c>
      <c r="K194" s="73">
        <f t="shared" si="42"/>
        <v>509.26</v>
      </c>
      <c r="L194" s="73">
        <f t="shared" si="42"/>
        <v>510.51</v>
      </c>
      <c r="M194" s="73">
        <f t="shared" si="42"/>
        <v>510.85</v>
      </c>
      <c r="N194" s="73">
        <f t="shared" si="42"/>
        <v>511.53</v>
      </c>
      <c r="O194" s="73">
        <f t="shared" si="42"/>
        <v>511.17</v>
      </c>
      <c r="P194" s="73">
        <f t="shared" si="42"/>
        <v>511.12</v>
      </c>
      <c r="Q194" s="73">
        <f t="shared" si="42"/>
        <v>510.94</v>
      </c>
      <c r="R194" s="73">
        <f t="shared" si="42"/>
        <v>516.99</v>
      </c>
      <c r="S194" s="73">
        <f t="shared" si="42"/>
        <v>517.61</v>
      </c>
      <c r="T194" s="73">
        <f t="shared" si="42"/>
        <v>517.85</v>
      </c>
      <c r="U194" s="73">
        <f t="shared" si="42"/>
        <v>518.87</v>
      </c>
      <c r="V194" s="73">
        <f t="shared" si="42"/>
        <v>514.37</v>
      </c>
      <c r="W194" s="73">
        <f t="shared" si="42"/>
        <v>518.73</v>
      </c>
      <c r="X194" s="73">
        <f t="shared" si="42"/>
        <v>520.72</v>
      </c>
      <c r="Y194" s="73">
        <f t="shared" si="42"/>
        <v>524.49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23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1127.1960000000001</v>
      </c>
      <c r="C198" s="107">
        <f t="shared" si="43"/>
        <v>1127.3360000000002</v>
      </c>
      <c r="D198" s="107">
        <f t="shared" si="43"/>
        <v>1125.3160000000003</v>
      </c>
      <c r="E198" s="108">
        <f t="shared" si="43"/>
        <v>1126.306</v>
      </c>
      <c r="F198" s="108">
        <f t="shared" si="43"/>
        <v>1128.576</v>
      </c>
      <c r="G198" s="108">
        <f t="shared" si="43"/>
        <v>1125.366</v>
      </c>
      <c r="H198" s="108">
        <f t="shared" si="43"/>
        <v>1115.6060000000002</v>
      </c>
      <c r="I198" s="108">
        <f t="shared" si="43"/>
        <v>1113.5460000000003</v>
      </c>
      <c r="J198" s="108">
        <f t="shared" si="43"/>
        <v>1115.7160000000001</v>
      </c>
      <c r="K198" s="109">
        <f t="shared" si="43"/>
        <v>1503.5360000000001</v>
      </c>
      <c r="L198" s="108">
        <f t="shared" si="43"/>
        <v>1113.9260000000002</v>
      </c>
      <c r="M198" s="110">
        <f t="shared" si="43"/>
        <v>1115.6060000000002</v>
      </c>
      <c r="N198" s="109">
        <f t="shared" si="43"/>
        <v>1117.4860000000001</v>
      </c>
      <c r="O198" s="108">
        <f t="shared" si="43"/>
        <v>1116.6860000000001</v>
      </c>
      <c r="P198" s="110">
        <f t="shared" si="43"/>
        <v>1117.1060000000002</v>
      </c>
      <c r="Q198" s="111">
        <f t="shared" si="43"/>
        <v>1114.4660000000001</v>
      </c>
      <c r="R198" s="108">
        <f t="shared" si="43"/>
        <v>1124.616</v>
      </c>
      <c r="S198" s="111">
        <f t="shared" si="43"/>
        <v>1130.2160000000001</v>
      </c>
      <c r="T198" s="108">
        <f t="shared" si="43"/>
        <v>1130.9660000000001</v>
      </c>
      <c r="U198" s="107">
        <f t="shared" si="43"/>
        <v>1126.2160000000001</v>
      </c>
      <c r="V198" s="107">
        <f t="shared" si="43"/>
        <v>1124.806</v>
      </c>
      <c r="W198" s="107">
        <f t="shared" si="43"/>
        <v>1130.596</v>
      </c>
      <c r="X198" s="107">
        <f t="shared" si="43"/>
        <v>1131.556</v>
      </c>
      <c r="Y198" s="112">
        <f t="shared" si="43"/>
        <v>1132.9260000000002</v>
      </c>
    </row>
    <row r="199" spans="1:25" s="65" customFormat="1" ht="18.75" customHeight="1" outlineLevel="1" x14ac:dyDescent="0.2">
      <c r="A199" s="59" t="s">
        <v>8</v>
      </c>
      <c r="B199" s="73">
        <f>B41</f>
        <v>575.25</v>
      </c>
      <c r="C199" s="73">
        <f t="shared" ref="C199:Y199" si="44">C41</f>
        <v>575.39</v>
      </c>
      <c r="D199" s="73">
        <f t="shared" si="44"/>
        <v>573.37</v>
      </c>
      <c r="E199" s="73">
        <f t="shared" si="44"/>
        <v>574.36</v>
      </c>
      <c r="F199" s="73">
        <f t="shared" si="44"/>
        <v>576.63</v>
      </c>
      <c r="G199" s="73">
        <f t="shared" si="44"/>
        <v>573.41999999999996</v>
      </c>
      <c r="H199" s="73">
        <f t="shared" si="44"/>
        <v>563.66</v>
      </c>
      <c r="I199" s="73">
        <f t="shared" si="44"/>
        <v>561.6</v>
      </c>
      <c r="J199" s="73">
        <f t="shared" si="44"/>
        <v>563.77</v>
      </c>
      <c r="K199" s="73">
        <f t="shared" si="44"/>
        <v>951.59</v>
      </c>
      <c r="L199" s="73">
        <f t="shared" si="44"/>
        <v>561.98</v>
      </c>
      <c r="M199" s="73">
        <f t="shared" si="44"/>
        <v>563.66</v>
      </c>
      <c r="N199" s="73">
        <f t="shared" si="44"/>
        <v>565.54</v>
      </c>
      <c r="O199" s="73">
        <f t="shared" si="44"/>
        <v>564.74</v>
      </c>
      <c r="P199" s="73">
        <f t="shared" si="44"/>
        <v>565.16</v>
      </c>
      <c r="Q199" s="73">
        <f t="shared" si="44"/>
        <v>562.52</v>
      </c>
      <c r="R199" s="73">
        <f t="shared" si="44"/>
        <v>572.66999999999996</v>
      </c>
      <c r="S199" s="73">
        <f t="shared" si="44"/>
        <v>578.27</v>
      </c>
      <c r="T199" s="73">
        <f t="shared" si="44"/>
        <v>579.02</v>
      </c>
      <c r="U199" s="73">
        <f t="shared" si="44"/>
        <v>574.27</v>
      </c>
      <c r="V199" s="73">
        <f t="shared" si="44"/>
        <v>572.86</v>
      </c>
      <c r="W199" s="73">
        <f t="shared" si="44"/>
        <v>578.65</v>
      </c>
      <c r="X199" s="73">
        <f t="shared" si="44"/>
        <v>579.61</v>
      </c>
      <c r="Y199" s="73">
        <f t="shared" si="44"/>
        <v>580.98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23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1063.346</v>
      </c>
      <c r="C203" s="107">
        <f t="shared" si="45"/>
        <v>1056.8660000000002</v>
      </c>
      <c r="D203" s="107">
        <f t="shared" si="45"/>
        <v>1051.2460000000001</v>
      </c>
      <c r="E203" s="108">
        <f t="shared" si="45"/>
        <v>1054.2560000000001</v>
      </c>
      <c r="F203" s="108">
        <f t="shared" si="45"/>
        <v>1053.4460000000001</v>
      </c>
      <c r="G203" s="108">
        <f t="shared" si="45"/>
        <v>1051.3860000000002</v>
      </c>
      <c r="H203" s="108">
        <f t="shared" si="45"/>
        <v>1051.816</v>
      </c>
      <c r="I203" s="108">
        <f t="shared" si="45"/>
        <v>1051.836</v>
      </c>
      <c r="J203" s="108">
        <f t="shared" si="45"/>
        <v>1055.9160000000002</v>
      </c>
      <c r="K203" s="109">
        <f t="shared" si="45"/>
        <v>1054.316</v>
      </c>
      <c r="L203" s="108">
        <f t="shared" si="45"/>
        <v>1051.6360000000002</v>
      </c>
      <c r="M203" s="110">
        <f t="shared" si="45"/>
        <v>1050.7560000000001</v>
      </c>
      <c r="N203" s="109">
        <f t="shared" si="45"/>
        <v>1053.6360000000002</v>
      </c>
      <c r="O203" s="108">
        <f t="shared" si="45"/>
        <v>1052.4360000000001</v>
      </c>
      <c r="P203" s="110">
        <f t="shared" si="45"/>
        <v>1052.546</v>
      </c>
      <c r="Q203" s="111">
        <f t="shared" si="45"/>
        <v>1053.346</v>
      </c>
      <c r="R203" s="108">
        <f t="shared" si="45"/>
        <v>1053.1360000000002</v>
      </c>
      <c r="S203" s="111">
        <f t="shared" si="45"/>
        <v>1061.7460000000001</v>
      </c>
      <c r="T203" s="108">
        <f t="shared" si="45"/>
        <v>1231.7660000000001</v>
      </c>
      <c r="U203" s="107">
        <f t="shared" si="45"/>
        <v>1236.7360000000001</v>
      </c>
      <c r="V203" s="107">
        <f t="shared" si="45"/>
        <v>1070.7760000000003</v>
      </c>
      <c r="W203" s="107">
        <f t="shared" si="45"/>
        <v>1248.306</v>
      </c>
      <c r="X203" s="107">
        <f t="shared" si="45"/>
        <v>1280.3360000000002</v>
      </c>
      <c r="Y203" s="112">
        <f t="shared" si="45"/>
        <v>1348.6060000000002</v>
      </c>
    </row>
    <row r="204" spans="1:25" s="65" customFormat="1" ht="18.75" customHeight="1" outlineLevel="1" x14ac:dyDescent="0.2">
      <c r="A204" s="59" t="s">
        <v>8</v>
      </c>
      <c r="B204" s="73">
        <f>B46</f>
        <v>511.4</v>
      </c>
      <c r="C204" s="73">
        <f t="shared" ref="C204:Y204" si="46">C46</f>
        <v>504.92</v>
      </c>
      <c r="D204" s="73">
        <f t="shared" si="46"/>
        <v>499.3</v>
      </c>
      <c r="E204" s="73">
        <f t="shared" si="46"/>
        <v>502.31</v>
      </c>
      <c r="F204" s="73">
        <f t="shared" si="46"/>
        <v>501.5</v>
      </c>
      <c r="G204" s="73">
        <f t="shared" si="46"/>
        <v>499.44</v>
      </c>
      <c r="H204" s="73">
        <f t="shared" si="46"/>
        <v>499.87</v>
      </c>
      <c r="I204" s="73">
        <f t="shared" si="46"/>
        <v>499.89</v>
      </c>
      <c r="J204" s="73">
        <f t="shared" si="46"/>
        <v>503.97</v>
      </c>
      <c r="K204" s="73">
        <f t="shared" si="46"/>
        <v>502.37</v>
      </c>
      <c r="L204" s="73">
        <f t="shared" si="46"/>
        <v>499.69</v>
      </c>
      <c r="M204" s="73">
        <f t="shared" si="46"/>
        <v>498.81</v>
      </c>
      <c r="N204" s="73">
        <f t="shared" si="46"/>
        <v>501.69</v>
      </c>
      <c r="O204" s="73">
        <f t="shared" si="46"/>
        <v>500.49</v>
      </c>
      <c r="P204" s="73">
        <f t="shared" si="46"/>
        <v>500.6</v>
      </c>
      <c r="Q204" s="73">
        <f t="shared" si="46"/>
        <v>501.4</v>
      </c>
      <c r="R204" s="73">
        <f t="shared" si="46"/>
        <v>501.19</v>
      </c>
      <c r="S204" s="73">
        <f t="shared" si="46"/>
        <v>509.8</v>
      </c>
      <c r="T204" s="73">
        <f t="shared" si="46"/>
        <v>679.82</v>
      </c>
      <c r="U204" s="73">
        <f t="shared" si="46"/>
        <v>684.79</v>
      </c>
      <c r="V204" s="73">
        <f t="shared" si="46"/>
        <v>518.83000000000004</v>
      </c>
      <c r="W204" s="73">
        <f t="shared" si="46"/>
        <v>696.36</v>
      </c>
      <c r="X204" s="73">
        <f t="shared" si="46"/>
        <v>728.39</v>
      </c>
      <c r="Y204" s="73">
        <f t="shared" si="46"/>
        <v>796.66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23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1149.7660000000001</v>
      </c>
      <c r="C208" s="107">
        <f t="shared" si="47"/>
        <v>1129.9360000000001</v>
      </c>
      <c r="D208" s="107">
        <f t="shared" si="47"/>
        <v>1136.9760000000001</v>
      </c>
      <c r="E208" s="108">
        <f t="shared" si="47"/>
        <v>1145.6860000000001</v>
      </c>
      <c r="F208" s="108">
        <f t="shared" si="47"/>
        <v>1147.9360000000001</v>
      </c>
      <c r="G208" s="108">
        <f t="shared" si="47"/>
        <v>1145.8960000000002</v>
      </c>
      <c r="H208" s="108">
        <f>SUM(H209:H212)</f>
        <v>1150.1860000000001</v>
      </c>
      <c r="I208" s="108">
        <f>SUM(I209:I212)</f>
        <v>1134.6060000000002</v>
      </c>
      <c r="J208" s="108">
        <f t="shared" si="47"/>
        <v>1143.8560000000002</v>
      </c>
      <c r="K208" s="109">
        <f t="shared" si="47"/>
        <v>1148.3560000000002</v>
      </c>
      <c r="L208" s="108">
        <f t="shared" si="47"/>
        <v>1148.3760000000002</v>
      </c>
      <c r="M208" s="110">
        <f t="shared" si="47"/>
        <v>1148.2960000000003</v>
      </c>
      <c r="N208" s="109">
        <f t="shared" si="47"/>
        <v>1150.4560000000001</v>
      </c>
      <c r="O208" s="108">
        <f t="shared" si="47"/>
        <v>1124.1660000000002</v>
      </c>
      <c r="P208" s="110">
        <f t="shared" si="47"/>
        <v>1131.1360000000002</v>
      </c>
      <c r="Q208" s="111">
        <f t="shared" si="47"/>
        <v>1153.0060000000001</v>
      </c>
      <c r="R208" s="108">
        <f t="shared" si="47"/>
        <v>1158.6460000000002</v>
      </c>
      <c r="S208" s="111">
        <f t="shared" si="47"/>
        <v>1151.3760000000002</v>
      </c>
      <c r="T208" s="108">
        <f t="shared" si="47"/>
        <v>1150.326</v>
      </c>
      <c r="U208" s="107">
        <f t="shared" si="47"/>
        <v>1138.096</v>
      </c>
      <c r="V208" s="107">
        <f t="shared" si="47"/>
        <v>1143.096</v>
      </c>
      <c r="W208" s="107">
        <f t="shared" si="47"/>
        <v>1148.9460000000001</v>
      </c>
      <c r="X208" s="107">
        <f t="shared" si="47"/>
        <v>1147.866</v>
      </c>
      <c r="Y208" s="112">
        <f t="shared" si="47"/>
        <v>1149.8560000000002</v>
      </c>
    </row>
    <row r="209" spans="1:25" s="65" customFormat="1" ht="18.75" customHeight="1" outlineLevel="1" x14ac:dyDescent="0.2">
      <c r="A209" s="59" t="s">
        <v>8</v>
      </c>
      <c r="B209" s="73">
        <f>B101</f>
        <v>597.82000000000005</v>
      </c>
      <c r="C209" s="73">
        <f t="shared" ref="C209:Y209" si="48">C101</f>
        <v>577.99</v>
      </c>
      <c r="D209" s="73">
        <f t="shared" si="48"/>
        <v>585.03</v>
      </c>
      <c r="E209" s="73">
        <f t="shared" si="48"/>
        <v>593.74</v>
      </c>
      <c r="F209" s="73">
        <f t="shared" si="48"/>
        <v>595.99</v>
      </c>
      <c r="G209" s="73">
        <f t="shared" si="48"/>
        <v>593.95000000000005</v>
      </c>
      <c r="H209" s="73">
        <f t="shared" si="48"/>
        <v>598.24</v>
      </c>
      <c r="I209" s="73">
        <f t="shared" si="48"/>
        <v>582.66</v>
      </c>
      <c r="J209" s="73">
        <f t="shared" si="48"/>
        <v>591.91</v>
      </c>
      <c r="K209" s="73">
        <f t="shared" si="48"/>
        <v>596.41</v>
      </c>
      <c r="L209" s="73">
        <f t="shared" si="48"/>
        <v>596.42999999999995</v>
      </c>
      <c r="M209" s="73">
        <f t="shared" si="48"/>
        <v>596.35</v>
      </c>
      <c r="N209" s="73">
        <f t="shared" si="48"/>
        <v>598.51</v>
      </c>
      <c r="O209" s="73">
        <f t="shared" si="48"/>
        <v>572.22</v>
      </c>
      <c r="P209" s="73">
        <f t="shared" si="48"/>
        <v>579.19000000000005</v>
      </c>
      <c r="Q209" s="73">
        <f t="shared" si="48"/>
        <v>601.05999999999995</v>
      </c>
      <c r="R209" s="73">
        <f t="shared" si="48"/>
        <v>606.70000000000005</v>
      </c>
      <c r="S209" s="73">
        <f t="shared" si="48"/>
        <v>599.42999999999995</v>
      </c>
      <c r="T209" s="73">
        <f t="shared" si="48"/>
        <v>598.38</v>
      </c>
      <c r="U209" s="73">
        <f t="shared" si="48"/>
        <v>586.15</v>
      </c>
      <c r="V209" s="73">
        <f t="shared" si="48"/>
        <v>591.15</v>
      </c>
      <c r="W209" s="73">
        <f t="shared" si="48"/>
        <v>597</v>
      </c>
      <c r="X209" s="73">
        <f t="shared" si="48"/>
        <v>595.91999999999996</v>
      </c>
      <c r="Y209" s="73">
        <f t="shared" si="48"/>
        <v>597.91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23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1249.2560000000001</v>
      </c>
      <c r="C213" s="107">
        <f t="shared" si="49"/>
        <v>1246.5360000000001</v>
      </c>
      <c r="D213" s="107">
        <f t="shared" si="49"/>
        <v>1238.0860000000002</v>
      </c>
      <c r="E213" s="108">
        <f t="shared" si="49"/>
        <v>1241.9960000000001</v>
      </c>
      <c r="F213" s="108">
        <f t="shared" si="49"/>
        <v>1349.2760000000003</v>
      </c>
      <c r="G213" s="108">
        <f t="shared" si="49"/>
        <v>1329.5160000000001</v>
      </c>
      <c r="H213" s="108">
        <f t="shared" si="49"/>
        <v>1536.3760000000002</v>
      </c>
      <c r="I213" s="108">
        <f t="shared" si="49"/>
        <v>1543.2260000000001</v>
      </c>
      <c r="J213" s="108">
        <f t="shared" si="49"/>
        <v>1538.116</v>
      </c>
      <c r="K213" s="109">
        <f t="shared" si="49"/>
        <v>1526.7060000000001</v>
      </c>
      <c r="L213" s="108">
        <f t="shared" si="49"/>
        <v>1527.2260000000001</v>
      </c>
      <c r="M213" s="110">
        <f t="shared" si="49"/>
        <v>1522.6660000000002</v>
      </c>
      <c r="N213" s="109">
        <f t="shared" si="49"/>
        <v>1458.9760000000001</v>
      </c>
      <c r="O213" s="108">
        <f t="shared" si="49"/>
        <v>1228.6560000000002</v>
      </c>
      <c r="P213" s="110">
        <f t="shared" si="49"/>
        <v>1223.3560000000002</v>
      </c>
      <c r="Q213" s="111">
        <f t="shared" si="49"/>
        <v>1397.326</v>
      </c>
      <c r="R213" s="108">
        <f t="shared" si="49"/>
        <v>1629.4760000000001</v>
      </c>
      <c r="S213" s="111">
        <f t="shared" si="49"/>
        <v>1875.3660000000002</v>
      </c>
      <c r="T213" s="108">
        <f t="shared" si="49"/>
        <v>1678.6560000000002</v>
      </c>
      <c r="U213" s="107">
        <f t="shared" si="49"/>
        <v>1360.0460000000003</v>
      </c>
      <c r="V213" s="107">
        <f t="shared" si="49"/>
        <v>1363.4860000000001</v>
      </c>
      <c r="W213" s="107">
        <f t="shared" si="49"/>
        <v>1335.0360000000001</v>
      </c>
      <c r="X213" s="107">
        <f t="shared" si="49"/>
        <v>1328.7660000000001</v>
      </c>
      <c r="Y213" s="112">
        <f t="shared" si="49"/>
        <v>1317.1760000000002</v>
      </c>
    </row>
    <row r="214" spans="1:25" s="65" customFormat="1" ht="18.75" customHeight="1" outlineLevel="1" x14ac:dyDescent="0.2">
      <c r="A214" s="59" t="s">
        <v>8</v>
      </c>
      <c r="B214" s="73">
        <f>B56</f>
        <v>697.31</v>
      </c>
      <c r="C214" s="73">
        <f t="shared" ref="C214:Y214" si="50">C56</f>
        <v>694.59</v>
      </c>
      <c r="D214" s="73">
        <f t="shared" si="50"/>
        <v>686.14</v>
      </c>
      <c r="E214" s="73">
        <f t="shared" si="50"/>
        <v>690.05</v>
      </c>
      <c r="F214" s="73">
        <f t="shared" si="50"/>
        <v>797.33</v>
      </c>
      <c r="G214" s="73">
        <f t="shared" si="50"/>
        <v>777.57</v>
      </c>
      <c r="H214" s="73">
        <f t="shared" si="50"/>
        <v>984.43</v>
      </c>
      <c r="I214" s="73">
        <f t="shared" si="50"/>
        <v>991.28</v>
      </c>
      <c r="J214" s="73">
        <f t="shared" si="50"/>
        <v>986.17</v>
      </c>
      <c r="K214" s="73">
        <f t="shared" si="50"/>
        <v>974.76</v>
      </c>
      <c r="L214" s="73">
        <f t="shared" si="50"/>
        <v>975.28</v>
      </c>
      <c r="M214" s="73">
        <f t="shared" si="50"/>
        <v>970.72</v>
      </c>
      <c r="N214" s="73">
        <f t="shared" si="50"/>
        <v>907.03</v>
      </c>
      <c r="O214" s="73">
        <f t="shared" si="50"/>
        <v>676.71</v>
      </c>
      <c r="P214" s="73">
        <f t="shared" si="50"/>
        <v>671.41</v>
      </c>
      <c r="Q214" s="73">
        <f t="shared" si="50"/>
        <v>845.38</v>
      </c>
      <c r="R214" s="73">
        <f t="shared" si="50"/>
        <v>1077.53</v>
      </c>
      <c r="S214" s="73">
        <f t="shared" si="50"/>
        <v>1323.42</v>
      </c>
      <c r="T214" s="73">
        <f t="shared" si="50"/>
        <v>1126.71</v>
      </c>
      <c r="U214" s="73">
        <f t="shared" si="50"/>
        <v>808.1</v>
      </c>
      <c r="V214" s="73">
        <f t="shared" si="50"/>
        <v>811.54</v>
      </c>
      <c r="W214" s="73">
        <f t="shared" si="50"/>
        <v>783.09</v>
      </c>
      <c r="X214" s="73">
        <f t="shared" si="50"/>
        <v>776.82</v>
      </c>
      <c r="Y214" s="73">
        <f t="shared" si="50"/>
        <v>765.23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23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1237.3160000000003</v>
      </c>
      <c r="C218" s="107">
        <f t="shared" si="51"/>
        <v>1233.116</v>
      </c>
      <c r="D218" s="107">
        <f t="shared" si="51"/>
        <v>1232.6560000000002</v>
      </c>
      <c r="E218" s="108">
        <f t="shared" si="51"/>
        <v>1230.7960000000003</v>
      </c>
      <c r="F218" s="108">
        <f t="shared" si="51"/>
        <v>1230.9360000000001</v>
      </c>
      <c r="G218" s="108">
        <f t="shared" si="51"/>
        <v>1221.7160000000001</v>
      </c>
      <c r="H218" s="108">
        <f t="shared" si="51"/>
        <v>1221.0060000000001</v>
      </c>
      <c r="I218" s="108">
        <f t="shared" si="51"/>
        <v>1213.1660000000002</v>
      </c>
      <c r="J218" s="108">
        <f t="shared" si="51"/>
        <v>1216.7560000000001</v>
      </c>
      <c r="K218" s="109">
        <f t="shared" si="51"/>
        <v>1230.4160000000002</v>
      </c>
      <c r="L218" s="108">
        <f t="shared" si="51"/>
        <v>1217.9760000000001</v>
      </c>
      <c r="M218" s="110">
        <f t="shared" si="51"/>
        <v>1219.346</v>
      </c>
      <c r="N218" s="109">
        <f t="shared" si="51"/>
        <v>1219.9760000000001</v>
      </c>
      <c r="O218" s="108">
        <f t="shared" si="51"/>
        <v>1205.1860000000001</v>
      </c>
      <c r="P218" s="110">
        <f t="shared" si="51"/>
        <v>1219.2160000000001</v>
      </c>
      <c r="Q218" s="111">
        <f t="shared" si="51"/>
        <v>1232.2060000000001</v>
      </c>
      <c r="R218" s="108">
        <f t="shared" si="51"/>
        <v>1626.806</v>
      </c>
      <c r="S218" s="111">
        <f t="shared" si="51"/>
        <v>1227.2460000000001</v>
      </c>
      <c r="T218" s="108">
        <f t="shared" si="51"/>
        <v>1222.7560000000001</v>
      </c>
      <c r="U218" s="107">
        <f t="shared" si="51"/>
        <v>1216.7360000000001</v>
      </c>
      <c r="V218" s="107">
        <f t="shared" si="51"/>
        <v>1212.5660000000003</v>
      </c>
      <c r="W218" s="107">
        <f t="shared" si="51"/>
        <v>1219.3860000000002</v>
      </c>
      <c r="X218" s="107">
        <f t="shared" si="51"/>
        <v>1225.8760000000002</v>
      </c>
      <c r="Y218" s="112">
        <f t="shared" si="51"/>
        <v>1223.2460000000001</v>
      </c>
    </row>
    <row r="219" spans="1:25" s="65" customFormat="1" ht="18.75" customHeight="1" outlineLevel="1" x14ac:dyDescent="0.2">
      <c r="A219" s="59" t="s">
        <v>8</v>
      </c>
      <c r="B219" s="73">
        <f>B61</f>
        <v>685.37</v>
      </c>
      <c r="C219" s="73">
        <f t="shared" ref="C219:Y219" si="52">C61</f>
        <v>681.17</v>
      </c>
      <c r="D219" s="73">
        <f t="shared" si="52"/>
        <v>680.71</v>
      </c>
      <c r="E219" s="73">
        <f t="shared" si="52"/>
        <v>678.85</v>
      </c>
      <c r="F219" s="73">
        <f t="shared" si="52"/>
        <v>678.99</v>
      </c>
      <c r="G219" s="73">
        <f t="shared" si="52"/>
        <v>669.77</v>
      </c>
      <c r="H219" s="73">
        <f t="shared" si="52"/>
        <v>669.06</v>
      </c>
      <c r="I219" s="73">
        <f t="shared" si="52"/>
        <v>661.22</v>
      </c>
      <c r="J219" s="73">
        <f t="shared" si="52"/>
        <v>664.81</v>
      </c>
      <c r="K219" s="73">
        <f t="shared" si="52"/>
        <v>678.47</v>
      </c>
      <c r="L219" s="73">
        <f t="shared" si="52"/>
        <v>666.03</v>
      </c>
      <c r="M219" s="73">
        <f t="shared" si="52"/>
        <v>667.4</v>
      </c>
      <c r="N219" s="73">
        <f t="shared" si="52"/>
        <v>668.03</v>
      </c>
      <c r="O219" s="73">
        <f t="shared" si="52"/>
        <v>653.24</v>
      </c>
      <c r="P219" s="73">
        <f t="shared" si="52"/>
        <v>667.27</v>
      </c>
      <c r="Q219" s="73">
        <f t="shared" si="52"/>
        <v>680.26</v>
      </c>
      <c r="R219" s="73">
        <f t="shared" si="52"/>
        <v>1074.8599999999999</v>
      </c>
      <c r="S219" s="73">
        <f t="shared" si="52"/>
        <v>675.3</v>
      </c>
      <c r="T219" s="73">
        <f t="shared" si="52"/>
        <v>670.81</v>
      </c>
      <c r="U219" s="73">
        <f t="shared" si="52"/>
        <v>664.79</v>
      </c>
      <c r="V219" s="73">
        <f t="shared" si="52"/>
        <v>660.62</v>
      </c>
      <c r="W219" s="73">
        <f t="shared" si="52"/>
        <v>667.44</v>
      </c>
      <c r="X219" s="73">
        <f t="shared" si="52"/>
        <v>673.93</v>
      </c>
      <c r="Y219" s="73">
        <f t="shared" si="52"/>
        <v>671.3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23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1236.866</v>
      </c>
      <c r="C223" s="107">
        <f t="shared" si="53"/>
        <v>1248.9660000000001</v>
      </c>
      <c r="D223" s="107">
        <f t="shared" si="53"/>
        <v>1239.9460000000001</v>
      </c>
      <c r="E223" s="108">
        <f t="shared" si="53"/>
        <v>1256.866</v>
      </c>
      <c r="F223" s="108">
        <f t="shared" si="53"/>
        <v>1243.806</v>
      </c>
      <c r="G223" s="108">
        <f t="shared" si="53"/>
        <v>1243.2060000000001</v>
      </c>
      <c r="H223" s="108">
        <f t="shared" si="53"/>
        <v>1242.6360000000002</v>
      </c>
      <c r="I223" s="108">
        <f t="shared" si="53"/>
        <v>1238.4560000000001</v>
      </c>
      <c r="J223" s="108">
        <f t="shared" si="53"/>
        <v>1243.7960000000003</v>
      </c>
      <c r="K223" s="109">
        <f t="shared" si="53"/>
        <v>1242.056</v>
      </c>
      <c r="L223" s="108">
        <f t="shared" si="53"/>
        <v>1240.9560000000001</v>
      </c>
      <c r="M223" s="110">
        <f t="shared" si="53"/>
        <v>1240.7460000000001</v>
      </c>
      <c r="N223" s="109">
        <f t="shared" si="53"/>
        <v>1239.4560000000001</v>
      </c>
      <c r="O223" s="108">
        <f t="shared" si="53"/>
        <v>1240.0860000000002</v>
      </c>
      <c r="P223" s="110">
        <f t="shared" si="53"/>
        <v>1242.5860000000002</v>
      </c>
      <c r="Q223" s="111">
        <f t="shared" si="53"/>
        <v>1246.4360000000001</v>
      </c>
      <c r="R223" s="108">
        <f t="shared" si="53"/>
        <v>1235.7460000000001</v>
      </c>
      <c r="S223" s="111">
        <f t="shared" si="53"/>
        <v>1235.346</v>
      </c>
      <c r="T223" s="108">
        <f t="shared" si="53"/>
        <v>1228.5660000000003</v>
      </c>
      <c r="U223" s="107">
        <f t="shared" si="53"/>
        <v>1228.6560000000002</v>
      </c>
      <c r="V223" s="107">
        <f t="shared" si="53"/>
        <v>1217.616</v>
      </c>
      <c r="W223" s="107">
        <f t="shared" si="53"/>
        <v>1231.7660000000001</v>
      </c>
      <c r="X223" s="107">
        <f t="shared" si="53"/>
        <v>1232.7360000000001</v>
      </c>
      <c r="Y223" s="112">
        <f t="shared" si="53"/>
        <v>1238.5360000000001</v>
      </c>
    </row>
    <row r="224" spans="1:25" s="65" customFormat="1" ht="18.75" customHeight="1" outlineLevel="1" x14ac:dyDescent="0.2">
      <c r="A224" s="59" t="s">
        <v>8</v>
      </c>
      <c r="B224" s="73">
        <f>B66</f>
        <v>684.92</v>
      </c>
      <c r="C224" s="73">
        <f t="shared" ref="C224:Y224" si="54">C66</f>
        <v>697.02</v>
      </c>
      <c r="D224" s="73">
        <f t="shared" si="54"/>
        <v>688</v>
      </c>
      <c r="E224" s="73">
        <f t="shared" si="54"/>
        <v>704.92</v>
      </c>
      <c r="F224" s="73">
        <f t="shared" si="54"/>
        <v>691.86</v>
      </c>
      <c r="G224" s="73">
        <f t="shared" si="54"/>
        <v>691.26</v>
      </c>
      <c r="H224" s="73">
        <f t="shared" si="54"/>
        <v>690.69</v>
      </c>
      <c r="I224" s="73">
        <f t="shared" si="54"/>
        <v>686.51</v>
      </c>
      <c r="J224" s="73">
        <f t="shared" si="54"/>
        <v>691.85</v>
      </c>
      <c r="K224" s="73">
        <f t="shared" si="54"/>
        <v>690.11</v>
      </c>
      <c r="L224" s="73">
        <f t="shared" si="54"/>
        <v>689.01</v>
      </c>
      <c r="M224" s="73">
        <f t="shared" si="54"/>
        <v>688.8</v>
      </c>
      <c r="N224" s="73">
        <f t="shared" si="54"/>
        <v>687.51</v>
      </c>
      <c r="O224" s="73">
        <f t="shared" si="54"/>
        <v>688.14</v>
      </c>
      <c r="P224" s="73">
        <f t="shared" si="54"/>
        <v>690.64</v>
      </c>
      <c r="Q224" s="73">
        <f t="shared" si="54"/>
        <v>694.49</v>
      </c>
      <c r="R224" s="73">
        <f t="shared" si="54"/>
        <v>683.8</v>
      </c>
      <c r="S224" s="73">
        <f t="shared" si="54"/>
        <v>683.4</v>
      </c>
      <c r="T224" s="73">
        <f t="shared" si="54"/>
        <v>676.62</v>
      </c>
      <c r="U224" s="73">
        <f t="shared" si="54"/>
        <v>676.71</v>
      </c>
      <c r="V224" s="73">
        <f t="shared" si="54"/>
        <v>665.67</v>
      </c>
      <c r="W224" s="73">
        <f t="shared" si="54"/>
        <v>679.82</v>
      </c>
      <c r="X224" s="73">
        <f t="shared" si="54"/>
        <v>680.79</v>
      </c>
      <c r="Y224" s="73">
        <f t="shared" si="54"/>
        <v>686.59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23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1221.1060000000002</v>
      </c>
      <c r="C228" s="107">
        <f t="shared" si="55"/>
        <v>1198.366</v>
      </c>
      <c r="D228" s="107">
        <f t="shared" si="55"/>
        <v>1191.5460000000003</v>
      </c>
      <c r="E228" s="108">
        <f t="shared" si="55"/>
        <v>1207.8760000000002</v>
      </c>
      <c r="F228" s="108">
        <f t="shared" si="55"/>
        <v>1176.0460000000003</v>
      </c>
      <c r="G228" s="108">
        <f t="shared" si="55"/>
        <v>1181.1260000000002</v>
      </c>
      <c r="H228" s="108">
        <f t="shared" si="55"/>
        <v>1188.7760000000003</v>
      </c>
      <c r="I228" s="108">
        <f t="shared" si="55"/>
        <v>1196.616</v>
      </c>
      <c r="J228" s="108">
        <f t="shared" si="55"/>
        <v>1198.7060000000001</v>
      </c>
      <c r="K228" s="109">
        <f t="shared" si="55"/>
        <v>1199.056</v>
      </c>
      <c r="L228" s="108">
        <f t="shared" si="55"/>
        <v>1202.0360000000001</v>
      </c>
      <c r="M228" s="110">
        <f t="shared" si="55"/>
        <v>1204.7060000000001</v>
      </c>
      <c r="N228" s="109">
        <f t="shared" si="55"/>
        <v>1204.4860000000001</v>
      </c>
      <c r="O228" s="108">
        <f t="shared" si="55"/>
        <v>1186.8760000000002</v>
      </c>
      <c r="P228" s="110">
        <f t="shared" si="55"/>
        <v>1205.0360000000001</v>
      </c>
      <c r="Q228" s="111">
        <f t="shared" si="55"/>
        <v>1208.8860000000002</v>
      </c>
      <c r="R228" s="108">
        <f t="shared" si="55"/>
        <v>1209.7360000000001</v>
      </c>
      <c r="S228" s="111">
        <f t="shared" si="55"/>
        <v>1205.2460000000001</v>
      </c>
      <c r="T228" s="108">
        <f t="shared" si="55"/>
        <v>1209.5160000000001</v>
      </c>
      <c r="U228" s="107">
        <f t="shared" si="55"/>
        <v>1185.366</v>
      </c>
      <c r="V228" s="107">
        <f t="shared" si="55"/>
        <v>1204.326</v>
      </c>
      <c r="W228" s="107">
        <f t="shared" si="55"/>
        <v>1208.7960000000003</v>
      </c>
      <c r="X228" s="107">
        <f t="shared" si="55"/>
        <v>1210.6960000000001</v>
      </c>
      <c r="Y228" s="112">
        <f t="shared" si="55"/>
        <v>1204.2660000000001</v>
      </c>
    </row>
    <row r="229" spans="1:25" s="65" customFormat="1" ht="18.75" customHeight="1" outlineLevel="1" x14ac:dyDescent="0.2">
      <c r="A229" s="59" t="s">
        <v>8</v>
      </c>
      <c r="B229" s="73">
        <f>B71</f>
        <v>669.16</v>
      </c>
      <c r="C229" s="73">
        <f t="shared" ref="C229:Y229" si="56">C71</f>
        <v>646.41999999999996</v>
      </c>
      <c r="D229" s="73">
        <f t="shared" si="56"/>
        <v>639.6</v>
      </c>
      <c r="E229" s="73">
        <f t="shared" si="56"/>
        <v>655.93</v>
      </c>
      <c r="F229" s="73">
        <f t="shared" si="56"/>
        <v>624.1</v>
      </c>
      <c r="G229" s="73">
        <f t="shared" si="56"/>
        <v>629.17999999999995</v>
      </c>
      <c r="H229" s="73">
        <f t="shared" si="56"/>
        <v>636.83000000000004</v>
      </c>
      <c r="I229" s="73">
        <f t="shared" si="56"/>
        <v>644.66999999999996</v>
      </c>
      <c r="J229" s="73">
        <f t="shared" si="56"/>
        <v>646.76</v>
      </c>
      <c r="K229" s="73">
        <f t="shared" si="56"/>
        <v>647.11</v>
      </c>
      <c r="L229" s="73">
        <f t="shared" si="56"/>
        <v>650.09</v>
      </c>
      <c r="M229" s="73">
        <f t="shared" si="56"/>
        <v>652.76</v>
      </c>
      <c r="N229" s="73">
        <f t="shared" si="56"/>
        <v>652.54</v>
      </c>
      <c r="O229" s="73">
        <f t="shared" si="56"/>
        <v>634.92999999999995</v>
      </c>
      <c r="P229" s="73">
        <f t="shared" si="56"/>
        <v>653.09</v>
      </c>
      <c r="Q229" s="73">
        <f t="shared" si="56"/>
        <v>656.94</v>
      </c>
      <c r="R229" s="73">
        <f t="shared" si="56"/>
        <v>657.79</v>
      </c>
      <c r="S229" s="73">
        <f t="shared" si="56"/>
        <v>653.29999999999995</v>
      </c>
      <c r="T229" s="73">
        <f t="shared" si="56"/>
        <v>657.57</v>
      </c>
      <c r="U229" s="73">
        <f t="shared" si="56"/>
        <v>633.41999999999996</v>
      </c>
      <c r="V229" s="73">
        <f t="shared" si="56"/>
        <v>652.38</v>
      </c>
      <c r="W229" s="73">
        <f t="shared" si="56"/>
        <v>656.85</v>
      </c>
      <c r="X229" s="73">
        <f t="shared" si="56"/>
        <v>658.75</v>
      </c>
      <c r="Y229" s="73">
        <f t="shared" si="56"/>
        <v>652.32000000000005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23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1216.2060000000001</v>
      </c>
      <c r="C233" s="107">
        <f t="shared" si="57"/>
        <v>1213.7660000000001</v>
      </c>
      <c r="D233" s="107">
        <f t="shared" si="57"/>
        <v>1218.7560000000001</v>
      </c>
      <c r="E233" s="108">
        <f t="shared" si="57"/>
        <v>1227.6560000000002</v>
      </c>
      <c r="F233" s="108">
        <f t="shared" si="57"/>
        <v>1214.0160000000001</v>
      </c>
      <c r="G233" s="108">
        <f t="shared" si="57"/>
        <v>1208.6860000000001</v>
      </c>
      <c r="H233" s="108">
        <f t="shared" si="57"/>
        <v>1210.1360000000002</v>
      </c>
      <c r="I233" s="108">
        <f t="shared" si="57"/>
        <v>1203.4160000000002</v>
      </c>
      <c r="J233" s="108">
        <f t="shared" si="57"/>
        <v>1211.6860000000001</v>
      </c>
      <c r="K233" s="109">
        <f t="shared" si="57"/>
        <v>1213.5060000000001</v>
      </c>
      <c r="L233" s="108">
        <f t="shared" si="57"/>
        <v>1210.1960000000001</v>
      </c>
      <c r="M233" s="110">
        <f t="shared" si="57"/>
        <v>1204.7760000000003</v>
      </c>
      <c r="N233" s="109">
        <f t="shared" si="57"/>
        <v>1206.2160000000001</v>
      </c>
      <c r="O233" s="108">
        <f t="shared" si="57"/>
        <v>1205.7160000000001</v>
      </c>
      <c r="P233" s="110">
        <f t="shared" si="57"/>
        <v>1205.056</v>
      </c>
      <c r="Q233" s="111">
        <f t="shared" si="57"/>
        <v>1221.4160000000002</v>
      </c>
      <c r="R233" s="108">
        <f t="shared" si="57"/>
        <v>1241.6660000000002</v>
      </c>
      <c r="S233" s="111">
        <f t="shared" si="57"/>
        <v>1233.8160000000003</v>
      </c>
      <c r="T233" s="108">
        <f t="shared" si="57"/>
        <v>1231.9160000000002</v>
      </c>
      <c r="U233" s="107">
        <f t="shared" si="57"/>
        <v>1215.8560000000002</v>
      </c>
      <c r="V233" s="107">
        <f t="shared" si="57"/>
        <v>1226.1860000000001</v>
      </c>
      <c r="W233" s="107">
        <f t="shared" si="57"/>
        <v>1230.866</v>
      </c>
      <c r="X233" s="107">
        <f t="shared" si="57"/>
        <v>1227.1460000000002</v>
      </c>
      <c r="Y233" s="112">
        <f t="shared" si="57"/>
        <v>1223.1860000000001</v>
      </c>
    </row>
    <row r="234" spans="1:25" s="65" customFormat="1" ht="18.75" customHeight="1" outlineLevel="1" x14ac:dyDescent="0.2">
      <c r="A234" s="59" t="s">
        <v>8</v>
      </c>
      <c r="B234" s="73">
        <f>B76</f>
        <v>664.26</v>
      </c>
      <c r="C234" s="73">
        <f t="shared" ref="C234:Y234" si="58">C76</f>
        <v>661.82</v>
      </c>
      <c r="D234" s="73">
        <f t="shared" si="58"/>
        <v>666.81</v>
      </c>
      <c r="E234" s="73">
        <f t="shared" si="58"/>
        <v>675.71</v>
      </c>
      <c r="F234" s="73">
        <f t="shared" si="58"/>
        <v>662.07</v>
      </c>
      <c r="G234" s="73">
        <f t="shared" si="58"/>
        <v>656.74</v>
      </c>
      <c r="H234" s="73">
        <f t="shared" si="58"/>
        <v>658.19</v>
      </c>
      <c r="I234" s="73">
        <f t="shared" si="58"/>
        <v>651.47</v>
      </c>
      <c r="J234" s="73">
        <f t="shared" si="58"/>
        <v>659.74</v>
      </c>
      <c r="K234" s="73">
        <f t="shared" si="58"/>
        <v>661.56</v>
      </c>
      <c r="L234" s="73">
        <f t="shared" si="58"/>
        <v>658.25</v>
      </c>
      <c r="M234" s="73">
        <f t="shared" si="58"/>
        <v>652.83000000000004</v>
      </c>
      <c r="N234" s="73">
        <f t="shared" si="58"/>
        <v>654.27</v>
      </c>
      <c r="O234" s="73">
        <f t="shared" si="58"/>
        <v>653.77</v>
      </c>
      <c r="P234" s="73">
        <f t="shared" si="58"/>
        <v>653.11</v>
      </c>
      <c r="Q234" s="73">
        <f t="shared" si="58"/>
        <v>669.47</v>
      </c>
      <c r="R234" s="73">
        <f t="shared" si="58"/>
        <v>689.72</v>
      </c>
      <c r="S234" s="73">
        <f t="shared" si="58"/>
        <v>681.87</v>
      </c>
      <c r="T234" s="73">
        <f t="shared" si="58"/>
        <v>679.97</v>
      </c>
      <c r="U234" s="73">
        <f t="shared" si="58"/>
        <v>663.91</v>
      </c>
      <c r="V234" s="73">
        <f t="shared" si="58"/>
        <v>674.24</v>
      </c>
      <c r="W234" s="73">
        <f t="shared" si="58"/>
        <v>678.92</v>
      </c>
      <c r="X234" s="73">
        <f t="shared" si="58"/>
        <v>675.2</v>
      </c>
      <c r="Y234" s="73">
        <f t="shared" si="58"/>
        <v>671.24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23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1200.096</v>
      </c>
      <c r="C238" s="107">
        <f t="shared" si="59"/>
        <v>1182.0160000000001</v>
      </c>
      <c r="D238" s="107">
        <f t="shared" si="59"/>
        <v>1183.2360000000001</v>
      </c>
      <c r="E238" s="108">
        <f t="shared" si="59"/>
        <v>1191.6260000000002</v>
      </c>
      <c r="F238" s="108">
        <f t="shared" si="59"/>
        <v>1195.6360000000002</v>
      </c>
      <c r="G238" s="108">
        <f t="shared" si="59"/>
        <v>1194.6460000000002</v>
      </c>
      <c r="H238" s="108">
        <f t="shared" si="59"/>
        <v>1195.9360000000001</v>
      </c>
      <c r="I238" s="108">
        <f t="shared" si="59"/>
        <v>1190.2660000000001</v>
      </c>
      <c r="J238" s="108">
        <f t="shared" si="59"/>
        <v>1189.2460000000001</v>
      </c>
      <c r="K238" s="109">
        <f t="shared" si="59"/>
        <v>1175.8760000000002</v>
      </c>
      <c r="L238" s="108">
        <f t="shared" si="59"/>
        <v>1180.1360000000002</v>
      </c>
      <c r="M238" s="110">
        <f t="shared" si="59"/>
        <v>1191.4460000000001</v>
      </c>
      <c r="N238" s="109">
        <f t="shared" si="59"/>
        <v>1171.2260000000001</v>
      </c>
      <c r="O238" s="108">
        <f t="shared" si="59"/>
        <v>1151.6260000000002</v>
      </c>
      <c r="P238" s="110">
        <f t="shared" si="59"/>
        <v>1178.2860000000001</v>
      </c>
      <c r="Q238" s="111">
        <f t="shared" si="59"/>
        <v>1194.0060000000001</v>
      </c>
      <c r="R238" s="108">
        <f t="shared" si="59"/>
        <v>1195.056</v>
      </c>
      <c r="S238" s="111">
        <f t="shared" si="59"/>
        <v>1186.4260000000002</v>
      </c>
      <c r="T238" s="108">
        <f t="shared" si="59"/>
        <v>1184.8560000000002</v>
      </c>
      <c r="U238" s="107">
        <f t="shared" si="59"/>
        <v>1178.3160000000003</v>
      </c>
      <c r="V238" s="107">
        <f t="shared" si="59"/>
        <v>1193.8760000000002</v>
      </c>
      <c r="W238" s="107">
        <f t="shared" si="59"/>
        <v>1200.5060000000001</v>
      </c>
      <c r="X238" s="107">
        <f t="shared" si="59"/>
        <v>1202.0460000000003</v>
      </c>
      <c r="Y238" s="112">
        <f t="shared" si="59"/>
        <v>1204.2860000000001</v>
      </c>
    </row>
    <row r="239" spans="1:25" s="65" customFormat="1" ht="18.75" customHeight="1" outlineLevel="1" x14ac:dyDescent="0.2">
      <c r="A239" s="59" t="s">
        <v>8</v>
      </c>
      <c r="B239" s="73">
        <f>B81</f>
        <v>648.15</v>
      </c>
      <c r="C239" s="73">
        <f t="shared" ref="C239:Y239" si="60">C81</f>
        <v>630.07000000000005</v>
      </c>
      <c r="D239" s="73">
        <f t="shared" si="60"/>
        <v>631.29</v>
      </c>
      <c r="E239" s="73">
        <f t="shared" si="60"/>
        <v>639.67999999999995</v>
      </c>
      <c r="F239" s="73">
        <f t="shared" si="60"/>
        <v>643.69000000000005</v>
      </c>
      <c r="G239" s="73">
        <f t="shared" si="60"/>
        <v>642.70000000000005</v>
      </c>
      <c r="H239" s="73">
        <f t="shared" si="60"/>
        <v>643.99</v>
      </c>
      <c r="I239" s="73">
        <f t="shared" si="60"/>
        <v>638.32000000000005</v>
      </c>
      <c r="J239" s="73">
        <f t="shared" si="60"/>
        <v>637.29999999999995</v>
      </c>
      <c r="K239" s="73">
        <f t="shared" si="60"/>
        <v>623.92999999999995</v>
      </c>
      <c r="L239" s="73">
        <f t="shared" si="60"/>
        <v>628.19000000000005</v>
      </c>
      <c r="M239" s="73">
        <f t="shared" si="60"/>
        <v>639.5</v>
      </c>
      <c r="N239" s="73">
        <f t="shared" si="60"/>
        <v>619.28</v>
      </c>
      <c r="O239" s="73">
        <f t="shared" si="60"/>
        <v>599.67999999999995</v>
      </c>
      <c r="P239" s="73">
        <f t="shared" si="60"/>
        <v>626.34</v>
      </c>
      <c r="Q239" s="73">
        <f t="shared" si="60"/>
        <v>642.05999999999995</v>
      </c>
      <c r="R239" s="73">
        <f t="shared" si="60"/>
        <v>643.11</v>
      </c>
      <c r="S239" s="73">
        <f t="shared" si="60"/>
        <v>634.48</v>
      </c>
      <c r="T239" s="73">
        <f t="shared" si="60"/>
        <v>632.91</v>
      </c>
      <c r="U239" s="73">
        <f t="shared" si="60"/>
        <v>626.37</v>
      </c>
      <c r="V239" s="73">
        <f t="shared" si="60"/>
        <v>641.92999999999995</v>
      </c>
      <c r="W239" s="73">
        <f t="shared" si="60"/>
        <v>648.55999999999995</v>
      </c>
      <c r="X239" s="73">
        <f t="shared" si="60"/>
        <v>650.1</v>
      </c>
      <c r="Y239" s="73">
        <f t="shared" si="60"/>
        <v>652.34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23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1200.576</v>
      </c>
      <c r="C243" s="107">
        <f t="shared" si="61"/>
        <v>1179.3760000000002</v>
      </c>
      <c r="D243" s="107">
        <f t="shared" si="61"/>
        <v>1183.7460000000001</v>
      </c>
      <c r="E243" s="108">
        <f t="shared" si="61"/>
        <v>1193.6560000000002</v>
      </c>
      <c r="F243" s="108">
        <f t="shared" si="61"/>
        <v>1190.6760000000002</v>
      </c>
      <c r="G243" s="108">
        <f t="shared" si="61"/>
        <v>1190.9960000000001</v>
      </c>
      <c r="H243" s="108">
        <f t="shared" si="61"/>
        <v>1195.2260000000001</v>
      </c>
      <c r="I243" s="108">
        <f t="shared" si="61"/>
        <v>1191.7660000000001</v>
      </c>
      <c r="J243" s="108">
        <f t="shared" si="61"/>
        <v>1192.5260000000003</v>
      </c>
      <c r="K243" s="109">
        <f t="shared" si="61"/>
        <v>1192.7760000000003</v>
      </c>
      <c r="L243" s="108">
        <f t="shared" si="61"/>
        <v>1190.5160000000001</v>
      </c>
      <c r="M243" s="110">
        <f t="shared" si="61"/>
        <v>1190.4060000000002</v>
      </c>
      <c r="N243" s="109">
        <f t="shared" si="61"/>
        <v>1190.2660000000001</v>
      </c>
      <c r="O243" s="108">
        <f t="shared" si="61"/>
        <v>1174.8360000000002</v>
      </c>
      <c r="P243" s="110">
        <f t="shared" si="61"/>
        <v>1184.6360000000002</v>
      </c>
      <c r="Q243" s="111">
        <f t="shared" si="61"/>
        <v>1193.0460000000003</v>
      </c>
      <c r="R243" s="108">
        <f t="shared" si="61"/>
        <v>1200.5360000000001</v>
      </c>
      <c r="S243" s="111">
        <f t="shared" si="61"/>
        <v>1191.4860000000001</v>
      </c>
      <c r="T243" s="108">
        <f t="shared" si="61"/>
        <v>1181.7560000000001</v>
      </c>
      <c r="U243" s="107">
        <f t="shared" si="61"/>
        <v>1189.6360000000002</v>
      </c>
      <c r="V243" s="107">
        <f t="shared" si="61"/>
        <v>1189.4260000000002</v>
      </c>
      <c r="W243" s="107">
        <f t="shared" si="61"/>
        <v>1196.9860000000001</v>
      </c>
      <c r="X243" s="107">
        <f t="shared" si="61"/>
        <v>1204.9560000000001</v>
      </c>
      <c r="Y243" s="112">
        <f t="shared" si="61"/>
        <v>1202.2760000000003</v>
      </c>
    </row>
    <row r="244" spans="1:25" s="65" customFormat="1" ht="18.75" customHeight="1" outlineLevel="1" x14ac:dyDescent="0.2">
      <c r="A244" s="55" t="s">
        <v>8</v>
      </c>
      <c r="B244" s="73">
        <f>B86</f>
        <v>648.63</v>
      </c>
      <c r="C244" s="73">
        <f t="shared" ref="C244:Y244" si="62">C86</f>
        <v>627.42999999999995</v>
      </c>
      <c r="D244" s="73">
        <f t="shared" si="62"/>
        <v>631.79999999999995</v>
      </c>
      <c r="E244" s="73">
        <f t="shared" si="62"/>
        <v>641.71</v>
      </c>
      <c r="F244" s="73">
        <f t="shared" si="62"/>
        <v>638.73</v>
      </c>
      <c r="G244" s="73">
        <f t="shared" si="62"/>
        <v>639.04999999999995</v>
      </c>
      <c r="H244" s="73">
        <f t="shared" si="62"/>
        <v>643.28</v>
      </c>
      <c r="I244" s="73">
        <f t="shared" si="62"/>
        <v>639.82000000000005</v>
      </c>
      <c r="J244" s="73">
        <f t="shared" si="62"/>
        <v>640.58000000000004</v>
      </c>
      <c r="K244" s="73">
        <f t="shared" si="62"/>
        <v>640.83000000000004</v>
      </c>
      <c r="L244" s="73">
        <f t="shared" si="62"/>
        <v>638.57000000000005</v>
      </c>
      <c r="M244" s="73">
        <f t="shared" si="62"/>
        <v>638.46</v>
      </c>
      <c r="N244" s="73">
        <f t="shared" si="62"/>
        <v>638.32000000000005</v>
      </c>
      <c r="O244" s="73">
        <f t="shared" si="62"/>
        <v>622.89</v>
      </c>
      <c r="P244" s="73">
        <f t="shared" si="62"/>
        <v>632.69000000000005</v>
      </c>
      <c r="Q244" s="73">
        <f t="shared" si="62"/>
        <v>641.1</v>
      </c>
      <c r="R244" s="73">
        <f t="shared" si="62"/>
        <v>648.59</v>
      </c>
      <c r="S244" s="73">
        <f t="shared" si="62"/>
        <v>639.54</v>
      </c>
      <c r="T244" s="73">
        <f t="shared" si="62"/>
        <v>629.80999999999995</v>
      </c>
      <c r="U244" s="73">
        <f t="shared" si="62"/>
        <v>637.69000000000005</v>
      </c>
      <c r="V244" s="73">
        <f t="shared" si="62"/>
        <v>637.48</v>
      </c>
      <c r="W244" s="73">
        <f t="shared" si="62"/>
        <v>645.04</v>
      </c>
      <c r="X244" s="73">
        <f t="shared" si="62"/>
        <v>653.01</v>
      </c>
      <c r="Y244" s="73">
        <f t="shared" si="62"/>
        <v>650.33000000000004</v>
      </c>
    </row>
    <row r="245" spans="1:25" s="65" customFormat="1" ht="18.75" customHeight="1" outlineLevel="1" x14ac:dyDescent="0.2">
      <c r="A245" s="56" t="s">
        <v>9</v>
      </c>
      <c r="B245" s="79">
        <v>520.53</v>
      </c>
      <c r="C245" s="77">
        <v>520.53</v>
      </c>
      <c r="D245" s="77">
        <v>520.53</v>
      </c>
      <c r="E245" s="77">
        <v>520.53</v>
      </c>
      <c r="F245" s="77">
        <v>520.53</v>
      </c>
      <c r="G245" s="77">
        <v>520.53</v>
      </c>
      <c r="H245" s="77">
        <v>520.53</v>
      </c>
      <c r="I245" s="77">
        <v>520.53</v>
      </c>
      <c r="J245" s="77">
        <v>520.53</v>
      </c>
      <c r="K245" s="77">
        <v>520.53</v>
      </c>
      <c r="L245" s="77">
        <v>520.53</v>
      </c>
      <c r="M245" s="77">
        <v>520.53</v>
      </c>
      <c r="N245" s="77">
        <v>520.53</v>
      </c>
      <c r="O245" s="77">
        <v>520.53</v>
      </c>
      <c r="P245" s="77">
        <v>520.53</v>
      </c>
      <c r="Q245" s="77">
        <v>520.53</v>
      </c>
      <c r="R245" s="77">
        <v>520.53</v>
      </c>
      <c r="S245" s="77">
        <v>520.53</v>
      </c>
      <c r="T245" s="77">
        <v>520.53</v>
      </c>
      <c r="U245" s="77">
        <v>520.53</v>
      </c>
      <c r="V245" s="77">
        <v>520.53</v>
      </c>
      <c r="W245" s="77">
        <v>520.53</v>
      </c>
      <c r="X245" s="77">
        <v>520.53</v>
      </c>
      <c r="Y245" s="84">
        <v>520.53</v>
      </c>
    </row>
    <row r="246" spans="1:25" s="65" customFormat="1" ht="18.75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customHeight="1" outlineLevel="1" thickBot="1" x14ac:dyDescent="0.25">
      <c r="A247" s="58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1203.1460000000002</v>
      </c>
      <c r="C248" s="107">
        <f t="shared" si="63"/>
        <v>1187.7760000000003</v>
      </c>
      <c r="D248" s="107">
        <f t="shared" si="63"/>
        <v>1185.4260000000002</v>
      </c>
      <c r="E248" s="108">
        <f t="shared" si="63"/>
        <v>1224.7160000000001</v>
      </c>
      <c r="F248" s="108">
        <f t="shared" si="63"/>
        <v>1225.326</v>
      </c>
      <c r="G248" s="108">
        <f t="shared" si="63"/>
        <v>1220.1760000000002</v>
      </c>
      <c r="H248" s="108">
        <f t="shared" si="63"/>
        <v>1218.9760000000001</v>
      </c>
      <c r="I248" s="108">
        <f t="shared" si="63"/>
        <v>1210.9660000000001</v>
      </c>
      <c r="J248" s="108">
        <f t="shared" si="63"/>
        <v>1216.7660000000001</v>
      </c>
      <c r="K248" s="109">
        <f t="shared" si="63"/>
        <v>1212.4560000000001</v>
      </c>
      <c r="L248" s="108">
        <f t="shared" si="63"/>
        <v>1212.806</v>
      </c>
      <c r="M248" s="110">
        <f t="shared" si="63"/>
        <v>1212.806</v>
      </c>
      <c r="N248" s="109">
        <f t="shared" si="63"/>
        <v>1212.1560000000002</v>
      </c>
      <c r="O248" s="108">
        <f t="shared" si="63"/>
        <v>1185.0260000000003</v>
      </c>
      <c r="P248" s="110">
        <f t="shared" si="63"/>
        <v>1195.1060000000002</v>
      </c>
      <c r="Q248" s="111">
        <f t="shared" si="63"/>
        <v>1225.076</v>
      </c>
      <c r="R248" s="108">
        <f t="shared" si="63"/>
        <v>1227.0260000000003</v>
      </c>
      <c r="S248" s="111">
        <f t="shared" si="63"/>
        <v>1214.4360000000001</v>
      </c>
      <c r="T248" s="108">
        <f t="shared" si="63"/>
        <v>1212.306</v>
      </c>
      <c r="U248" s="107">
        <f t="shared" si="63"/>
        <v>1206.0660000000003</v>
      </c>
      <c r="V248" s="107">
        <f t="shared" si="63"/>
        <v>1214.2660000000001</v>
      </c>
      <c r="W248" s="107">
        <f t="shared" si="63"/>
        <v>1209.3360000000002</v>
      </c>
      <c r="X248" s="107">
        <f t="shared" si="63"/>
        <v>1224.6560000000002</v>
      </c>
      <c r="Y248" s="112">
        <f t="shared" si="63"/>
        <v>1220.4460000000001</v>
      </c>
    </row>
    <row r="249" spans="1:25" s="65" customFormat="1" ht="18.75" customHeight="1" outlineLevel="1" x14ac:dyDescent="0.2">
      <c r="A249" s="55" t="s">
        <v>8</v>
      </c>
      <c r="B249" s="73">
        <f>B91</f>
        <v>651.20000000000005</v>
      </c>
      <c r="C249" s="73">
        <f t="shared" ref="C249:Y249" si="64">C91</f>
        <v>635.83000000000004</v>
      </c>
      <c r="D249" s="73">
        <f t="shared" si="64"/>
        <v>633.48</v>
      </c>
      <c r="E249" s="73">
        <f t="shared" si="64"/>
        <v>672.77</v>
      </c>
      <c r="F249" s="73">
        <f t="shared" si="64"/>
        <v>673.38</v>
      </c>
      <c r="G249" s="73">
        <f t="shared" si="64"/>
        <v>668.23</v>
      </c>
      <c r="H249" s="73">
        <f t="shared" si="64"/>
        <v>667.03</v>
      </c>
      <c r="I249" s="73">
        <f t="shared" si="64"/>
        <v>659.02</v>
      </c>
      <c r="J249" s="73">
        <f t="shared" si="64"/>
        <v>664.82</v>
      </c>
      <c r="K249" s="73">
        <f t="shared" si="64"/>
        <v>660.51</v>
      </c>
      <c r="L249" s="73">
        <f t="shared" si="64"/>
        <v>660.86</v>
      </c>
      <c r="M249" s="73">
        <f t="shared" si="64"/>
        <v>660.86</v>
      </c>
      <c r="N249" s="73">
        <f t="shared" si="64"/>
        <v>660.21</v>
      </c>
      <c r="O249" s="73">
        <f t="shared" si="64"/>
        <v>633.08000000000004</v>
      </c>
      <c r="P249" s="73">
        <f t="shared" si="64"/>
        <v>643.16</v>
      </c>
      <c r="Q249" s="73">
        <f t="shared" si="64"/>
        <v>673.13</v>
      </c>
      <c r="R249" s="73">
        <f t="shared" si="64"/>
        <v>675.08</v>
      </c>
      <c r="S249" s="73">
        <f t="shared" si="64"/>
        <v>662.49</v>
      </c>
      <c r="T249" s="73">
        <f t="shared" si="64"/>
        <v>660.36</v>
      </c>
      <c r="U249" s="73">
        <f t="shared" si="64"/>
        <v>654.12</v>
      </c>
      <c r="V249" s="73">
        <f t="shared" si="64"/>
        <v>662.32</v>
      </c>
      <c r="W249" s="73">
        <f t="shared" si="64"/>
        <v>657.39</v>
      </c>
      <c r="X249" s="73">
        <f t="shared" si="64"/>
        <v>672.71</v>
      </c>
      <c r="Y249" s="73">
        <f t="shared" si="64"/>
        <v>668.5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58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1230.3760000000002</v>
      </c>
      <c r="C253" s="107">
        <f t="shared" si="65"/>
        <v>1211.7960000000003</v>
      </c>
      <c r="D253" s="107">
        <f t="shared" si="65"/>
        <v>1206.2060000000001</v>
      </c>
      <c r="E253" s="108">
        <f t="shared" si="65"/>
        <v>1234.3760000000002</v>
      </c>
      <c r="F253" s="108">
        <f t="shared" si="65"/>
        <v>1240.4660000000001</v>
      </c>
      <c r="G253" s="108">
        <f t="shared" si="65"/>
        <v>1229.3760000000002</v>
      </c>
      <c r="H253" s="108">
        <f t="shared" si="65"/>
        <v>1227.1560000000002</v>
      </c>
      <c r="I253" s="108">
        <f t="shared" si="65"/>
        <v>1213.9560000000001</v>
      </c>
      <c r="J253" s="108">
        <f t="shared" si="65"/>
        <v>1223.1860000000001</v>
      </c>
      <c r="K253" s="109">
        <f t="shared" si="65"/>
        <v>1227.6260000000002</v>
      </c>
      <c r="L253" s="108">
        <f t="shared" si="65"/>
        <v>1226.6460000000002</v>
      </c>
      <c r="M253" s="110">
        <f t="shared" si="65"/>
        <v>1224.5260000000003</v>
      </c>
      <c r="N253" s="109">
        <f t="shared" si="65"/>
        <v>1224.096</v>
      </c>
      <c r="O253" s="108">
        <f t="shared" si="65"/>
        <v>1194.5160000000001</v>
      </c>
      <c r="P253" s="110">
        <f t="shared" si="65"/>
        <v>1203.3560000000002</v>
      </c>
      <c r="Q253" s="111">
        <f t="shared" si="65"/>
        <v>1233.4360000000001</v>
      </c>
      <c r="R253" s="108">
        <f t="shared" si="65"/>
        <v>1237.9060000000002</v>
      </c>
      <c r="S253" s="111">
        <f t="shared" si="65"/>
        <v>1228.4360000000001</v>
      </c>
      <c r="T253" s="108">
        <f t="shared" si="65"/>
        <v>1222.866</v>
      </c>
      <c r="U253" s="107">
        <f t="shared" si="65"/>
        <v>1212.6060000000002</v>
      </c>
      <c r="V253" s="107">
        <f t="shared" si="65"/>
        <v>1222.2160000000001</v>
      </c>
      <c r="W253" s="107">
        <f t="shared" si="65"/>
        <v>1224.7160000000001</v>
      </c>
      <c r="X253" s="107">
        <f t="shared" si="65"/>
        <v>1224.9660000000001</v>
      </c>
      <c r="Y253" s="112">
        <f t="shared" si="65"/>
        <v>1209.9860000000001</v>
      </c>
    </row>
    <row r="254" spans="1:25" s="65" customFormat="1" ht="18.75" customHeight="1" outlineLevel="1" x14ac:dyDescent="0.2">
      <c r="A254" s="59" t="s">
        <v>8</v>
      </c>
      <c r="B254" s="73">
        <f>B96</f>
        <v>678.43</v>
      </c>
      <c r="C254" s="73">
        <f t="shared" ref="C254:Y254" si="66">C96</f>
        <v>659.85</v>
      </c>
      <c r="D254" s="73">
        <f t="shared" si="66"/>
        <v>654.26</v>
      </c>
      <c r="E254" s="73">
        <f t="shared" si="66"/>
        <v>682.43</v>
      </c>
      <c r="F254" s="73">
        <f t="shared" si="66"/>
        <v>688.52</v>
      </c>
      <c r="G254" s="73">
        <f t="shared" si="66"/>
        <v>677.43</v>
      </c>
      <c r="H254" s="73">
        <f t="shared" si="66"/>
        <v>675.21</v>
      </c>
      <c r="I254" s="73">
        <f t="shared" si="66"/>
        <v>662.01</v>
      </c>
      <c r="J254" s="73">
        <f t="shared" si="66"/>
        <v>671.24</v>
      </c>
      <c r="K254" s="73">
        <f t="shared" si="66"/>
        <v>675.68</v>
      </c>
      <c r="L254" s="73">
        <f t="shared" si="66"/>
        <v>674.7</v>
      </c>
      <c r="M254" s="73">
        <f t="shared" si="66"/>
        <v>672.58</v>
      </c>
      <c r="N254" s="73">
        <f t="shared" si="66"/>
        <v>672.15</v>
      </c>
      <c r="O254" s="73">
        <f t="shared" si="66"/>
        <v>642.57000000000005</v>
      </c>
      <c r="P254" s="73">
        <f t="shared" si="66"/>
        <v>651.41</v>
      </c>
      <c r="Q254" s="73">
        <f t="shared" si="66"/>
        <v>681.49</v>
      </c>
      <c r="R254" s="73">
        <f t="shared" si="66"/>
        <v>685.96</v>
      </c>
      <c r="S254" s="73">
        <f t="shared" si="66"/>
        <v>676.49</v>
      </c>
      <c r="T254" s="73">
        <f t="shared" si="66"/>
        <v>670.92</v>
      </c>
      <c r="U254" s="73">
        <f t="shared" si="66"/>
        <v>660.66</v>
      </c>
      <c r="V254" s="73">
        <f t="shared" si="66"/>
        <v>670.27</v>
      </c>
      <c r="W254" s="73">
        <f t="shared" si="66"/>
        <v>672.77</v>
      </c>
      <c r="X254" s="73">
        <f t="shared" si="66"/>
        <v>673.02</v>
      </c>
      <c r="Y254" s="73">
        <f t="shared" si="66"/>
        <v>658.04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23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1149.7660000000001</v>
      </c>
      <c r="C258" s="107">
        <f t="shared" si="67"/>
        <v>1311.3760000000002</v>
      </c>
      <c r="D258" s="107">
        <f t="shared" si="67"/>
        <v>1311.3760000000002</v>
      </c>
      <c r="E258" s="108">
        <f t="shared" si="67"/>
        <v>1311.3760000000002</v>
      </c>
      <c r="F258" s="108">
        <f t="shared" si="67"/>
        <v>1311.3760000000002</v>
      </c>
      <c r="G258" s="108">
        <f t="shared" si="67"/>
        <v>1311.3760000000002</v>
      </c>
      <c r="H258" s="108">
        <f t="shared" si="67"/>
        <v>1311.3760000000002</v>
      </c>
      <c r="I258" s="108">
        <f t="shared" si="67"/>
        <v>1311.3760000000002</v>
      </c>
      <c r="J258" s="108">
        <f t="shared" si="67"/>
        <v>1311.3760000000002</v>
      </c>
      <c r="K258" s="109">
        <f t="shared" si="67"/>
        <v>1311.3760000000002</v>
      </c>
      <c r="L258" s="108">
        <f t="shared" si="67"/>
        <v>1311.3760000000002</v>
      </c>
      <c r="M258" s="110">
        <f t="shared" si="67"/>
        <v>1311.3760000000002</v>
      </c>
      <c r="N258" s="109">
        <f t="shared" si="67"/>
        <v>1311.3760000000002</v>
      </c>
      <c r="O258" s="108">
        <f t="shared" si="67"/>
        <v>1311.3760000000002</v>
      </c>
      <c r="P258" s="110">
        <f t="shared" si="67"/>
        <v>1311.3760000000002</v>
      </c>
      <c r="Q258" s="111">
        <f t="shared" si="67"/>
        <v>1311.3760000000002</v>
      </c>
      <c r="R258" s="108">
        <f t="shared" si="67"/>
        <v>1311.3760000000002</v>
      </c>
      <c r="S258" s="111">
        <f t="shared" si="67"/>
        <v>1311.3760000000002</v>
      </c>
      <c r="T258" s="108">
        <f t="shared" si="67"/>
        <v>1311.3760000000002</v>
      </c>
      <c r="U258" s="107">
        <f t="shared" si="67"/>
        <v>1311.3760000000002</v>
      </c>
      <c r="V258" s="107">
        <f t="shared" si="67"/>
        <v>1311.3760000000002</v>
      </c>
      <c r="W258" s="107">
        <f t="shared" si="67"/>
        <v>1311.3760000000002</v>
      </c>
      <c r="X258" s="107">
        <f t="shared" si="67"/>
        <v>1311.3760000000002</v>
      </c>
      <c r="Y258" s="112">
        <f t="shared" si="67"/>
        <v>1311.3760000000002</v>
      </c>
    </row>
    <row r="259" spans="1:25" s="65" customFormat="1" ht="18.75" customHeight="1" outlineLevel="1" x14ac:dyDescent="0.2">
      <c r="A259" s="55" t="s">
        <v>8</v>
      </c>
      <c r="B259" s="73">
        <f>B101</f>
        <v>597.82000000000005</v>
      </c>
      <c r="C259" s="74">
        <v>759.43</v>
      </c>
      <c r="D259" s="74">
        <v>759.43</v>
      </c>
      <c r="E259" s="75">
        <v>759.43</v>
      </c>
      <c r="F259" s="74">
        <v>759.43</v>
      </c>
      <c r="G259" s="74">
        <v>759.43</v>
      </c>
      <c r="H259" s="74">
        <v>759.43</v>
      </c>
      <c r="I259" s="74">
        <v>759.43</v>
      </c>
      <c r="J259" s="76">
        <v>759.43</v>
      </c>
      <c r="K259" s="74">
        <v>759.43</v>
      </c>
      <c r="L259" s="74">
        <v>759.43</v>
      </c>
      <c r="M259" s="74">
        <v>759.43</v>
      </c>
      <c r="N259" s="74">
        <v>759.43</v>
      </c>
      <c r="O259" s="74">
        <v>759.43</v>
      </c>
      <c r="P259" s="74">
        <v>759.43</v>
      </c>
      <c r="Q259" s="74">
        <v>759.43</v>
      </c>
      <c r="R259" s="74">
        <v>759.43</v>
      </c>
      <c r="S259" s="74">
        <v>759.43</v>
      </c>
      <c r="T259" s="74">
        <v>759.43</v>
      </c>
      <c r="U259" s="74">
        <v>759.43</v>
      </c>
      <c r="V259" s="74">
        <v>759.43</v>
      </c>
      <c r="W259" s="74">
        <v>759.43</v>
      </c>
      <c r="X259" s="74">
        <v>759.43</v>
      </c>
      <c r="Y259" s="82">
        <v>759.43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58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 t="shared" ref="B263:Y263" si="68">SUM(B264:B267)</f>
        <v>1201.4060000000002</v>
      </c>
      <c r="C263" s="107">
        <f t="shared" si="68"/>
        <v>1176.8560000000002</v>
      </c>
      <c r="D263" s="107">
        <f t="shared" si="68"/>
        <v>1177.4360000000001</v>
      </c>
      <c r="E263" s="108">
        <f t="shared" si="68"/>
        <v>1183.576</v>
      </c>
      <c r="F263" s="108">
        <f t="shared" si="68"/>
        <v>1194.1560000000002</v>
      </c>
      <c r="G263" s="108">
        <f t="shared" si="68"/>
        <v>1189.5860000000002</v>
      </c>
      <c r="H263" s="108">
        <f t="shared" si="68"/>
        <v>1192.2860000000001</v>
      </c>
      <c r="I263" s="108">
        <f t="shared" si="68"/>
        <v>1182.8160000000003</v>
      </c>
      <c r="J263" s="108">
        <f t="shared" si="68"/>
        <v>1189.3160000000003</v>
      </c>
      <c r="K263" s="109">
        <f t="shared" si="68"/>
        <v>1191.9860000000001</v>
      </c>
      <c r="L263" s="108">
        <f t="shared" si="68"/>
        <v>1193.5360000000001</v>
      </c>
      <c r="M263" s="110">
        <f t="shared" si="68"/>
        <v>1192.6360000000002</v>
      </c>
      <c r="N263" s="109">
        <f t="shared" si="68"/>
        <v>1189.0860000000002</v>
      </c>
      <c r="O263" s="108">
        <f t="shared" si="68"/>
        <v>1166.4360000000001</v>
      </c>
      <c r="P263" s="110">
        <f t="shared" si="68"/>
        <v>1175.2560000000001</v>
      </c>
      <c r="Q263" s="111">
        <f t="shared" si="68"/>
        <v>1201.9060000000002</v>
      </c>
      <c r="R263" s="108">
        <f t="shared" si="68"/>
        <v>1206.3960000000002</v>
      </c>
      <c r="S263" s="111">
        <f t="shared" si="68"/>
        <v>1203.076</v>
      </c>
      <c r="T263" s="108">
        <f t="shared" si="68"/>
        <v>1200.9360000000001</v>
      </c>
      <c r="U263" s="107">
        <f t="shared" si="68"/>
        <v>1183.4060000000002</v>
      </c>
      <c r="V263" s="107">
        <f t="shared" si="68"/>
        <v>1191.3360000000002</v>
      </c>
      <c r="W263" s="107">
        <f t="shared" si="68"/>
        <v>1200.7060000000001</v>
      </c>
      <c r="X263" s="107">
        <f t="shared" si="68"/>
        <v>1202.5360000000001</v>
      </c>
      <c r="Y263" s="112">
        <f t="shared" si="68"/>
        <v>1205.1760000000002</v>
      </c>
    </row>
    <row r="264" spans="1:25" s="65" customFormat="1" ht="18.75" customHeight="1" outlineLevel="1" x14ac:dyDescent="0.2">
      <c r="A264" s="55" t="s">
        <v>8</v>
      </c>
      <c r="B264" s="73">
        <f>B106</f>
        <v>649.46</v>
      </c>
      <c r="C264" s="73">
        <f t="shared" ref="C264:Y264" si="69">C106</f>
        <v>624.91</v>
      </c>
      <c r="D264" s="73">
        <f t="shared" si="69"/>
        <v>625.49</v>
      </c>
      <c r="E264" s="73">
        <f t="shared" si="69"/>
        <v>631.63</v>
      </c>
      <c r="F264" s="73">
        <f t="shared" si="69"/>
        <v>642.21</v>
      </c>
      <c r="G264" s="73">
        <f t="shared" si="69"/>
        <v>637.64</v>
      </c>
      <c r="H264" s="73">
        <f t="shared" si="69"/>
        <v>640.34</v>
      </c>
      <c r="I264" s="73">
        <f t="shared" si="69"/>
        <v>630.87</v>
      </c>
      <c r="J264" s="73">
        <f t="shared" si="69"/>
        <v>637.37</v>
      </c>
      <c r="K264" s="73">
        <f t="shared" si="69"/>
        <v>640.04</v>
      </c>
      <c r="L264" s="73">
        <f t="shared" si="69"/>
        <v>641.59</v>
      </c>
      <c r="M264" s="73">
        <f t="shared" si="69"/>
        <v>640.69000000000005</v>
      </c>
      <c r="N264" s="73">
        <f t="shared" si="69"/>
        <v>637.14</v>
      </c>
      <c r="O264" s="73">
        <f t="shared" si="69"/>
        <v>614.49</v>
      </c>
      <c r="P264" s="73">
        <f t="shared" si="69"/>
        <v>623.30999999999995</v>
      </c>
      <c r="Q264" s="73">
        <f t="shared" si="69"/>
        <v>649.96</v>
      </c>
      <c r="R264" s="73">
        <f t="shared" si="69"/>
        <v>654.45000000000005</v>
      </c>
      <c r="S264" s="73">
        <f t="shared" si="69"/>
        <v>651.13</v>
      </c>
      <c r="T264" s="73">
        <f t="shared" si="69"/>
        <v>648.99</v>
      </c>
      <c r="U264" s="73">
        <f t="shared" si="69"/>
        <v>631.46</v>
      </c>
      <c r="V264" s="73">
        <f t="shared" si="69"/>
        <v>639.39</v>
      </c>
      <c r="W264" s="73">
        <f t="shared" si="69"/>
        <v>648.76</v>
      </c>
      <c r="X264" s="73">
        <f t="shared" si="69"/>
        <v>650.59</v>
      </c>
      <c r="Y264" s="73">
        <f t="shared" si="69"/>
        <v>653.23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58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 t="shared" ref="B268:Y268" si="70">SUM(B269:B272)</f>
        <v>1219.326</v>
      </c>
      <c r="C268" s="107">
        <f t="shared" si="70"/>
        <v>1190.6360000000002</v>
      </c>
      <c r="D268" s="107">
        <f t="shared" si="70"/>
        <v>1184.3560000000002</v>
      </c>
      <c r="E268" s="108">
        <f t="shared" si="70"/>
        <v>1194.4660000000001</v>
      </c>
      <c r="F268" s="108">
        <f t="shared" si="70"/>
        <v>1201.056</v>
      </c>
      <c r="G268" s="108">
        <f t="shared" si="70"/>
        <v>1197.9360000000001</v>
      </c>
      <c r="H268" s="108">
        <f t="shared" si="70"/>
        <v>1199.9560000000001</v>
      </c>
      <c r="I268" s="108">
        <f t="shared" si="70"/>
        <v>1192.616</v>
      </c>
      <c r="J268" s="108">
        <f t="shared" si="70"/>
        <v>1198.4160000000002</v>
      </c>
      <c r="K268" s="109">
        <f t="shared" si="70"/>
        <v>1198.8360000000002</v>
      </c>
      <c r="L268" s="108">
        <f t="shared" si="70"/>
        <v>1198.9660000000001</v>
      </c>
      <c r="M268" s="110">
        <f t="shared" si="70"/>
        <v>1198.4460000000001</v>
      </c>
      <c r="N268" s="109">
        <f t="shared" si="70"/>
        <v>1205.4260000000002</v>
      </c>
      <c r="O268" s="108">
        <f t="shared" si="70"/>
        <v>1183.576</v>
      </c>
      <c r="P268" s="110">
        <f t="shared" si="70"/>
        <v>1190.7460000000001</v>
      </c>
      <c r="Q268" s="111">
        <f t="shared" si="70"/>
        <v>1214.4960000000001</v>
      </c>
      <c r="R268" s="108">
        <f t="shared" si="70"/>
        <v>1219.5060000000001</v>
      </c>
      <c r="S268" s="111">
        <f t="shared" si="70"/>
        <v>1213.4760000000001</v>
      </c>
      <c r="T268" s="108">
        <f t="shared" si="70"/>
        <v>1211.9260000000002</v>
      </c>
      <c r="U268" s="107">
        <f t="shared" si="70"/>
        <v>1195.9760000000001</v>
      </c>
      <c r="V268" s="107">
        <f t="shared" si="70"/>
        <v>1205.0160000000001</v>
      </c>
      <c r="W268" s="107">
        <f t="shared" si="70"/>
        <v>1211.346</v>
      </c>
      <c r="X268" s="107">
        <f t="shared" si="70"/>
        <v>1216.826</v>
      </c>
      <c r="Y268" s="112">
        <f t="shared" si="70"/>
        <v>1222.6360000000002</v>
      </c>
    </row>
    <row r="269" spans="1:25" s="65" customFormat="1" ht="18.75" customHeight="1" outlineLevel="1" x14ac:dyDescent="0.2">
      <c r="A269" s="55" t="s">
        <v>8</v>
      </c>
      <c r="B269" s="73">
        <f>B111</f>
        <v>667.38</v>
      </c>
      <c r="C269" s="73">
        <f t="shared" ref="C269:Y269" si="71">C111</f>
        <v>638.69000000000005</v>
      </c>
      <c r="D269" s="73">
        <f t="shared" si="71"/>
        <v>632.41</v>
      </c>
      <c r="E269" s="73">
        <f t="shared" si="71"/>
        <v>642.52</v>
      </c>
      <c r="F269" s="73">
        <f t="shared" si="71"/>
        <v>649.11</v>
      </c>
      <c r="G269" s="73">
        <f t="shared" si="71"/>
        <v>645.99</v>
      </c>
      <c r="H269" s="73">
        <f t="shared" si="71"/>
        <v>648.01</v>
      </c>
      <c r="I269" s="73">
        <f t="shared" si="71"/>
        <v>640.66999999999996</v>
      </c>
      <c r="J269" s="73">
        <f t="shared" si="71"/>
        <v>646.47</v>
      </c>
      <c r="K269" s="73">
        <f t="shared" si="71"/>
        <v>646.89</v>
      </c>
      <c r="L269" s="73">
        <f t="shared" si="71"/>
        <v>647.02</v>
      </c>
      <c r="M269" s="73">
        <f t="shared" si="71"/>
        <v>646.5</v>
      </c>
      <c r="N269" s="73">
        <f t="shared" si="71"/>
        <v>653.48</v>
      </c>
      <c r="O269" s="73">
        <f t="shared" si="71"/>
        <v>631.63</v>
      </c>
      <c r="P269" s="73">
        <f t="shared" si="71"/>
        <v>638.79999999999995</v>
      </c>
      <c r="Q269" s="73">
        <f t="shared" si="71"/>
        <v>662.55</v>
      </c>
      <c r="R269" s="73">
        <f t="shared" si="71"/>
        <v>667.56</v>
      </c>
      <c r="S269" s="73">
        <f t="shared" si="71"/>
        <v>661.53</v>
      </c>
      <c r="T269" s="73">
        <f t="shared" si="71"/>
        <v>659.98</v>
      </c>
      <c r="U269" s="73">
        <f t="shared" si="71"/>
        <v>644.03</v>
      </c>
      <c r="V269" s="73">
        <f t="shared" si="71"/>
        <v>653.07000000000005</v>
      </c>
      <c r="W269" s="73">
        <f t="shared" si="71"/>
        <v>659.4</v>
      </c>
      <c r="X269" s="73">
        <f t="shared" si="71"/>
        <v>664.88</v>
      </c>
      <c r="Y269" s="73">
        <f t="shared" si="71"/>
        <v>670.69</v>
      </c>
    </row>
    <row r="270" spans="1:25" s="65" customFormat="1" ht="18.75" customHeight="1" outlineLevel="1" x14ac:dyDescent="0.2">
      <c r="A270" s="56" t="s">
        <v>9</v>
      </c>
      <c r="B270" s="79">
        <v>520.53</v>
      </c>
      <c r="C270" s="77">
        <v>520.53</v>
      </c>
      <c r="D270" s="77">
        <v>520.53</v>
      </c>
      <c r="E270" s="77">
        <v>520.53</v>
      </c>
      <c r="F270" s="77">
        <v>520.53</v>
      </c>
      <c r="G270" s="77">
        <v>520.53</v>
      </c>
      <c r="H270" s="77">
        <v>520.53</v>
      </c>
      <c r="I270" s="77">
        <v>520.53</v>
      </c>
      <c r="J270" s="77">
        <v>520.53</v>
      </c>
      <c r="K270" s="77">
        <v>520.53</v>
      </c>
      <c r="L270" s="77">
        <v>520.53</v>
      </c>
      <c r="M270" s="77">
        <v>520.53</v>
      </c>
      <c r="N270" s="77">
        <v>520.53</v>
      </c>
      <c r="O270" s="77">
        <v>520.53</v>
      </c>
      <c r="P270" s="77">
        <v>520.53</v>
      </c>
      <c r="Q270" s="77">
        <v>520.53</v>
      </c>
      <c r="R270" s="77">
        <v>520.53</v>
      </c>
      <c r="S270" s="77">
        <v>520.53</v>
      </c>
      <c r="T270" s="77">
        <v>520.53</v>
      </c>
      <c r="U270" s="77">
        <v>520.53</v>
      </c>
      <c r="V270" s="77">
        <v>520.53</v>
      </c>
      <c r="W270" s="77">
        <v>520.53</v>
      </c>
      <c r="X270" s="77">
        <v>520.53</v>
      </c>
      <c r="Y270" s="84">
        <v>520.53</v>
      </c>
    </row>
    <row r="271" spans="1:25" s="65" customFormat="1" ht="18.75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customHeight="1" outlineLevel="1" thickBot="1" x14ac:dyDescent="0.25">
      <c r="A272" s="58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 t="shared" ref="B273:Y273" si="72">SUM(B274:B277)</f>
        <v>1216.1660000000002</v>
      </c>
      <c r="C273" s="107">
        <f t="shared" si="72"/>
        <v>1124.7760000000003</v>
      </c>
      <c r="D273" s="107">
        <f t="shared" si="72"/>
        <v>1180.2060000000001</v>
      </c>
      <c r="E273" s="108">
        <f t="shared" si="72"/>
        <v>1187.0660000000003</v>
      </c>
      <c r="F273" s="108">
        <f t="shared" si="72"/>
        <v>1189.0060000000001</v>
      </c>
      <c r="G273" s="108">
        <f t="shared" si="72"/>
        <v>1192.3160000000003</v>
      </c>
      <c r="H273" s="108">
        <f t="shared" si="72"/>
        <v>1195.076</v>
      </c>
      <c r="I273" s="108">
        <f t="shared" si="72"/>
        <v>1186.7960000000003</v>
      </c>
      <c r="J273" s="108">
        <f t="shared" si="72"/>
        <v>1194.4560000000001</v>
      </c>
      <c r="K273" s="109">
        <f t="shared" si="72"/>
        <v>1196.4060000000002</v>
      </c>
      <c r="L273" s="108">
        <f t="shared" si="72"/>
        <v>1202.3860000000002</v>
      </c>
      <c r="M273" s="110">
        <f t="shared" si="72"/>
        <v>1197.0160000000001</v>
      </c>
      <c r="N273" s="109">
        <f t="shared" si="72"/>
        <v>1197.366</v>
      </c>
      <c r="O273" s="108">
        <f t="shared" si="72"/>
        <v>1175.3560000000002</v>
      </c>
      <c r="P273" s="110">
        <f t="shared" si="72"/>
        <v>1187.8360000000002</v>
      </c>
      <c r="Q273" s="111">
        <f t="shared" si="72"/>
        <v>1203.9460000000001</v>
      </c>
      <c r="R273" s="108">
        <f t="shared" si="72"/>
        <v>1206.366</v>
      </c>
      <c r="S273" s="111">
        <f t="shared" si="72"/>
        <v>1199.3360000000002</v>
      </c>
      <c r="T273" s="108">
        <f t="shared" si="72"/>
        <v>1197.4660000000001</v>
      </c>
      <c r="U273" s="107">
        <f t="shared" si="72"/>
        <v>1186.5360000000001</v>
      </c>
      <c r="V273" s="107">
        <f t="shared" si="72"/>
        <v>1191.2160000000001</v>
      </c>
      <c r="W273" s="107">
        <f t="shared" si="72"/>
        <v>1190.366</v>
      </c>
      <c r="X273" s="107">
        <f t="shared" si="72"/>
        <v>1197.6260000000002</v>
      </c>
      <c r="Y273" s="112">
        <f t="shared" si="72"/>
        <v>1194.2760000000003</v>
      </c>
    </row>
    <row r="274" spans="1:25" s="65" customFormat="1" ht="18.75" customHeight="1" outlineLevel="1" x14ac:dyDescent="0.2">
      <c r="A274" s="55" t="s">
        <v>8</v>
      </c>
      <c r="B274" s="73">
        <f>B116</f>
        <v>664.22</v>
      </c>
      <c r="C274" s="73">
        <f t="shared" ref="C274:Y274" si="73">C116</f>
        <v>572.83000000000004</v>
      </c>
      <c r="D274" s="73">
        <f t="shared" si="73"/>
        <v>628.26</v>
      </c>
      <c r="E274" s="73">
        <f t="shared" si="73"/>
        <v>635.12</v>
      </c>
      <c r="F274" s="73">
        <f t="shared" si="73"/>
        <v>637.05999999999995</v>
      </c>
      <c r="G274" s="73">
        <f t="shared" si="73"/>
        <v>640.37</v>
      </c>
      <c r="H274" s="73">
        <f t="shared" si="73"/>
        <v>643.13</v>
      </c>
      <c r="I274" s="73">
        <f t="shared" si="73"/>
        <v>634.85</v>
      </c>
      <c r="J274" s="73">
        <f t="shared" si="73"/>
        <v>642.51</v>
      </c>
      <c r="K274" s="73">
        <f t="shared" si="73"/>
        <v>644.46</v>
      </c>
      <c r="L274" s="73">
        <f t="shared" si="73"/>
        <v>650.44000000000005</v>
      </c>
      <c r="M274" s="73">
        <f t="shared" si="73"/>
        <v>645.07000000000005</v>
      </c>
      <c r="N274" s="73">
        <f t="shared" si="73"/>
        <v>645.41999999999996</v>
      </c>
      <c r="O274" s="73">
        <f t="shared" si="73"/>
        <v>623.41</v>
      </c>
      <c r="P274" s="73">
        <f t="shared" si="73"/>
        <v>635.89</v>
      </c>
      <c r="Q274" s="73">
        <f t="shared" si="73"/>
        <v>652</v>
      </c>
      <c r="R274" s="73">
        <f t="shared" si="73"/>
        <v>654.41999999999996</v>
      </c>
      <c r="S274" s="73">
        <f t="shared" si="73"/>
        <v>647.39</v>
      </c>
      <c r="T274" s="73">
        <f t="shared" si="73"/>
        <v>645.52</v>
      </c>
      <c r="U274" s="73">
        <f t="shared" si="73"/>
        <v>634.59</v>
      </c>
      <c r="V274" s="73">
        <f t="shared" si="73"/>
        <v>639.27</v>
      </c>
      <c r="W274" s="73">
        <f t="shared" si="73"/>
        <v>638.41999999999996</v>
      </c>
      <c r="X274" s="73">
        <f t="shared" si="73"/>
        <v>645.67999999999995</v>
      </c>
      <c r="Y274" s="73">
        <f t="shared" si="73"/>
        <v>642.33000000000004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58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 t="shared" ref="B278:Y278" si="74">SUM(B279:B282)</f>
        <v>1156.116</v>
      </c>
      <c r="C278" s="107">
        <f t="shared" si="74"/>
        <v>1138.6360000000002</v>
      </c>
      <c r="D278" s="107">
        <f t="shared" si="74"/>
        <v>1138.5260000000003</v>
      </c>
      <c r="E278" s="108">
        <f t="shared" si="74"/>
        <v>1145.0660000000003</v>
      </c>
      <c r="F278" s="108">
        <f t="shared" si="74"/>
        <v>1146.576</v>
      </c>
      <c r="G278" s="108">
        <f t="shared" si="74"/>
        <v>1144.9660000000001</v>
      </c>
      <c r="H278" s="108">
        <f t="shared" si="74"/>
        <v>1147.366</v>
      </c>
      <c r="I278" s="108">
        <f t="shared" si="74"/>
        <v>1141.0360000000001</v>
      </c>
      <c r="J278" s="108">
        <f t="shared" si="74"/>
        <v>1144.0260000000003</v>
      </c>
      <c r="K278" s="109">
        <f t="shared" si="74"/>
        <v>1144.0160000000001</v>
      </c>
      <c r="L278" s="108">
        <f t="shared" si="74"/>
        <v>1147.8960000000002</v>
      </c>
      <c r="M278" s="110">
        <f t="shared" si="74"/>
        <v>1147.7660000000001</v>
      </c>
      <c r="N278" s="109">
        <f t="shared" si="74"/>
        <v>1147.1960000000001</v>
      </c>
      <c r="O278" s="108">
        <f t="shared" si="74"/>
        <v>1126.326</v>
      </c>
      <c r="P278" s="110">
        <f t="shared" si="74"/>
        <v>1136.7160000000001</v>
      </c>
      <c r="Q278" s="111">
        <f t="shared" si="74"/>
        <v>1149.4660000000001</v>
      </c>
      <c r="R278" s="108">
        <f t="shared" si="74"/>
        <v>1154.5860000000002</v>
      </c>
      <c r="S278" s="111">
        <f t="shared" si="74"/>
        <v>1151.1460000000002</v>
      </c>
      <c r="T278" s="108">
        <f t="shared" si="74"/>
        <v>1147.4060000000002</v>
      </c>
      <c r="U278" s="107">
        <f t="shared" si="74"/>
        <v>1136.4160000000002</v>
      </c>
      <c r="V278" s="107">
        <f t="shared" si="74"/>
        <v>1137.8960000000002</v>
      </c>
      <c r="W278" s="107">
        <f t="shared" si="74"/>
        <v>1139.576</v>
      </c>
      <c r="X278" s="107">
        <f t="shared" si="74"/>
        <v>1142.8860000000002</v>
      </c>
      <c r="Y278" s="112">
        <f t="shared" si="74"/>
        <v>1147.1660000000002</v>
      </c>
    </row>
    <row r="279" spans="1:25" s="65" customFormat="1" ht="18.75" customHeight="1" outlineLevel="1" x14ac:dyDescent="0.2">
      <c r="A279" s="55" t="s">
        <v>8</v>
      </c>
      <c r="B279" s="73">
        <f>B121</f>
        <v>604.16999999999996</v>
      </c>
      <c r="C279" s="73">
        <f t="shared" ref="C279:Y279" si="75">C121</f>
        <v>586.69000000000005</v>
      </c>
      <c r="D279" s="73">
        <f t="shared" si="75"/>
        <v>586.58000000000004</v>
      </c>
      <c r="E279" s="73">
        <f t="shared" si="75"/>
        <v>593.12</v>
      </c>
      <c r="F279" s="73">
        <f t="shared" si="75"/>
        <v>594.63</v>
      </c>
      <c r="G279" s="73">
        <f t="shared" si="75"/>
        <v>593.02</v>
      </c>
      <c r="H279" s="73">
        <f t="shared" si="75"/>
        <v>595.41999999999996</v>
      </c>
      <c r="I279" s="73">
        <f t="shared" si="75"/>
        <v>589.09</v>
      </c>
      <c r="J279" s="73">
        <f t="shared" si="75"/>
        <v>592.08000000000004</v>
      </c>
      <c r="K279" s="73">
        <f t="shared" si="75"/>
        <v>592.07000000000005</v>
      </c>
      <c r="L279" s="73">
        <f t="shared" si="75"/>
        <v>595.95000000000005</v>
      </c>
      <c r="M279" s="73">
        <f t="shared" si="75"/>
        <v>595.82000000000005</v>
      </c>
      <c r="N279" s="73">
        <f t="shared" si="75"/>
        <v>595.25</v>
      </c>
      <c r="O279" s="73">
        <f t="shared" si="75"/>
        <v>574.38</v>
      </c>
      <c r="P279" s="73">
        <f t="shared" si="75"/>
        <v>584.77</v>
      </c>
      <c r="Q279" s="73">
        <f t="shared" si="75"/>
        <v>597.52</v>
      </c>
      <c r="R279" s="73">
        <f t="shared" si="75"/>
        <v>602.64</v>
      </c>
      <c r="S279" s="73">
        <f t="shared" si="75"/>
        <v>599.20000000000005</v>
      </c>
      <c r="T279" s="73">
        <f t="shared" si="75"/>
        <v>595.46</v>
      </c>
      <c r="U279" s="73">
        <f t="shared" si="75"/>
        <v>584.47</v>
      </c>
      <c r="V279" s="73">
        <f t="shared" si="75"/>
        <v>585.95000000000005</v>
      </c>
      <c r="W279" s="73">
        <f t="shared" si="75"/>
        <v>587.63</v>
      </c>
      <c r="X279" s="73">
        <f t="shared" si="75"/>
        <v>590.94000000000005</v>
      </c>
      <c r="Y279" s="73">
        <f t="shared" si="75"/>
        <v>595.22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58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 t="shared" ref="B283:Y283" si="76">SUM(B284:B287)</f>
        <v>1203.0260000000003</v>
      </c>
      <c r="C283" s="107">
        <f t="shared" si="76"/>
        <v>1189.326</v>
      </c>
      <c r="D283" s="107">
        <f t="shared" si="76"/>
        <v>1189.326</v>
      </c>
      <c r="E283" s="108">
        <f t="shared" si="76"/>
        <v>1224.3760000000002</v>
      </c>
      <c r="F283" s="108">
        <f t="shared" si="76"/>
        <v>1224.4960000000001</v>
      </c>
      <c r="G283" s="108">
        <f t="shared" si="76"/>
        <v>1223.5260000000003</v>
      </c>
      <c r="H283" s="108">
        <f t="shared" si="76"/>
        <v>1226.596</v>
      </c>
      <c r="I283" s="108">
        <f t="shared" si="76"/>
        <v>1217.5160000000001</v>
      </c>
      <c r="J283" s="108">
        <f t="shared" si="76"/>
        <v>1222.0260000000003</v>
      </c>
      <c r="K283" s="109">
        <f t="shared" si="76"/>
        <v>1222.7060000000001</v>
      </c>
      <c r="L283" s="108">
        <f t="shared" si="76"/>
        <v>1228.7260000000001</v>
      </c>
      <c r="M283" s="110">
        <f t="shared" si="76"/>
        <v>1227.4260000000002</v>
      </c>
      <c r="N283" s="109">
        <f t="shared" si="76"/>
        <v>1227.056</v>
      </c>
      <c r="O283" s="108">
        <f t="shared" si="76"/>
        <v>1196.9260000000002</v>
      </c>
      <c r="P283" s="110">
        <f t="shared" si="76"/>
        <v>1210.4060000000002</v>
      </c>
      <c r="Q283" s="111">
        <f t="shared" si="76"/>
        <v>1242.1260000000002</v>
      </c>
      <c r="R283" s="108">
        <f t="shared" si="76"/>
        <v>1254.9460000000001</v>
      </c>
      <c r="S283" s="111">
        <f t="shared" si="76"/>
        <v>1245.1260000000002</v>
      </c>
      <c r="T283" s="108">
        <f t="shared" si="76"/>
        <v>1229.7860000000001</v>
      </c>
      <c r="U283" s="107">
        <f t="shared" si="76"/>
        <v>1213.1360000000002</v>
      </c>
      <c r="V283" s="107">
        <f t="shared" si="76"/>
        <v>1218.5660000000003</v>
      </c>
      <c r="W283" s="107">
        <f t="shared" si="76"/>
        <v>1225.0060000000001</v>
      </c>
      <c r="X283" s="107">
        <f t="shared" si="76"/>
        <v>1219.5260000000003</v>
      </c>
      <c r="Y283" s="112">
        <f t="shared" si="76"/>
        <v>1220.6760000000002</v>
      </c>
    </row>
    <row r="284" spans="1:25" s="65" customFormat="1" ht="18.75" customHeight="1" outlineLevel="1" x14ac:dyDescent="0.2">
      <c r="A284" s="55" t="s">
        <v>8</v>
      </c>
      <c r="B284" s="73">
        <f>B126</f>
        <v>651.08000000000004</v>
      </c>
      <c r="C284" s="73">
        <f t="shared" ref="C284:Y284" si="77">C126</f>
        <v>637.38</v>
      </c>
      <c r="D284" s="73">
        <f t="shared" si="77"/>
        <v>637.38</v>
      </c>
      <c r="E284" s="73">
        <f t="shared" si="77"/>
        <v>672.43</v>
      </c>
      <c r="F284" s="73">
        <f t="shared" si="77"/>
        <v>672.55</v>
      </c>
      <c r="G284" s="73">
        <f t="shared" si="77"/>
        <v>671.58</v>
      </c>
      <c r="H284" s="73">
        <f t="shared" si="77"/>
        <v>674.65</v>
      </c>
      <c r="I284" s="73">
        <f t="shared" si="77"/>
        <v>665.57</v>
      </c>
      <c r="J284" s="73">
        <f t="shared" si="77"/>
        <v>670.08</v>
      </c>
      <c r="K284" s="73">
        <f t="shared" si="77"/>
        <v>670.76</v>
      </c>
      <c r="L284" s="73">
        <f t="shared" si="77"/>
        <v>676.78</v>
      </c>
      <c r="M284" s="73">
        <f t="shared" si="77"/>
        <v>675.48</v>
      </c>
      <c r="N284" s="73">
        <f t="shared" si="77"/>
        <v>675.11</v>
      </c>
      <c r="O284" s="73">
        <f t="shared" si="77"/>
        <v>644.98</v>
      </c>
      <c r="P284" s="73">
        <f t="shared" si="77"/>
        <v>658.46</v>
      </c>
      <c r="Q284" s="73">
        <f t="shared" si="77"/>
        <v>690.18</v>
      </c>
      <c r="R284" s="73">
        <f t="shared" si="77"/>
        <v>703</v>
      </c>
      <c r="S284" s="73">
        <f t="shared" si="77"/>
        <v>693.18</v>
      </c>
      <c r="T284" s="73">
        <f t="shared" si="77"/>
        <v>677.84</v>
      </c>
      <c r="U284" s="73">
        <f t="shared" si="77"/>
        <v>661.19</v>
      </c>
      <c r="V284" s="73">
        <f t="shared" si="77"/>
        <v>666.62</v>
      </c>
      <c r="W284" s="73">
        <f t="shared" si="77"/>
        <v>673.06</v>
      </c>
      <c r="X284" s="73">
        <f t="shared" si="77"/>
        <v>667.58</v>
      </c>
      <c r="Y284" s="73">
        <f t="shared" si="77"/>
        <v>668.73</v>
      </c>
    </row>
    <row r="285" spans="1:25" s="65" customFormat="1" ht="18.75" customHeight="1" outlineLevel="1" x14ac:dyDescent="0.2">
      <c r="A285" s="56" t="s">
        <v>9</v>
      </c>
      <c r="B285" s="79">
        <v>520.53</v>
      </c>
      <c r="C285" s="77">
        <v>520.53</v>
      </c>
      <c r="D285" s="77">
        <v>520.53</v>
      </c>
      <c r="E285" s="77">
        <v>520.53</v>
      </c>
      <c r="F285" s="77">
        <v>520.53</v>
      </c>
      <c r="G285" s="77">
        <v>520.53</v>
      </c>
      <c r="H285" s="77">
        <v>520.53</v>
      </c>
      <c r="I285" s="77">
        <v>520.53</v>
      </c>
      <c r="J285" s="77">
        <v>520.53</v>
      </c>
      <c r="K285" s="77">
        <v>520.53</v>
      </c>
      <c r="L285" s="77">
        <v>520.53</v>
      </c>
      <c r="M285" s="77">
        <v>520.53</v>
      </c>
      <c r="N285" s="77">
        <v>520.53</v>
      </c>
      <c r="O285" s="77">
        <v>520.53</v>
      </c>
      <c r="P285" s="77">
        <v>520.53</v>
      </c>
      <c r="Q285" s="77">
        <v>520.53</v>
      </c>
      <c r="R285" s="77">
        <v>520.53</v>
      </c>
      <c r="S285" s="77">
        <v>520.53</v>
      </c>
      <c r="T285" s="77">
        <v>520.53</v>
      </c>
      <c r="U285" s="77">
        <v>520.53</v>
      </c>
      <c r="V285" s="77">
        <v>520.53</v>
      </c>
      <c r="W285" s="77">
        <v>520.53</v>
      </c>
      <c r="X285" s="77">
        <v>520.53</v>
      </c>
      <c r="Y285" s="84">
        <v>520.53</v>
      </c>
    </row>
    <row r="286" spans="1:25" s="65" customFormat="1" ht="18.75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customHeight="1" outlineLevel="1" thickBot="1" x14ac:dyDescent="0.25">
      <c r="A287" s="58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 t="shared" ref="B288:Y288" si="78">SUM(B289:B292)</f>
        <v>1206.1260000000002</v>
      </c>
      <c r="C288" s="107">
        <f t="shared" si="78"/>
        <v>1199.3160000000003</v>
      </c>
      <c r="D288" s="107">
        <f t="shared" si="78"/>
        <v>1198.7560000000001</v>
      </c>
      <c r="E288" s="108">
        <f t="shared" si="78"/>
        <v>1217.4860000000001</v>
      </c>
      <c r="F288" s="108">
        <f t="shared" si="78"/>
        <v>1223.0660000000003</v>
      </c>
      <c r="G288" s="108">
        <f t="shared" si="78"/>
        <v>1209.9360000000001</v>
      </c>
      <c r="H288" s="108">
        <f t="shared" si="78"/>
        <v>1207.8360000000002</v>
      </c>
      <c r="I288" s="108">
        <f t="shared" si="78"/>
        <v>1200.2360000000001</v>
      </c>
      <c r="J288" s="108">
        <f t="shared" si="78"/>
        <v>1211.556</v>
      </c>
      <c r="K288" s="109">
        <f t="shared" si="78"/>
        <v>1217.1960000000001</v>
      </c>
      <c r="L288" s="108">
        <f t="shared" si="78"/>
        <v>1216.7560000000001</v>
      </c>
      <c r="M288" s="110">
        <f t="shared" si="78"/>
        <v>1212.3960000000002</v>
      </c>
      <c r="N288" s="109">
        <f t="shared" si="78"/>
        <v>1209.9360000000001</v>
      </c>
      <c r="O288" s="108">
        <f t="shared" si="78"/>
        <v>1193.1260000000002</v>
      </c>
      <c r="P288" s="110">
        <f t="shared" si="78"/>
        <v>1198.056</v>
      </c>
      <c r="Q288" s="111">
        <f t="shared" si="78"/>
        <v>1215.2260000000001</v>
      </c>
      <c r="R288" s="108">
        <f t="shared" si="78"/>
        <v>1223.6060000000002</v>
      </c>
      <c r="S288" s="111">
        <f t="shared" si="78"/>
        <v>1217.7760000000003</v>
      </c>
      <c r="T288" s="108">
        <f t="shared" si="78"/>
        <v>1233.9760000000001</v>
      </c>
      <c r="U288" s="107">
        <f t="shared" si="78"/>
        <v>1216.326</v>
      </c>
      <c r="V288" s="107">
        <f t="shared" si="78"/>
        <v>1202.5260000000003</v>
      </c>
      <c r="W288" s="107">
        <f t="shared" si="78"/>
        <v>1220.5860000000002</v>
      </c>
      <c r="X288" s="107">
        <f t="shared" si="78"/>
        <v>1229.0660000000003</v>
      </c>
      <c r="Y288" s="112">
        <f t="shared" si="78"/>
        <v>1203.9160000000002</v>
      </c>
    </row>
    <row r="289" spans="1:25" s="65" customFormat="1" ht="18.75" customHeight="1" outlineLevel="1" x14ac:dyDescent="0.2">
      <c r="A289" s="55" t="s">
        <v>8</v>
      </c>
      <c r="B289" s="73">
        <f>B131</f>
        <v>654.17999999999995</v>
      </c>
      <c r="C289" s="73">
        <f t="shared" ref="C289:Y289" si="79">C131</f>
        <v>647.37</v>
      </c>
      <c r="D289" s="73">
        <f t="shared" si="79"/>
        <v>646.80999999999995</v>
      </c>
      <c r="E289" s="73">
        <f t="shared" si="79"/>
        <v>665.54</v>
      </c>
      <c r="F289" s="73">
        <f t="shared" si="79"/>
        <v>671.12</v>
      </c>
      <c r="G289" s="73">
        <f t="shared" si="79"/>
        <v>657.99</v>
      </c>
      <c r="H289" s="73">
        <f t="shared" si="79"/>
        <v>655.89</v>
      </c>
      <c r="I289" s="73">
        <f t="shared" si="79"/>
        <v>648.29</v>
      </c>
      <c r="J289" s="73">
        <f t="shared" si="79"/>
        <v>659.61</v>
      </c>
      <c r="K289" s="73">
        <f t="shared" si="79"/>
        <v>665.25</v>
      </c>
      <c r="L289" s="73">
        <f t="shared" si="79"/>
        <v>664.81</v>
      </c>
      <c r="M289" s="73">
        <f t="shared" si="79"/>
        <v>660.45</v>
      </c>
      <c r="N289" s="73">
        <f t="shared" si="79"/>
        <v>657.99</v>
      </c>
      <c r="O289" s="73">
        <f t="shared" si="79"/>
        <v>641.17999999999995</v>
      </c>
      <c r="P289" s="73">
        <f t="shared" si="79"/>
        <v>646.11</v>
      </c>
      <c r="Q289" s="73">
        <f t="shared" si="79"/>
        <v>663.28</v>
      </c>
      <c r="R289" s="73">
        <f t="shared" si="79"/>
        <v>671.66</v>
      </c>
      <c r="S289" s="73">
        <f t="shared" si="79"/>
        <v>665.83</v>
      </c>
      <c r="T289" s="73">
        <f t="shared" si="79"/>
        <v>682.03</v>
      </c>
      <c r="U289" s="73">
        <f t="shared" si="79"/>
        <v>664.38</v>
      </c>
      <c r="V289" s="73">
        <f t="shared" si="79"/>
        <v>650.58000000000004</v>
      </c>
      <c r="W289" s="73">
        <f t="shared" si="79"/>
        <v>668.64</v>
      </c>
      <c r="X289" s="73">
        <f t="shared" si="79"/>
        <v>677.12</v>
      </c>
      <c r="Y289" s="73">
        <f t="shared" si="79"/>
        <v>651.97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58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 t="shared" ref="B293:Y293" si="80">SUM(B294:B297)</f>
        <v>1234.8960000000002</v>
      </c>
      <c r="C293" s="107">
        <f t="shared" si="80"/>
        <v>1222.0360000000001</v>
      </c>
      <c r="D293" s="107">
        <f t="shared" si="80"/>
        <v>1227.4160000000002</v>
      </c>
      <c r="E293" s="108">
        <f t="shared" si="80"/>
        <v>1231.9460000000001</v>
      </c>
      <c r="F293" s="108">
        <f t="shared" si="80"/>
        <v>1241.8560000000002</v>
      </c>
      <c r="G293" s="108">
        <f t="shared" si="80"/>
        <v>1256.1760000000002</v>
      </c>
      <c r="H293" s="108">
        <f t="shared" si="80"/>
        <v>1234.9960000000001</v>
      </c>
      <c r="I293" s="108">
        <f t="shared" si="80"/>
        <v>1226.806</v>
      </c>
      <c r="J293" s="108">
        <f t="shared" si="80"/>
        <v>1233.4160000000002</v>
      </c>
      <c r="K293" s="109">
        <f t="shared" si="80"/>
        <v>1235.0260000000003</v>
      </c>
      <c r="L293" s="108">
        <f t="shared" si="80"/>
        <v>1236.1260000000002</v>
      </c>
      <c r="M293" s="110">
        <f t="shared" si="80"/>
        <v>1229.3560000000002</v>
      </c>
      <c r="N293" s="109">
        <f t="shared" si="80"/>
        <v>1228.556</v>
      </c>
      <c r="O293" s="108">
        <f t="shared" si="80"/>
        <v>1199.5660000000003</v>
      </c>
      <c r="P293" s="110">
        <f t="shared" si="80"/>
        <v>1223.2760000000003</v>
      </c>
      <c r="Q293" s="111">
        <f t="shared" si="80"/>
        <v>1239.4660000000001</v>
      </c>
      <c r="R293" s="108">
        <f t="shared" si="80"/>
        <v>1245.576</v>
      </c>
      <c r="S293" s="111">
        <f t="shared" si="80"/>
        <v>1246.1060000000002</v>
      </c>
      <c r="T293" s="108">
        <f t="shared" si="80"/>
        <v>1237.2260000000001</v>
      </c>
      <c r="U293" s="107">
        <f t="shared" si="80"/>
        <v>1222.8360000000002</v>
      </c>
      <c r="V293" s="107">
        <f t="shared" si="80"/>
        <v>1231.2960000000003</v>
      </c>
      <c r="W293" s="107">
        <f t="shared" si="80"/>
        <v>1227.1560000000002</v>
      </c>
      <c r="X293" s="107">
        <f t="shared" si="80"/>
        <v>1240.6660000000002</v>
      </c>
      <c r="Y293" s="112">
        <f t="shared" si="80"/>
        <v>1234.0860000000002</v>
      </c>
    </row>
    <row r="294" spans="1:25" s="65" customFormat="1" ht="18.75" customHeight="1" outlineLevel="1" x14ac:dyDescent="0.2">
      <c r="A294" s="59" t="s">
        <v>8</v>
      </c>
      <c r="B294" s="73">
        <f>B136</f>
        <v>682.95</v>
      </c>
      <c r="C294" s="73">
        <f t="shared" ref="C294:Y294" si="81">C136</f>
        <v>670.09</v>
      </c>
      <c r="D294" s="73">
        <f t="shared" si="81"/>
        <v>675.47</v>
      </c>
      <c r="E294" s="73">
        <f t="shared" si="81"/>
        <v>680</v>
      </c>
      <c r="F294" s="73">
        <f t="shared" si="81"/>
        <v>689.91</v>
      </c>
      <c r="G294" s="73">
        <f t="shared" si="81"/>
        <v>704.23</v>
      </c>
      <c r="H294" s="73">
        <f t="shared" si="81"/>
        <v>683.05</v>
      </c>
      <c r="I294" s="73">
        <f t="shared" si="81"/>
        <v>674.86</v>
      </c>
      <c r="J294" s="73">
        <f t="shared" si="81"/>
        <v>681.47</v>
      </c>
      <c r="K294" s="73">
        <f t="shared" si="81"/>
        <v>683.08</v>
      </c>
      <c r="L294" s="73">
        <f t="shared" si="81"/>
        <v>684.18</v>
      </c>
      <c r="M294" s="73">
        <f t="shared" si="81"/>
        <v>677.41</v>
      </c>
      <c r="N294" s="73">
        <f t="shared" si="81"/>
        <v>676.61</v>
      </c>
      <c r="O294" s="73">
        <f t="shared" si="81"/>
        <v>647.62</v>
      </c>
      <c r="P294" s="73">
        <f t="shared" si="81"/>
        <v>671.33</v>
      </c>
      <c r="Q294" s="73">
        <f t="shared" si="81"/>
        <v>687.52</v>
      </c>
      <c r="R294" s="73">
        <f t="shared" si="81"/>
        <v>693.63</v>
      </c>
      <c r="S294" s="73">
        <f t="shared" si="81"/>
        <v>694.16</v>
      </c>
      <c r="T294" s="73">
        <f t="shared" si="81"/>
        <v>685.28</v>
      </c>
      <c r="U294" s="73">
        <f t="shared" si="81"/>
        <v>670.89</v>
      </c>
      <c r="V294" s="73">
        <f t="shared" si="81"/>
        <v>679.35</v>
      </c>
      <c r="W294" s="73">
        <f t="shared" si="81"/>
        <v>675.21</v>
      </c>
      <c r="X294" s="73">
        <f t="shared" si="81"/>
        <v>688.72</v>
      </c>
      <c r="Y294" s="73">
        <f t="shared" si="81"/>
        <v>682.14</v>
      </c>
    </row>
    <row r="295" spans="1:25" s="65" customFormat="1" ht="18.75" customHeight="1" outlineLevel="1" x14ac:dyDescent="0.2">
      <c r="A295" s="60" t="s">
        <v>9</v>
      </c>
      <c r="B295" s="79">
        <v>520.53</v>
      </c>
      <c r="C295" s="77">
        <v>520.53</v>
      </c>
      <c r="D295" s="77">
        <v>520.53</v>
      </c>
      <c r="E295" s="77">
        <v>520.53</v>
      </c>
      <c r="F295" s="77">
        <v>520.53</v>
      </c>
      <c r="G295" s="77">
        <v>520.53</v>
      </c>
      <c r="H295" s="77">
        <v>520.53</v>
      </c>
      <c r="I295" s="77">
        <v>520.53</v>
      </c>
      <c r="J295" s="77">
        <v>520.53</v>
      </c>
      <c r="K295" s="77">
        <v>520.53</v>
      </c>
      <c r="L295" s="77">
        <v>520.53</v>
      </c>
      <c r="M295" s="77">
        <v>520.53</v>
      </c>
      <c r="N295" s="77">
        <v>520.53</v>
      </c>
      <c r="O295" s="77">
        <v>520.53</v>
      </c>
      <c r="P295" s="77">
        <v>520.53</v>
      </c>
      <c r="Q295" s="77">
        <v>520.53</v>
      </c>
      <c r="R295" s="77">
        <v>520.53</v>
      </c>
      <c r="S295" s="77">
        <v>520.53</v>
      </c>
      <c r="T295" s="77">
        <v>520.53</v>
      </c>
      <c r="U295" s="77">
        <v>520.53</v>
      </c>
      <c r="V295" s="77">
        <v>520.53</v>
      </c>
      <c r="W295" s="77">
        <v>520.53</v>
      </c>
      <c r="X295" s="77">
        <v>520.53</v>
      </c>
      <c r="Y295" s="84">
        <v>520.53</v>
      </c>
    </row>
    <row r="296" spans="1:25" s="65" customFormat="1" ht="18.75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customHeight="1" outlineLevel="1" thickBot="1" x14ac:dyDescent="0.25">
      <c r="A297" s="123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 t="shared" ref="B298:Y298" si="82">SUM(B299:B302)</f>
        <v>1223.2660000000001</v>
      </c>
      <c r="C298" s="107">
        <f t="shared" si="82"/>
        <v>1198.9460000000001</v>
      </c>
      <c r="D298" s="107">
        <f t="shared" si="82"/>
        <v>1197.9960000000001</v>
      </c>
      <c r="E298" s="108">
        <f t="shared" si="82"/>
        <v>1214.4160000000002</v>
      </c>
      <c r="F298" s="108">
        <f t="shared" si="82"/>
        <v>1219.4060000000002</v>
      </c>
      <c r="G298" s="108">
        <f t="shared" si="82"/>
        <v>1217.3960000000002</v>
      </c>
      <c r="H298" s="108">
        <f t="shared" si="82"/>
        <v>1216.8760000000002</v>
      </c>
      <c r="I298" s="108">
        <f t="shared" si="82"/>
        <v>1206.8860000000002</v>
      </c>
      <c r="J298" s="108">
        <f t="shared" si="82"/>
        <v>1214.056</v>
      </c>
      <c r="K298" s="109">
        <f t="shared" si="82"/>
        <v>1217.1960000000001</v>
      </c>
      <c r="L298" s="108">
        <f t="shared" si="82"/>
        <v>1218.4560000000001</v>
      </c>
      <c r="M298" s="110">
        <f t="shared" si="82"/>
        <v>1214.6760000000002</v>
      </c>
      <c r="N298" s="109">
        <f t="shared" si="82"/>
        <v>1218.9960000000001</v>
      </c>
      <c r="O298" s="108">
        <f t="shared" si="82"/>
        <v>1196.0060000000001</v>
      </c>
      <c r="P298" s="110">
        <f t="shared" si="82"/>
        <v>1205.6660000000002</v>
      </c>
      <c r="Q298" s="111">
        <f t="shared" si="82"/>
        <v>1218.826</v>
      </c>
      <c r="R298" s="108">
        <f t="shared" si="82"/>
        <v>1220.4060000000002</v>
      </c>
      <c r="S298" s="111">
        <f t="shared" si="82"/>
        <v>1222.2760000000003</v>
      </c>
      <c r="T298" s="108">
        <f t="shared" si="82"/>
        <v>1209.1760000000002</v>
      </c>
      <c r="U298" s="107">
        <f t="shared" si="82"/>
        <v>1206.7160000000001</v>
      </c>
      <c r="V298" s="107">
        <f t="shared" si="82"/>
        <v>1212.9260000000002</v>
      </c>
      <c r="W298" s="107">
        <f t="shared" si="82"/>
        <v>1209.1660000000002</v>
      </c>
      <c r="X298" s="107">
        <f t="shared" si="82"/>
        <v>1220.366</v>
      </c>
      <c r="Y298" s="112">
        <f t="shared" si="82"/>
        <v>1222.4060000000002</v>
      </c>
    </row>
    <row r="299" spans="1:25" s="65" customFormat="1" ht="18.75" customHeight="1" outlineLevel="1" x14ac:dyDescent="0.2">
      <c r="A299" s="59" t="s">
        <v>8</v>
      </c>
      <c r="B299" s="73">
        <f>B141</f>
        <v>671.32</v>
      </c>
      <c r="C299" s="73">
        <f t="shared" ref="C299:Y299" si="83">C141</f>
        <v>647</v>
      </c>
      <c r="D299" s="73">
        <f t="shared" si="83"/>
        <v>646.04999999999995</v>
      </c>
      <c r="E299" s="73">
        <f t="shared" si="83"/>
        <v>662.47</v>
      </c>
      <c r="F299" s="73">
        <f t="shared" si="83"/>
        <v>667.46</v>
      </c>
      <c r="G299" s="73">
        <f t="shared" si="83"/>
        <v>665.45</v>
      </c>
      <c r="H299" s="73">
        <f t="shared" si="83"/>
        <v>664.93</v>
      </c>
      <c r="I299" s="73">
        <f t="shared" si="83"/>
        <v>654.94000000000005</v>
      </c>
      <c r="J299" s="73">
        <f t="shared" si="83"/>
        <v>662.11</v>
      </c>
      <c r="K299" s="73">
        <f t="shared" si="83"/>
        <v>665.25</v>
      </c>
      <c r="L299" s="73">
        <f t="shared" si="83"/>
        <v>666.51</v>
      </c>
      <c r="M299" s="73">
        <f t="shared" si="83"/>
        <v>662.73</v>
      </c>
      <c r="N299" s="73">
        <f t="shared" si="83"/>
        <v>667.05</v>
      </c>
      <c r="O299" s="73">
        <f t="shared" si="83"/>
        <v>644.05999999999995</v>
      </c>
      <c r="P299" s="73">
        <f t="shared" si="83"/>
        <v>653.72</v>
      </c>
      <c r="Q299" s="73">
        <f t="shared" si="83"/>
        <v>666.88</v>
      </c>
      <c r="R299" s="73">
        <f t="shared" si="83"/>
        <v>668.46</v>
      </c>
      <c r="S299" s="73">
        <f t="shared" si="83"/>
        <v>670.33</v>
      </c>
      <c r="T299" s="73">
        <f t="shared" si="83"/>
        <v>657.23</v>
      </c>
      <c r="U299" s="73">
        <f t="shared" si="83"/>
        <v>654.77</v>
      </c>
      <c r="V299" s="73">
        <f t="shared" si="83"/>
        <v>660.98</v>
      </c>
      <c r="W299" s="73">
        <f t="shared" si="83"/>
        <v>657.22</v>
      </c>
      <c r="X299" s="73">
        <f t="shared" si="83"/>
        <v>668.42</v>
      </c>
      <c r="Y299" s="73">
        <f t="shared" si="83"/>
        <v>670.46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23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 t="shared" ref="B303:Y303" si="84">SUM(B304:B307)</f>
        <v>1259.9060000000002</v>
      </c>
      <c r="C303" s="107">
        <f t="shared" si="84"/>
        <v>1247.7860000000001</v>
      </c>
      <c r="D303" s="107">
        <f t="shared" si="84"/>
        <v>1257.7460000000001</v>
      </c>
      <c r="E303" s="108">
        <f t="shared" si="84"/>
        <v>1265.2860000000001</v>
      </c>
      <c r="F303" s="108">
        <f t="shared" si="84"/>
        <v>1261.4760000000001</v>
      </c>
      <c r="G303" s="108">
        <f t="shared" si="84"/>
        <v>1251.1660000000002</v>
      </c>
      <c r="H303" s="108">
        <f t="shared" si="84"/>
        <v>1249.6460000000002</v>
      </c>
      <c r="I303" s="108">
        <f t="shared" si="84"/>
        <v>1242.826</v>
      </c>
      <c r="J303" s="108">
        <f t="shared" si="84"/>
        <v>1147.0460000000003</v>
      </c>
      <c r="K303" s="109">
        <f t="shared" si="84"/>
        <v>1148.9260000000002</v>
      </c>
      <c r="L303" s="108">
        <f t="shared" si="84"/>
        <v>1152.4860000000001</v>
      </c>
      <c r="M303" s="110">
        <f t="shared" si="84"/>
        <v>1149.6060000000002</v>
      </c>
      <c r="N303" s="109">
        <f t="shared" si="84"/>
        <v>1251.7060000000001</v>
      </c>
      <c r="O303" s="108">
        <f t="shared" si="84"/>
        <v>1234.5660000000003</v>
      </c>
      <c r="P303" s="110">
        <f t="shared" si="84"/>
        <v>1233.806</v>
      </c>
      <c r="Q303" s="111">
        <f t="shared" si="84"/>
        <v>1239.4460000000001</v>
      </c>
      <c r="R303" s="108">
        <f t="shared" si="84"/>
        <v>1250.9860000000001</v>
      </c>
      <c r="S303" s="111">
        <f t="shared" si="84"/>
        <v>1241.8360000000002</v>
      </c>
      <c r="T303" s="108">
        <f t="shared" si="84"/>
        <v>1244.4760000000001</v>
      </c>
      <c r="U303" s="107">
        <f t="shared" si="84"/>
        <v>1235.616</v>
      </c>
      <c r="V303" s="107">
        <f t="shared" si="84"/>
        <v>1237.8360000000002</v>
      </c>
      <c r="W303" s="107">
        <f t="shared" si="84"/>
        <v>1240.576</v>
      </c>
      <c r="X303" s="107">
        <f t="shared" si="84"/>
        <v>1245.9160000000002</v>
      </c>
      <c r="Y303" s="112">
        <f t="shared" si="84"/>
        <v>1255.4860000000001</v>
      </c>
    </row>
    <row r="304" spans="1:25" s="65" customFormat="1" ht="18.75" customHeight="1" outlineLevel="1" x14ac:dyDescent="0.2">
      <c r="A304" s="55" t="s">
        <v>8</v>
      </c>
      <c r="B304" s="73">
        <f>B146</f>
        <v>707.96</v>
      </c>
      <c r="C304" s="73">
        <f t="shared" ref="C304:Y304" si="85">C146</f>
        <v>695.84</v>
      </c>
      <c r="D304" s="73">
        <f t="shared" si="85"/>
        <v>705.8</v>
      </c>
      <c r="E304" s="73">
        <f t="shared" si="85"/>
        <v>713.34</v>
      </c>
      <c r="F304" s="73">
        <f t="shared" si="85"/>
        <v>709.53</v>
      </c>
      <c r="G304" s="73">
        <f t="shared" si="85"/>
        <v>699.22</v>
      </c>
      <c r="H304" s="73">
        <f t="shared" si="85"/>
        <v>697.7</v>
      </c>
      <c r="I304" s="73">
        <f t="shared" si="85"/>
        <v>690.88</v>
      </c>
      <c r="J304" s="73">
        <f t="shared" si="85"/>
        <v>595.1</v>
      </c>
      <c r="K304" s="73">
        <f t="shared" si="85"/>
        <v>596.98</v>
      </c>
      <c r="L304" s="73">
        <f t="shared" si="85"/>
        <v>600.54</v>
      </c>
      <c r="M304" s="73">
        <f t="shared" si="85"/>
        <v>597.66</v>
      </c>
      <c r="N304" s="73">
        <f t="shared" si="85"/>
        <v>699.76</v>
      </c>
      <c r="O304" s="73">
        <f t="shared" si="85"/>
        <v>682.62</v>
      </c>
      <c r="P304" s="73">
        <f t="shared" si="85"/>
        <v>681.86</v>
      </c>
      <c r="Q304" s="73">
        <f t="shared" si="85"/>
        <v>687.5</v>
      </c>
      <c r="R304" s="73">
        <f t="shared" si="85"/>
        <v>699.04</v>
      </c>
      <c r="S304" s="73">
        <f t="shared" si="85"/>
        <v>689.89</v>
      </c>
      <c r="T304" s="73">
        <f t="shared" si="85"/>
        <v>692.53</v>
      </c>
      <c r="U304" s="73">
        <f t="shared" si="85"/>
        <v>683.67</v>
      </c>
      <c r="V304" s="73">
        <f t="shared" si="85"/>
        <v>685.89</v>
      </c>
      <c r="W304" s="73">
        <f t="shared" si="85"/>
        <v>688.63</v>
      </c>
      <c r="X304" s="73">
        <f t="shared" si="85"/>
        <v>693.97</v>
      </c>
      <c r="Y304" s="73">
        <f t="shared" si="85"/>
        <v>703.54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58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 t="shared" ref="B308:Y308" si="86">SUM(B309:B312)</f>
        <v>1295.9860000000001</v>
      </c>
      <c r="C308" s="107">
        <f t="shared" si="86"/>
        <v>1274.1360000000002</v>
      </c>
      <c r="D308" s="107">
        <f t="shared" si="86"/>
        <v>1269.8160000000003</v>
      </c>
      <c r="E308" s="108">
        <f t="shared" si="86"/>
        <v>1279.076</v>
      </c>
      <c r="F308" s="108">
        <f t="shared" si="86"/>
        <v>1292.4060000000002</v>
      </c>
      <c r="G308" s="108">
        <f t="shared" si="86"/>
        <v>1288.3160000000003</v>
      </c>
      <c r="H308" s="108">
        <f t="shared" si="86"/>
        <v>1296.3760000000002</v>
      </c>
      <c r="I308" s="108">
        <f t="shared" si="86"/>
        <v>1288.5360000000001</v>
      </c>
      <c r="J308" s="108">
        <f t="shared" si="86"/>
        <v>1292.5260000000003</v>
      </c>
      <c r="K308" s="109">
        <f t="shared" si="86"/>
        <v>1291.0860000000002</v>
      </c>
      <c r="L308" s="108">
        <f t="shared" si="86"/>
        <v>1291.7760000000003</v>
      </c>
      <c r="M308" s="110">
        <f t="shared" si="86"/>
        <v>1279.2260000000001</v>
      </c>
      <c r="N308" s="109">
        <f t="shared" si="86"/>
        <v>1281.2260000000001</v>
      </c>
      <c r="O308" s="108">
        <f t="shared" si="86"/>
        <v>1275.8760000000002</v>
      </c>
      <c r="P308" s="110">
        <f t="shared" si="86"/>
        <v>1280.6060000000002</v>
      </c>
      <c r="Q308" s="111">
        <f t="shared" si="86"/>
        <v>1294.0660000000003</v>
      </c>
      <c r="R308" s="108">
        <f t="shared" si="86"/>
        <v>1292.9760000000001</v>
      </c>
      <c r="S308" s="111">
        <f t="shared" si="86"/>
        <v>1289.076</v>
      </c>
      <c r="T308" s="108">
        <f t="shared" si="86"/>
        <v>1294.5060000000001</v>
      </c>
      <c r="U308" s="107">
        <f t="shared" si="86"/>
        <v>1284.4660000000001</v>
      </c>
      <c r="V308" s="107">
        <f t="shared" si="86"/>
        <v>1283.616</v>
      </c>
      <c r="W308" s="107">
        <f t="shared" si="86"/>
        <v>1289.5060000000001</v>
      </c>
      <c r="X308" s="107">
        <f t="shared" si="86"/>
        <v>1291.9960000000001</v>
      </c>
      <c r="Y308" s="112">
        <f t="shared" si="86"/>
        <v>1302.0460000000003</v>
      </c>
    </row>
    <row r="309" spans="1:25" s="65" customFormat="1" ht="18.75" customHeight="1" outlineLevel="1" x14ac:dyDescent="0.2">
      <c r="A309" s="55" t="s">
        <v>8</v>
      </c>
      <c r="B309" s="73">
        <f>B151</f>
        <v>744.04</v>
      </c>
      <c r="C309" s="73">
        <f t="shared" ref="C309:Y309" si="87">C151</f>
        <v>722.19</v>
      </c>
      <c r="D309" s="73">
        <f t="shared" si="87"/>
        <v>717.87</v>
      </c>
      <c r="E309" s="73">
        <f t="shared" si="87"/>
        <v>727.13</v>
      </c>
      <c r="F309" s="73">
        <f t="shared" si="87"/>
        <v>740.46</v>
      </c>
      <c r="G309" s="73">
        <f t="shared" si="87"/>
        <v>736.37</v>
      </c>
      <c r="H309" s="73">
        <f t="shared" si="87"/>
        <v>744.43</v>
      </c>
      <c r="I309" s="73">
        <f t="shared" si="87"/>
        <v>736.59</v>
      </c>
      <c r="J309" s="73">
        <f t="shared" si="87"/>
        <v>740.58</v>
      </c>
      <c r="K309" s="73">
        <f t="shared" si="87"/>
        <v>739.14</v>
      </c>
      <c r="L309" s="73">
        <f t="shared" si="87"/>
        <v>739.83</v>
      </c>
      <c r="M309" s="73">
        <f t="shared" si="87"/>
        <v>727.28</v>
      </c>
      <c r="N309" s="73">
        <f t="shared" si="87"/>
        <v>729.28</v>
      </c>
      <c r="O309" s="73">
        <f t="shared" si="87"/>
        <v>723.93</v>
      </c>
      <c r="P309" s="73">
        <f t="shared" si="87"/>
        <v>728.66</v>
      </c>
      <c r="Q309" s="73">
        <f t="shared" si="87"/>
        <v>742.12</v>
      </c>
      <c r="R309" s="73">
        <f t="shared" si="87"/>
        <v>741.03</v>
      </c>
      <c r="S309" s="73">
        <f t="shared" si="87"/>
        <v>737.13</v>
      </c>
      <c r="T309" s="73">
        <f t="shared" si="87"/>
        <v>742.56</v>
      </c>
      <c r="U309" s="73">
        <f t="shared" si="87"/>
        <v>732.52</v>
      </c>
      <c r="V309" s="73">
        <f t="shared" si="87"/>
        <v>731.67</v>
      </c>
      <c r="W309" s="73">
        <f t="shared" si="87"/>
        <v>737.56</v>
      </c>
      <c r="X309" s="73">
        <f t="shared" si="87"/>
        <v>740.05</v>
      </c>
      <c r="Y309" s="73">
        <f t="shared" si="87"/>
        <v>750.1</v>
      </c>
    </row>
    <row r="310" spans="1:25" s="65" customFormat="1" ht="18.75" customHeight="1" outlineLevel="1" x14ac:dyDescent="0.2">
      <c r="A310" s="56" t="s">
        <v>9</v>
      </c>
      <c r="B310" s="79">
        <v>520.53</v>
      </c>
      <c r="C310" s="77">
        <v>520.53</v>
      </c>
      <c r="D310" s="77">
        <v>520.53</v>
      </c>
      <c r="E310" s="77">
        <v>520.53</v>
      </c>
      <c r="F310" s="77">
        <v>520.53</v>
      </c>
      <c r="G310" s="77">
        <v>520.53</v>
      </c>
      <c r="H310" s="77">
        <v>520.53</v>
      </c>
      <c r="I310" s="77">
        <v>520.53</v>
      </c>
      <c r="J310" s="77">
        <v>520.53</v>
      </c>
      <c r="K310" s="77">
        <v>520.53</v>
      </c>
      <c r="L310" s="77">
        <v>520.53</v>
      </c>
      <c r="M310" s="77">
        <v>520.53</v>
      </c>
      <c r="N310" s="77">
        <v>520.53</v>
      </c>
      <c r="O310" s="77">
        <v>520.53</v>
      </c>
      <c r="P310" s="77">
        <v>520.53</v>
      </c>
      <c r="Q310" s="77">
        <v>520.53</v>
      </c>
      <c r="R310" s="77">
        <v>520.53</v>
      </c>
      <c r="S310" s="77">
        <v>520.53</v>
      </c>
      <c r="T310" s="77">
        <v>520.53</v>
      </c>
      <c r="U310" s="77">
        <v>520.53</v>
      </c>
      <c r="V310" s="77">
        <v>520.53</v>
      </c>
      <c r="W310" s="77">
        <v>520.53</v>
      </c>
      <c r="X310" s="77">
        <v>520.53</v>
      </c>
      <c r="Y310" s="84">
        <v>520.53</v>
      </c>
    </row>
    <row r="311" spans="1:25" s="65" customFormat="1" ht="18.75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customHeight="1" outlineLevel="1" thickBot="1" x14ac:dyDescent="0.25">
      <c r="A312" s="58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 t="shared" ref="B313:Y313" si="88">SUM(B314:B317)</f>
        <v>1289.9660000000001</v>
      </c>
      <c r="C313" s="107">
        <f t="shared" si="88"/>
        <v>1249.2060000000001</v>
      </c>
      <c r="D313" s="107">
        <f t="shared" si="88"/>
        <v>1250.5660000000003</v>
      </c>
      <c r="E313" s="108">
        <f t="shared" si="88"/>
        <v>1281.4060000000002</v>
      </c>
      <c r="F313" s="108">
        <f t="shared" si="88"/>
        <v>1277.1460000000002</v>
      </c>
      <c r="G313" s="108">
        <f t="shared" si="88"/>
        <v>1278.7460000000001</v>
      </c>
      <c r="H313" s="108">
        <f t="shared" si="88"/>
        <v>1280.4860000000001</v>
      </c>
      <c r="I313" s="108">
        <f t="shared" si="88"/>
        <v>1274.6060000000002</v>
      </c>
      <c r="J313" s="108">
        <f t="shared" si="88"/>
        <v>1276.7760000000003</v>
      </c>
      <c r="K313" s="109">
        <f t="shared" si="88"/>
        <v>1273.7060000000001</v>
      </c>
      <c r="L313" s="108">
        <f t="shared" si="88"/>
        <v>1274.6060000000002</v>
      </c>
      <c r="M313" s="110">
        <f t="shared" si="88"/>
        <v>1265.1560000000002</v>
      </c>
      <c r="N313" s="109">
        <f t="shared" si="88"/>
        <v>1271.056</v>
      </c>
      <c r="O313" s="108">
        <f t="shared" si="88"/>
        <v>1273.2660000000001</v>
      </c>
      <c r="P313" s="110">
        <f t="shared" si="88"/>
        <v>1269.7760000000003</v>
      </c>
      <c r="Q313" s="111">
        <f t="shared" si="88"/>
        <v>1285.1760000000002</v>
      </c>
      <c r="R313" s="108">
        <f t="shared" si="88"/>
        <v>1288.9660000000001</v>
      </c>
      <c r="S313" s="111">
        <f t="shared" si="88"/>
        <v>1280.9260000000002</v>
      </c>
      <c r="T313" s="108">
        <f t="shared" si="88"/>
        <v>1282.806</v>
      </c>
      <c r="U313" s="107">
        <f t="shared" si="88"/>
        <v>1275.1760000000002</v>
      </c>
      <c r="V313" s="107">
        <f t="shared" si="88"/>
        <v>1278.9560000000001</v>
      </c>
      <c r="W313" s="107">
        <f t="shared" si="88"/>
        <v>1285.8960000000002</v>
      </c>
      <c r="X313" s="107">
        <f t="shared" si="88"/>
        <v>1291.3160000000003</v>
      </c>
      <c r="Y313" s="112">
        <f t="shared" si="88"/>
        <v>1291.4360000000001</v>
      </c>
    </row>
    <row r="314" spans="1:25" s="65" customFormat="1" ht="18.75" customHeight="1" outlineLevel="1" x14ac:dyDescent="0.2">
      <c r="A314" s="59" t="s">
        <v>8</v>
      </c>
      <c r="B314" s="73">
        <f>B156</f>
        <v>738.02</v>
      </c>
      <c r="C314" s="73">
        <f t="shared" ref="C314:Y314" si="89">C156</f>
        <v>697.26</v>
      </c>
      <c r="D314" s="73">
        <f t="shared" si="89"/>
        <v>698.62</v>
      </c>
      <c r="E314" s="73">
        <f t="shared" si="89"/>
        <v>729.46</v>
      </c>
      <c r="F314" s="73">
        <f t="shared" si="89"/>
        <v>725.2</v>
      </c>
      <c r="G314" s="73">
        <f t="shared" si="89"/>
        <v>726.8</v>
      </c>
      <c r="H314" s="73">
        <f t="shared" si="89"/>
        <v>728.54</v>
      </c>
      <c r="I314" s="73">
        <f t="shared" si="89"/>
        <v>722.66</v>
      </c>
      <c r="J314" s="73">
        <f t="shared" si="89"/>
        <v>724.83</v>
      </c>
      <c r="K314" s="73">
        <f t="shared" si="89"/>
        <v>721.76</v>
      </c>
      <c r="L314" s="73">
        <f t="shared" si="89"/>
        <v>722.66</v>
      </c>
      <c r="M314" s="73">
        <f t="shared" si="89"/>
        <v>713.21</v>
      </c>
      <c r="N314" s="73">
        <f t="shared" si="89"/>
        <v>719.11</v>
      </c>
      <c r="O314" s="73">
        <f t="shared" si="89"/>
        <v>721.32</v>
      </c>
      <c r="P314" s="73">
        <f t="shared" si="89"/>
        <v>717.83</v>
      </c>
      <c r="Q314" s="73">
        <f t="shared" si="89"/>
        <v>733.23</v>
      </c>
      <c r="R314" s="73">
        <f t="shared" si="89"/>
        <v>737.02</v>
      </c>
      <c r="S314" s="73">
        <f t="shared" si="89"/>
        <v>728.98</v>
      </c>
      <c r="T314" s="73">
        <f t="shared" si="89"/>
        <v>730.86</v>
      </c>
      <c r="U314" s="73">
        <f t="shared" si="89"/>
        <v>723.23</v>
      </c>
      <c r="V314" s="73">
        <f t="shared" si="89"/>
        <v>727.01</v>
      </c>
      <c r="W314" s="73">
        <f t="shared" si="89"/>
        <v>733.95</v>
      </c>
      <c r="X314" s="73">
        <f t="shared" si="89"/>
        <v>739.37</v>
      </c>
      <c r="Y314" s="73">
        <f t="shared" si="89"/>
        <v>739.49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23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 t="shared" ref="B318:Y318" si="90">SUM(B319:B322)</f>
        <v>551.94599999999991</v>
      </c>
      <c r="C318" s="107">
        <f t="shared" si="90"/>
        <v>551.94599999999991</v>
      </c>
      <c r="D318" s="107">
        <f t="shared" si="90"/>
        <v>551.94599999999991</v>
      </c>
      <c r="E318" s="108">
        <f t="shared" si="90"/>
        <v>551.94599999999991</v>
      </c>
      <c r="F318" s="108">
        <f t="shared" si="90"/>
        <v>551.94599999999991</v>
      </c>
      <c r="G318" s="108">
        <f t="shared" si="90"/>
        <v>551.94599999999991</v>
      </c>
      <c r="H318" s="108">
        <f t="shared" si="90"/>
        <v>551.94599999999991</v>
      </c>
      <c r="I318" s="108">
        <f t="shared" si="90"/>
        <v>551.94599999999991</v>
      </c>
      <c r="J318" s="108">
        <f t="shared" si="90"/>
        <v>551.94599999999991</v>
      </c>
      <c r="K318" s="109">
        <f t="shared" si="90"/>
        <v>551.94599999999991</v>
      </c>
      <c r="L318" s="108">
        <f t="shared" si="90"/>
        <v>551.94599999999991</v>
      </c>
      <c r="M318" s="110">
        <f t="shared" si="90"/>
        <v>551.94599999999991</v>
      </c>
      <c r="N318" s="109">
        <f t="shared" si="90"/>
        <v>551.94599999999991</v>
      </c>
      <c r="O318" s="108">
        <f t="shared" si="90"/>
        <v>551.94599999999991</v>
      </c>
      <c r="P318" s="110">
        <f t="shared" si="90"/>
        <v>551.94599999999991</v>
      </c>
      <c r="Q318" s="111">
        <f t="shared" si="90"/>
        <v>551.94599999999991</v>
      </c>
      <c r="R318" s="108">
        <f t="shared" si="90"/>
        <v>551.94599999999991</v>
      </c>
      <c r="S318" s="111">
        <f t="shared" si="90"/>
        <v>551.94599999999991</v>
      </c>
      <c r="T318" s="108">
        <f t="shared" si="90"/>
        <v>551.94599999999991</v>
      </c>
      <c r="U318" s="107">
        <f t="shared" si="90"/>
        <v>551.94599999999991</v>
      </c>
      <c r="V318" s="107">
        <f t="shared" si="90"/>
        <v>551.94599999999991</v>
      </c>
      <c r="W318" s="107">
        <f t="shared" si="90"/>
        <v>551.94599999999991</v>
      </c>
      <c r="X318" s="107">
        <f t="shared" si="90"/>
        <v>551.94599999999991</v>
      </c>
      <c r="Y318" s="112">
        <f t="shared" si="90"/>
        <v>551.94599999999991</v>
      </c>
    </row>
    <row r="319" spans="1:25" s="65" customFormat="1" ht="18.75" customHeight="1" outlineLevel="1" x14ac:dyDescent="0.2">
      <c r="A319" s="55" t="s">
        <v>8</v>
      </c>
      <c r="B319" s="73">
        <f>B161</f>
        <v>0</v>
      </c>
      <c r="C319" s="73">
        <f t="shared" ref="C319:Y319" si="91">C161</f>
        <v>0</v>
      </c>
      <c r="D319" s="73">
        <f t="shared" si="91"/>
        <v>0</v>
      </c>
      <c r="E319" s="73">
        <f t="shared" si="91"/>
        <v>0</v>
      </c>
      <c r="F319" s="73">
        <f t="shared" si="91"/>
        <v>0</v>
      </c>
      <c r="G319" s="73">
        <f t="shared" si="91"/>
        <v>0</v>
      </c>
      <c r="H319" s="73">
        <f t="shared" si="91"/>
        <v>0</v>
      </c>
      <c r="I319" s="73">
        <f t="shared" si="91"/>
        <v>0</v>
      </c>
      <c r="J319" s="73">
        <f t="shared" si="91"/>
        <v>0</v>
      </c>
      <c r="K319" s="73">
        <f t="shared" si="91"/>
        <v>0</v>
      </c>
      <c r="L319" s="73">
        <f t="shared" si="91"/>
        <v>0</v>
      </c>
      <c r="M319" s="73">
        <f t="shared" si="91"/>
        <v>0</v>
      </c>
      <c r="N319" s="73">
        <f t="shared" si="91"/>
        <v>0</v>
      </c>
      <c r="O319" s="73">
        <f t="shared" si="91"/>
        <v>0</v>
      </c>
      <c r="P319" s="73">
        <f t="shared" si="91"/>
        <v>0</v>
      </c>
      <c r="Q319" s="73">
        <f t="shared" si="91"/>
        <v>0</v>
      </c>
      <c r="R319" s="73">
        <f t="shared" si="91"/>
        <v>0</v>
      </c>
      <c r="S319" s="73">
        <f t="shared" si="91"/>
        <v>0</v>
      </c>
      <c r="T319" s="73">
        <f t="shared" si="91"/>
        <v>0</v>
      </c>
      <c r="U319" s="73">
        <f t="shared" si="91"/>
        <v>0</v>
      </c>
      <c r="V319" s="73">
        <f t="shared" si="91"/>
        <v>0</v>
      </c>
      <c r="W319" s="73">
        <f t="shared" si="91"/>
        <v>0</v>
      </c>
      <c r="X319" s="73">
        <f t="shared" si="91"/>
        <v>0</v>
      </c>
      <c r="Y319" s="73">
        <f t="shared" si="91"/>
        <v>0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58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4" t="s">
        <v>47</v>
      </c>
      <c r="B324" s="366" t="s">
        <v>62</v>
      </c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8"/>
    </row>
    <row r="325" spans="1:25" s="65" customFormat="1" ht="39" customHeight="1" thickBot="1" x14ac:dyDescent="0.25">
      <c r="A325" s="365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92">SUM(B327:B330)</f>
        <v>1347.596</v>
      </c>
      <c r="C326" s="107">
        <f t="shared" si="92"/>
        <v>1318.4660000000001</v>
      </c>
      <c r="D326" s="107">
        <f t="shared" si="92"/>
        <v>1328.2760000000001</v>
      </c>
      <c r="E326" s="108">
        <f t="shared" si="92"/>
        <v>1328.2460000000001</v>
      </c>
      <c r="F326" s="108">
        <f t="shared" si="92"/>
        <v>1324.4260000000002</v>
      </c>
      <c r="G326" s="108">
        <f t="shared" si="92"/>
        <v>1322.366</v>
      </c>
      <c r="H326" s="108">
        <f t="shared" si="92"/>
        <v>1325.4660000000001</v>
      </c>
      <c r="I326" s="108">
        <f t="shared" si="92"/>
        <v>1307.2960000000003</v>
      </c>
      <c r="J326" s="108">
        <f t="shared" si="92"/>
        <v>1321.0660000000003</v>
      </c>
      <c r="K326" s="109">
        <f t="shared" si="92"/>
        <v>1322.556</v>
      </c>
      <c r="L326" s="108">
        <f t="shared" si="92"/>
        <v>1324.7860000000001</v>
      </c>
      <c r="M326" s="110">
        <f t="shared" si="92"/>
        <v>1317.6460000000002</v>
      </c>
      <c r="N326" s="109">
        <f t="shared" si="92"/>
        <v>1308.4760000000001</v>
      </c>
      <c r="O326" s="108">
        <f t="shared" si="92"/>
        <v>1302.3960000000002</v>
      </c>
      <c r="P326" s="110">
        <f t="shared" si="92"/>
        <v>1307.6559999999999</v>
      </c>
      <c r="Q326" s="111">
        <f t="shared" si="92"/>
        <v>1324.6559999999999</v>
      </c>
      <c r="R326" s="108">
        <f t="shared" si="92"/>
        <v>1344.4160000000002</v>
      </c>
      <c r="S326" s="111">
        <f t="shared" si="92"/>
        <v>1337.4260000000002</v>
      </c>
      <c r="T326" s="108">
        <f t="shared" si="92"/>
        <v>1330.6660000000002</v>
      </c>
      <c r="U326" s="107">
        <f t="shared" si="92"/>
        <v>1330.2360000000001</v>
      </c>
      <c r="V326" s="107">
        <f t="shared" si="92"/>
        <v>1331.556</v>
      </c>
      <c r="W326" s="107">
        <f t="shared" si="92"/>
        <v>1343.5660000000003</v>
      </c>
      <c r="X326" s="107">
        <f t="shared" si="92"/>
        <v>1345.0060000000001</v>
      </c>
      <c r="Y326" s="112">
        <f t="shared" si="92"/>
        <v>1346.4059999999999</v>
      </c>
    </row>
    <row r="327" spans="1:25" s="70" customFormat="1" ht="18.75" customHeight="1" outlineLevel="1" x14ac:dyDescent="0.2">
      <c r="A327" s="59" t="s">
        <v>8</v>
      </c>
      <c r="B327" s="73">
        <f>B11</f>
        <v>664.62</v>
      </c>
      <c r="C327" s="73">
        <f t="shared" ref="C327:Y327" si="93">C11</f>
        <v>635.49</v>
      </c>
      <c r="D327" s="73">
        <f t="shared" si="93"/>
        <v>645.29999999999995</v>
      </c>
      <c r="E327" s="73">
        <f t="shared" si="93"/>
        <v>645.27</v>
      </c>
      <c r="F327" s="73">
        <f t="shared" si="93"/>
        <v>641.45000000000005</v>
      </c>
      <c r="G327" s="73">
        <f t="shared" si="93"/>
        <v>639.39</v>
      </c>
      <c r="H327" s="73">
        <f t="shared" si="93"/>
        <v>642.49</v>
      </c>
      <c r="I327" s="73">
        <f t="shared" si="93"/>
        <v>624.32000000000005</v>
      </c>
      <c r="J327" s="73">
        <f t="shared" si="93"/>
        <v>638.09</v>
      </c>
      <c r="K327" s="73">
        <f t="shared" si="93"/>
        <v>639.58000000000004</v>
      </c>
      <c r="L327" s="73">
        <f t="shared" si="93"/>
        <v>641.80999999999995</v>
      </c>
      <c r="M327" s="73">
        <f t="shared" si="93"/>
        <v>634.66999999999996</v>
      </c>
      <c r="N327" s="73">
        <f t="shared" si="93"/>
        <v>625.5</v>
      </c>
      <c r="O327" s="73">
        <f t="shared" si="93"/>
        <v>619.41999999999996</v>
      </c>
      <c r="P327" s="73">
        <f t="shared" si="93"/>
        <v>624.67999999999995</v>
      </c>
      <c r="Q327" s="73">
        <f t="shared" si="93"/>
        <v>641.67999999999995</v>
      </c>
      <c r="R327" s="73">
        <f t="shared" si="93"/>
        <v>661.44</v>
      </c>
      <c r="S327" s="73">
        <f t="shared" si="93"/>
        <v>654.45000000000005</v>
      </c>
      <c r="T327" s="73">
        <f t="shared" si="93"/>
        <v>647.69000000000005</v>
      </c>
      <c r="U327" s="73">
        <f t="shared" si="93"/>
        <v>647.26</v>
      </c>
      <c r="V327" s="73">
        <f t="shared" si="93"/>
        <v>648.58000000000004</v>
      </c>
      <c r="W327" s="73">
        <f t="shared" si="93"/>
        <v>660.59</v>
      </c>
      <c r="X327" s="73">
        <f t="shared" si="93"/>
        <v>662.03</v>
      </c>
      <c r="Y327" s="73">
        <f t="shared" si="93"/>
        <v>663.43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 t="shared" ref="B331:Y331" si="94">SUM(B332:B335)</f>
        <v>1424.7260000000001</v>
      </c>
      <c r="C331" s="107">
        <f t="shared" si="94"/>
        <v>1407.4760000000001</v>
      </c>
      <c r="D331" s="107">
        <f t="shared" si="94"/>
        <v>1310.6060000000002</v>
      </c>
      <c r="E331" s="108">
        <f t="shared" si="94"/>
        <v>1319.9560000000001</v>
      </c>
      <c r="F331" s="108">
        <f t="shared" si="94"/>
        <v>1308.9860000000001</v>
      </c>
      <c r="G331" s="108">
        <f t="shared" si="94"/>
        <v>1309.4860000000001</v>
      </c>
      <c r="H331" s="108">
        <f t="shared" si="94"/>
        <v>1378.7460000000001</v>
      </c>
      <c r="I331" s="108">
        <f t="shared" si="94"/>
        <v>1308.9460000000001</v>
      </c>
      <c r="J331" s="108">
        <f t="shared" si="94"/>
        <v>1312.6660000000002</v>
      </c>
      <c r="K331" s="109">
        <f t="shared" si="94"/>
        <v>1307.7060000000001</v>
      </c>
      <c r="L331" s="108">
        <f t="shared" si="94"/>
        <v>1302.7460000000001</v>
      </c>
      <c r="M331" s="110">
        <f t="shared" si="94"/>
        <v>1364.866</v>
      </c>
      <c r="N331" s="109">
        <f t="shared" si="94"/>
        <v>1373.5460000000003</v>
      </c>
      <c r="O331" s="108">
        <f t="shared" si="94"/>
        <v>1358.5260000000001</v>
      </c>
      <c r="P331" s="110">
        <f t="shared" si="94"/>
        <v>1364.0460000000003</v>
      </c>
      <c r="Q331" s="111">
        <f t="shared" si="94"/>
        <v>1334.616</v>
      </c>
      <c r="R331" s="108">
        <f t="shared" si="94"/>
        <v>1382.7060000000001</v>
      </c>
      <c r="S331" s="111">
        <f t="shared" si="94"/>
        <v>1467.0660000000003</v>
      </c>
      <c r="T331" s="108">
        <f t="shared" si="94"/>
        <v>1548.4760000000001</v>
      </c>
      <c r="U331" s="107">
        <f t="shared" si="94"/>
        <v>1312.8360000000002</v>
      </c>
      <c r="V331" s="107">
        <f t="shared" si="94"/>
        <v>1312.076</v>
      </c>
      <c r="W331" s="107">
        <f t="shared" si="94"/>
        <v>1322.326</v>
      </c>
      <c r="X331" s="107">
        <f t="shared" si="94"/>
        <v>1324.1860000000001</v>
      </c>
      <c r="Y331" s="112">
        <f t="shared" si="94"/>
        <v>1362.056</v>
      </c>
    </row>
    <row r="332" spans="1:25" s="65" customFormat="1" ht="18.75" customHeight="1" outlineLevel="1" x14ac:dyDescent="0.2">
      <c r="A332" s="59" t="s">
        <v>8</v>
      </c>
      <c r="B332" s="73">
        <f>B16</f>
        <v>741.75</v>
      </c>
      <c r="C332" s="73">
        <f t="shared" ref="C332:Y332" si="95">C16</f>
        <v>724.5</v>
      </c>
      <c r="D332" s="73">
        <f t="shared" si="95"/>
        <v>627.63</v>
      </c>
      <c r="E332" s="73">
        <f t="shared" si="95"/>
        <v>636.98</v>
      </c>
      <c r="F332" s="73">
        <f t="shared" si="95"/>
        <v>626.01</v>
      </c>
      <c r="G332" s="73">
        <f t="shared" si="95"/>
        <v>626.51</v>
      </c>
      <c r="H332" s="73">
        <f t="shared" si="95"/>
        <v>695.77</v>
      </c>
      <c r="I332" s="73">
        <f t="shared" si="95"/>
        <v>625.97</v>
      </c>
      <c r="J332" s="73">
        <f t="shared" si="95"/>
        <v>629.69000000000005</v>
      </c>
      <c r="K332" s="73">
        <f t="shared" si="95"/>
        <v>624.73</v>
      </c>
      <c r="L332" s="73">
        <f t="shared" si="95"/>
        <v>619.77</v>
      </c>
      <c r="M332" s="73">
        <f t="shared" si="95"/>
        <v>681.89</v>
      </c>
      <c r="N332" s="73">
        <f t="shared" si="95"/>
        <v>690.57</v>
      </c>
      <c r="O332" s="73">
        <f t="shared" si="95"/>
        <v>675.55</v>
      </c>
      <c r="P332" s="73">
        <f t="shared" si="95"/>
        <v>681.07</v>
      </c>
      <c r="Q332" s="73">
        <f t="shared" si="95"/>
        <v>651.64</v>
      </c>
      <c r="R332" s="73">
        <f t="shared" si="95"/>
        <v>699.73</v>
      </c>
      <c r="S332" s="73">
        <f t="shared" si="95"/>
        <v>784.09</v>
      </c>
      <c r="T332" s="73">
        <f t="shared" si="95"/>
        <v>865.5</v>
      </c>
      <c r="U332" s="73">
        <f t="shared" si="95"/>
        <v>629.86</v>
      </c>
      <c r="V332" s="73">
        <f t="shared" si="95"/>
        <v>629.1</v>
      </c>
      <c r="W332" s="73">
        <f t="shared" si="95"/>
        <v>639.35</v>
      </c>
      <c r="X332" s="73">
        <f t="shared" si="95"/>
        <v>641.21</v>
      </c>
      <c r="Y332" s="73">
        <f t="shared" si="95"/>
        <v>679.08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 t="shared" ref="B336:Y336" si="96">SUM(B337:B340)</f>
        <v>1379.9760000000001</v>
      </c>
      <c r="C336" s="107">
        <f t="shared" si="96"/>
        <v>1358.0060000000001</v>
      </c>
      <c r="D336" s="107">
        <f t="shared" si="96"/>
        <v>1385.616</v>
      </c>
      <c r="E336" s="108">
        <f t="shared" si="96"/>
        <v>1411.8360000000002</v>
      </c>
      <c r="F336" s="108">
        <f t="shared" si="96"/>
        <v>1407.366</v>
      </c>
      <c r="G336" s="108">
        <f t="shared" si="96"/>
        <v>1397.556</v>
      </c>
      <c r="H336" s="108">
        <f t="shared" si="96"/>
        <v>1397.9460000000001</v>
      </c>
      <c r="I336" s="108">
        <f t="shared" si="96"/>
        <v>1370.9560000000001</v>
      </c>
      <c r="J336" s="108">
        <f t="shared" si="96"/>
        <v>1383.5860000000002</v>
      </c>
      <c r="K336" s="109">
        <f t="shared" si="96"/>
        <v>1384.2560000000001</v>
      </c>
      <c r="L336" s="108">
        <f t="shared" si="96"/>
        <v>1384.096</v>
      </c>
      <c r="M336" s="110">
        <f t="shared" si="96"/>
        <v>1376.5360000000001</v>
      </c>
      <c r="N336" s="109">
        <f t="shared" si="96"/>
        <v>1378.4660000000001</v>
      </c>
      <c r="O336" s="108">
        <f t="shared" si="96"/>
        <v>1348.2360000000001</v>
      </c>
      <c r="P336" s="110">
        <f t="shared" si="96"/>
        <v>1358.326</v>
      </c>
      <c r="Q336" s="111">
        <f t="shared" si="96"/>
        <v>1396.9160000000002</v>
      </c>
      <c r="R336" s="108">
        <f t="shared" si="96"/>
        <v>1446.886</v>
      </c>
      <c r="S336" s="111">
        <f t="shared" si="96"/>
        <v>1435.5360000000001</v>
      </c>
      <c r="T336" s="108">
        <f t="shared" si="96"/>
        <v>1732.2360000000001</v>
      </c>
      <c r="U336" s="107">
        <f t="shared" si="96"/>
        <v>1384.826</v>
      </c>
      <c r="V336" s="107">
        <f t="shared" si="96"/>
        <v>1386.1760000000002</v>
      </c>
      <c r="W336" s="107">
        <f t="shared" si="96"/>
        <v>1394.6559999999999</v>
      </c>
      <c r="X336" s="107">
        <f t="shared" si="96"/>
        <v>1394.116</v>
      </c>
      <c r="Y336" s="112">
        <f t="shared" si="96"/>
        <v>1379.9160000000002</v>
      </c>
    </row>
    <row r="337" spans="1:25" s="65" customFormat="1" ht="18.75" customHeight="1" outlineLevel="1" x14ac:dyDescent="0.2">
      <c r="A337" s="59" t="s">
        <v>8</v>
      </c>
      <c r="B337" s="73">
        <f>B21</f>
        <v>697</v>
      </c>
      <c r="C337" s="73">
        <f t="shared" ref="C337:Y337" si="97">C21</f>
        <v>675.03</v>
      </c>
      <c r="D337" s="73">
        <f t="shared" si="97"/>
        <v>702.64</v>
      </c>
      <c r="E337" s="73">
        <f t="shared" si="97"/>
        <v>728.86</v>
      </c>
      <c r="F337" s="73">
        <f t="shared" si="97"/>
        <v>724.39</v>
      </c>
      <c r="G337" s="73">
        <f t="shared" si="97"/>
        <v>714.58</v>
      </c>
      <c r="H337" s="73">
        <f t="shared" si="97"/>
        <v>714.97</v>
      </c>
      <c r="I337" s="73">
        <f t="shared" si="97"/>
        <v>687.98</v>
      </c>
      <c r="J337" s="73">
        <f t="shared" si="97"/>
        <v>700.61</v>
      </c>
      <c r="K337" s="73">
        <f t="shared" si="97"/>
        <v>701.28</v>
      </c>
      <c r="L337" s="73">
        <f t="shared" si="97"/>
        <v>701.12</v>
      </c>
      <c r="M337" s="73">
        <f t="shared" si="97"/>
        <v>693.56</v>
      </c>
      <c r="N337" s="73">
        <f t="shared" si="97"/>
        <v>695.49</v>
      </c>
      <c r="O337" s="73">
        <f t="shared" si="97"/>
        <v>665.26</v>
      </c>
      <c r="P337" s="73">
        <f t="shared" si="97"/>
        <v>675.35</v>
      </c>
      <c r="Q337" s="73">
        <f t="shared" si="97"/>
        <v>713.94</v>
      </c>
      <c r="R337" s="73">
        <f t="shared" si="97"/>
        <v>763.91</v>
      </c>
      <c r="S337" s="73">
        <f t="shared" si="97"/>
        <v>752.56</v>
      </c>
      <c r="T337" s="73">
        <f t="shared" si="97"/>
        <v>1049.26</v>
      </c>
      <c r="U337" s="73">
        <f t="shared" si="97"/>
        <v>701.85</v>
      </c>
      <c r="V337" s="73">
        <f t="shared" si="97"/>
        <v>703.2</v>
      </c>
      <c r="W337" s="73">
        <f t="shared" si="97"/>
        <v>711.68</v>
      </c>
      <c r="X337" s="73">
        <f t="shared" si="97"/>
        <v>711.14</v>
      </c>
      <c r="Y337" s="73">
        <f t="shared" si="97"/>
        <v>696.94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06">
        <f t="shared" ref="B341:Y341" si="98">SUM(B342:B345)</f>
        <v>1362.806</v>
      </c>
      <c r="C341" s="107">
        <f t="shared" si="98"/>
        <v>1360.7460000000001</v>
      </c>
      <c r="D341" s="107">
        <f t="shared" si="98"/>
        <v>1365.8360000000002</v>
      </c>
      <c r="E341" s="108">
        <f t="shared" si="98"/>
        <v>1393.5860000000002</v>
      </c>
      <c r="F341" s="108">
        <f t="shared" si="98"/>
        <v>1556.1460000000002</v>
      </c>
      <c r="G341" s="108">
        <f t="shared" si="98"/>
        <v>1681.806</v>
      </c>
      <c r="H341" s="108">
        <f t="shared" si="98"/>
        <v>1530.576</v>
      </c>
      <c r="I341" s="108">
        <f t="shared" si="98"/>
        <v>1535.3760000000002</v>
      </c>
      <c r="J341" s="108">
        <f t="shared" si="98"/>
        <v>1539.2560000000001</v>
      </c>
      <c r="K341" s="109">
        <f t="shared" si="98"/>
        <v>1349.636</v>
      </c>
      <c r="L341" s="108">
        <f t="shared" si="98"/>
        <v>1535.6060000000002</v>
      </c>
      <c r="M341" s="110">
        <f t="shared" si="98"/>
        <v>1799.5060000000001</v>
      </c>
      <c r="N341" s="109">
        <f t="shared" si="98"/>
        <v>1671.576</v>
      </c>
      <c r="O341" s="108">
        <f t="shared" si="98"/>
        <v>1351.6260000000002</v>
      </c>
      <c r="P341" s="110">
        <f t="shared" si="98"/>
        <v>1653.8960000000002</v>
      </c>
      <c r="Q341" s="111">
        <f t="shared" si="98"/>
        <v>1637.1960000000001</v>
      </c>
      <c r="R341" s="108">
        <f t="shared" si="98"/>
        <v>1446.9860000000001</v>
      </c>
      <c r="S341" s="111">
        <f t="shared" si="98"/>
        <v>1719.1360000000002</v>
      </c>
      <c r="T341" s="108">
        <f t="shared" si="98"/>
        <v>1773.9860000000001</v>
      </c>
      <c r="U341" s="107">
        <f t="shared" si="98"/>
        <v>1506.0060000000001</v>
      </c>
      <c r="V341" s="107">
        <f t="shared" si="98"/>
        <v>1470.1860000000001</v>
      </c>
      <c r="W341" s="107">
        <f t="shared" si="98"/>
        <v>1361.1460000000002</v>
      </c>
      <c r="X341" s="107">
        <f t="shared" si="98"/>
        <v>1359.8160000000003</v>
      </c>
      <c r="Y341" s="112">
        <f t="shared" si="98"/>
        <v>1361.9460000000001</v>
      </c>
    </row>
    <row r="342" spans="1:25" s="65" customFormat="1" ht="18.75" customHeight="1" outlineLevel="1" x14ac:dyDescent="0.2">
      <c r="A342" s="61" t="s">
        <v>8</v>
      </c>
      <c r="B342" s="73">
        <f>B26</f>
        <v>679.83</v>
      </c>
      <c r="C342" s="73">
        <f t="shared" ref="C342:Y342" si="99">C26</f>
        <v>677.77</v>
      </c>
      <c r="D342" s="73">
        <f t="shared" si="99"/>
        <v>682.86</v>
      </c>
      <c r="E342" s="73">
        <f t="shared" si="99"/>
        <v>710.61</v>
      </c>
      <c r="F342" s="73">
        <f t="shared" si="99"/>
        <v>873.17</v>
      </c>
      <c r="G342" s="73">
        <f t="shared" si="99"/>
        <v>998.83</v>
      </c>
      <c r="H342" s="73">
        <f t="shared" si="99"/>
        <v>847.6</v>
      </c>
      <c r="I342" s="73">
        <f t="shared" si="99"/>
        <v>852.4</v>
      </c>
      <c r="J342" s="73">
        <f t="shared" si="99"/>
        <v>856.28</v>
      </c>
      <c r="K342" s="73">
        <f t="shared" si="99"/>
        <v>666.66</v>
      </c>
      <c r="L342" s="73">
        <f t="shared" si="99"/>
        <v>852.63</v>
      </c>
      <c r="M342" s="73">
        <f t="shared" si="99"/>
        <v>1116.53</v>
      </c>
      <c r="N342" s="73">
        <f t="shared" si="99"/>
        <v>988.6</v>
      </c>
      <c r="O342" s="73">
        <f t="shared" si="99"/>
        <v>668.65</v>
      </c>
      <c r="P342" s="73">
        <f t="shared" si="99"/>
        <v>970.92</v>
      </c>
      <c r="Q342" s="73">
        <f t="shared" si="99"/>
        <v>954.22</v>
      </c>
      <c r="R342" s="73">
        <f t="shared" si="99"/>
        <v>764.01</v>
      </c>
      <c r="S342" s="73">
        <f t="shared" si="99"/>
        <v>1036.1600000000001</v>
      </c>
      <c r="T342" s="73">
        <f t="shared" si="99"/>
        <v>1091.01</v>
      </c>
      <c r="U342" s="73">
        <f t="shared" si="99"/>
        <v>823.03</v>
      </c>
      <c r="V342" s="73">
        <f t="shared" si="99"/>
        <v>787.21</v>
      </c>
      <c r="W342" s="73">
        <f t="shared" si="99"/>
        <v>678.17</v>
      </c>
      <c r="X342" s="73">
        <f t="shared" si="99"/>
        <v>676.84</v>
      </c>
      <c r="Y342" s="73">
        <f t="shared" si="99"/>
        <v>678.97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06">
        <f t="shared" ref="B346:Y346" si="100">SUM(B347:B350)</f>
        <v>1334.8960000000002</v>
      </c>
      <c r="C346" s="107">
        <f t="shared" si="100"/>
        <v>1336.5160000000001</v>
      </c>
      <c r="D346" s="107">
        <f t="shared" si="100"/>
        <v>1336.1260000000002</v>
      </c>
      <c r="E346" s="108">
        <f t="shared" si="100"/>
        <v>1335.1559999999999</v>
      </c>
      <c r="F346" s="108">
        <f t="shared" si="100"/>
        <v>1560.7360000000001</v>
      </c>
      <c r="G346" s="108">
        <f t="shared" si="100"/>
        <v>1335.2460000000001</v>
      </c>
      <c r="H346" s="108">
        <f t="shared" si="100"/>
        <v>1328.9059999999999</v>
      </c>
      <c r="I346" s="108">
        <f t="shared" si="100"/>
        <v>1551.116</v>
      </c>
      <c r="J346" s="108">
        <f t="shared" si="100"/>
        <v>1549.1260000000002</v>
      </c>
      <c r="K346" s="109">
        <f t="shared" si="100"/>
        <v>1518.7560000000001</v>
      </c>
      <c r="L346" s="108">
        <f t="shared" si="100"/>
        <v>1324.6060000000002</v>
      </c>
      <c r="M346" s="110">
        <f t="shared" si="100"/>
        <v>1324.096</v>
      </c>
      <c r="N346" s="109">
        <f t="shared" si="100"/>
        <v>1813.796</v>
      </c>
      <c r="O346" s="108">
        <f t="shared" si="100"/>
        <v>1323.5860000000002</v>
      </c>
      <c r="P346" s="110">
        <f t="shared" si="100"/>
        <v>1661.7760000000001</v>
      </c>
      <c r="Q346" s="111">
        <f t="shared" si="100"/>
        <v>1675.3760000000002</v>
      </c>
      <c r="R346" s="108">
        <f t="shared" si="100"/>
        <v>1461.5060000000001</v>
      </c>
      <c r="S346" s="111">
        <f t="shared" si="100"/>
        <v>1676.9960000000001</v>
      </c>
      <c r="T346" s="108">
        <f t="shared" si="100"/>
        <v>1812.1560000000002</v>
      </c>
      <c r="U346" s="107">
        <f t="shared" si="100"/>
        <v>1314.7760000000001</v>
      </c>
      <c r="V346" s="107">
        <f t="shared" si="100"/>
        <v>1312.0860000000002</v>
      </c>
      <c r="W346" s="107">
        <f t="shared" si="100"/>
        <v>1317.1559999999999</v>
      </c>
      <c r="X346" s="107">
        <f t="shared" si="100"/>
        <v>1320.9260000000002</v>
      </c>
      <c r="Y346" s="112">
        <f t="shared" si="100"/>
        <v>1322.556</v>
      </c>
    </row>
    <row r="347" spans="1:25" s="65" customFormat="1" ht="18.75" customHeight="1" outlineLevel="1" x14ac:dyDescent="0.2">
      <c r="A347" s="59" t="s">
        <v>8</v>
      </c>
      <c r="B347" s="73">
        <f>B31</f>
        <v>651.91999999999996</v>
      </c>
      <c r="C347" s="73">
        <f t="shared" ref="C347:Y347" si="101">C31</f>
        <v>653.54</v>
      </c>
      <c r="D347" s="73">
        <f t="shared" si="101"/>
        <v>653.15</v>
      </c>
      <c r="E347" s="73">
        <f t="shared" si="101"/>
        <v>652.17999999999995</v>
      </c>
      <c r="F347" s="73">
        <f t="shared" si="101"/>
        <v>877.76</v>
      </c>
      <c r="G347" s="73">
        <f t="shared" si="101"/>
        <v>652.27</v>
      </c>
      <c r="H347" s="73">
        <f t="shared" si="101"/>
        <v>645.92999999999995</v>
      </c>
      <c r="I347" s="73">
        <f t="shared" si="101"/>
        <v>868.14</v>
      </c>
      <c r="J347" s="73">
        <f t="shared" si="101"/>
        <v>866.15</v>
      </c>
      <c r="K347" s="73">
        <f t="shared" si="101"/>
        <v>835.78</v>
      </c>
      <c r="L347" s="73">
        <f t="shared" si="101"/>
        <v>641.63</v>
      </c>
      <c r="M347" s="73">
        <f t="shared" si="101"/>
        <v>641.12</v>
      </c>
      <c r="N347" s="73">
        <f t="shared" si="101"/>
        <v>1130.82</v>
      </c>
      <c r="O347" s="73">
        <f t="shared" si="101"/>
        <v>640.61</v>
      </c>
      <c r="P347" s="73">
        <f t="shared" si="101"/>
        <v>978.8</v>
      </c>
      <c r="Q347" s="73">
        <f t="shared" si="101"/>
        <v>992.4</v>
      </c>
      <c r="R347" s="73">
        <f t="shared" si="101"/>
        <v>778.53</v>
      </c>
      <c r="S347" s="73">
        <f t="shared" si="101"/>
        <v>994.02</v>
      </c>
      <c r="T347" s="73">
        <f t="shared" si="101"/>
        <v>1129.18</v>
      </c>
      <c r="U347" s="73">
        <f t="shared" si="101"/>
        <v>631.79999999999995</v>
      </c>
      <c r="V347" s="73">
        <f t="shared" si="101"/>
        <v>629.11</v>
      </c>
      <c r="W347" s="73">
        <f t="shared" si="101"/>
        <v>634.17999999999995</v>
      </c>
      <c r="X347" s="73">
        <f t="shared" si="101"/>
        <v>637.95000000000005</v>
      </c>
      <c r="Y347" s="73">
        <f t="shared" si="101"/>
        <v>639.58000000000004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 t="shared" ref="B351:Y351" si="102">SUM(B352:B355)</f>
        <v>1209.3560000000002</v>
      </c>
      <c r="C351" s="107">
        <f t="shared" si="102"/>
        <v>1203.2660000000001</v>
      </c>
      <c r="D351" s="107">
        <f t="shared" si="102"/>
        <v>1199.6660000000002</v>
      </c>
      <c r="E351" s="108">
        <f t="shared" si="102"/>
        <v>1202.6260000000002</v>
      </c>
      <c r="F351" s="108">
        <f t="shared" si="102"/>
        <v>1206.1760000000002</v>
      </c>
      <c r="G351" s="108">
        <f t="shared" si="102"/>
        <v>1200.306</v>
      </c>
      <c r="H351" s="108">
        <f t="shared" si="102"/>
        <v>1194.2760000000001</v>
      </c>
      <c r="I351" s="108">
        <f t="shared" si="102"/>
        <v>1190.546</v>
      </c>
      <c r="J351" s="108">
        <f t="shared" si="102"/>
        <v>1194.5360000000001</v>
      </c>
      <c r="K351" s="109">
        <f t="shared" si="102"/>
        <v>1192.2360000000001</v>
      </c>
      <c r="L351" s="108">
        <f t="shared" si="102"/>
        <v>1193.4860000000001</v>
      </c>
      <c r="M351" s="110">
        <f t="shared" si="102"/>
        <v>1193.826</v>
      </c>
      <c r="N351" s="109">
        <f t="shared" si="102"/>
        <v>1194.5060000000001</v>
      </c>
      <c r="O351" s="108">
        <f t="shared" si="102"/>
        <v>1194.1460000000002</v>
      </c>
      <c r="P351" s="110">
        <f t="shared" si="102"/>
        <v>1194.096</v>
      </c>
      <c r="Q351" s="111">
        <f t="shared" si="102"/>
        <v>1193.9160000000002</v>
      </c>
      <c r="R351" s="108">
        <f t="shared" si="102"/>
        <v>1199.9660000000001</v>
      </c>
      <c r="S351" s="111">
        <f t="shared" si="102"/>
        <v>1200.5860000000002</v>
      </c>
      <c r="T351" s="108">
        <f t="shared" si="102"/>
        <v>1200.826</v>
      </c>
      <c r="U351" s="107">
        <f t="shared" si="102"/>
        <v>1201.846</v>
      </c>
      <c r="V351" s="107">
        <f t="shared" si="102"/>
        <v>1197.346</v>
      </c>
      <c r="W351" s="107">
        <f t="shared" si="102"/>
        <v>1201.7060000000001</v>
      </c>
      <c r="X351" s="107">
        <f t="shared" si="102"/>
        <v>1203.6960000000001</v>
      </c>
      <c r="Y351" s="112">
        <f t="shared" si="102"/>
        <v>1207.4660000000001</v>
      </c>
    </row>
    <row r="352" spans="1:25" s="65" customFormat="1" ht="18.75" customHeight="1" outlineLevel="1" x14ac:dyDescent="0.2">
      <c r="A352" s="59" t="s">
        <v>8</v>
      </c>
      <c r="B352" s="73">
        <f>B36</f>
        <v>526.38</v>
      </c>
      <c r="C352" s="73">
        <f t="shared" ref="C352:X352" si="103">C36</f>
        <v>520.29</v>
      </c>
      <c r="D352" s="73">
        <f t="shared" si="103"/>
        <v>516.69000000000005</v>
      </c>
      <c r="E352" s="73">
        <f t="shared" si="103"/>
        <v>519.65</v>
      </c>
      <c r="F352" s="73">
        <f t="shared" si="103"/>
        <v>523.20000000000005</v>
      </c>
      <c r="G352" s="73">
        <f t="shared" si="103"/>
        <v>517.33000000000004</v>
      </c>
      <c r="H352" s="73">
        <f t="shared" si="103"/>
        <v>511.3</v>
      </c>
      <c r="I352" s="73">
        <f t="shared" si="103"/>
        <v>507.57</v>
      </c>
      <c r="J352" s="73">
        <f t="shared" si="103"/>
        <v>511.56</v>
      </c>
      <c r="K352" s="73">
        <f t="shared" si="103"/>
        <v>509.26</v>
      </c>
      <c r="L352" s="73">
        <f t="shared" si="103"/>
        <v>510.51</v>
      </c>
      <c r="M352" s="73">
        <f t="shared" si="103"/>
        <v>510.85</v>
      </c>
      <c r="N352" s="73">
        <f t="shared" si="103"/>
        <v>511.53</v>
      </c>
      <c r="O352" s="73">
        <f t="shared" si="103"/>
        <v>511.17</v>
      </c>
      <c r="P352" s="73">
        <f t="shared" si="103"/>
        <v>511.12</v>
      </c>
      <c r="Q352" s="73">
        <f t="shared" si="103"/>
        <v>510.94</v>
      </c>
      <c r="R352" s="73">
        <f t="shared" si="103"/>
        <v>516.99</v>
      </c>
      <c r="S352" s="73">
        <f t="shared" si="103"/>
        <v>517.61</v>
      </c>
      <c r="T352" s="73">
        <f t="shared" si="103"/>
        <v>517.85</v>
      </c>
      <c r="U352" s="73">
        <f t="shared" si="103"/>
        <v>518.87</v>
      </c>
      <c r="V352" s="73">
        <f t="shared" si="103"/>
        <v>514.37</v>
      </c>
      <c r="W352" s="73">
        <f t="shared" si="103"/>
        <v>518.73</v>
      </c>
      <c r="X352" s="73">
        <f t="shared" si="103"/>
        <v>520.72</v>
      </c>
      <c r="Y352" s="73">
        <f>Y36</f>
        <v>524.49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 t="shared" ref="B356:Y356" si="104">SUM(B357:B360)</f>
        <v>1258.2260000000001</v>
      </c>
      <c r="C356" s="107">
        <f t="shared" si="104"/>
        <v>1258.366</v>
      </c>
      <c r="D356" s="107">
        <f t="shared" si="104"/>
        <v>1256.346</v>
      </c>
      <c r="E356" s="108">
        <f t="shared" si="104"/>
        <v>1257.3360000000002</v>
      </c>
      <c r="F356" s="108">
        <f t="shared" si="104"/>
        <v>1259.6060000000002</v>
      </c>
      <c r="G356" s="108">
        <f t="shared" si="104"/>
        <v>1256.3960000000002</v>
      </c>
      <c r="H356" s="108">
        <f t="shared" si="104"/>
        <v>1246.636</v>
      </c>
      <c r="I356" s="108">
        <f t="shared" si="104"/>
        <v>1244.576</v>
      </c>
      <c r="J356" s="108">
        <f t="shared" si="104"/>
        <v>1246.7460000000001</v>
      </c>
      <c r="K356" s="109">
        <f t="shared" si="104"/>
        <v>1634.5660000000003</v>
      </c>
      <c r="L356" s="108">
        <f t="shared" si="104"/>
        <v>1244.9560000000001</v>
      </c>
      <c r="M356" s="110">
        <f t="shared" si="104"/>
        <v>1246.636</v>
      </c>
      <c r="N356" s="109">
        <f t="shared" si="104"/>
        <v>1248.5160000000001</v>
      </c>
      <c r="O356" s="108">
        <f t="shared" si="104"/>
        <v>1247.7160000000001</v>
      </c>
      <c r="P356" s="110">
        <f t="shared" si="104"/>
        <v>1248.136</v>
      </c>
      <c r="Q356" s="111">
        <f t="shared" si="104"/>
        <v>1245.4960000000001</v>
      </c>
      <c r="R356" s="108">
        <f t="shared" si="104"/>
        <v>1255.6460000000002</v>
      </c>
      <c r="S356" s="111">
        <f t="shared" si="104"/>
        <v>1261.2460000000001</v>
      </c>
      <c r="T356" s="108">
        <f t="shared" si="104"/>
        <v>1261.9960000000001</v>
      </c>
      <c r="U356" s="107">
        <f t="shared" si="104"/>
        <v>1257.2460000000001</v>
      </c>
      <c r="V356" s="107">
        <f t="shared" si="104"/>
        <v>1255.8360000000002</v>
      </c>
      <c r="W356" s="107">
        <f t="shared" si="104"/>
        <v>1261.6260000000002</v>
      </c>
      <c r="X356" s="107">
        <f t="shared" si="104"/>
        <v>1262.5860000000002</v>
      </c>
      <c r="Y356" s="112">
        <f t="shared" si="104"/>
        <v>1263.9560000000001</v>
      </c>
    </row>
    <row r="357" spans="1:25" s="65" customFormat="1" ht="18.75" customHeight="1" outlineLevel="1" x14ac:dyDescent="0.2">
      <c r="A357" s="59" t="s">
        <v>8</v>
      </c>
      <c r="B357" s="73">
        <f>B41</f>
        <v>575.25</v>
      </c>
      <c r="C357" s="73">
        <f t="shared" ref="C357:Y357" si="105">C41</f>
        <v>575.39</v>
      </c>
      <c r="D357" s="73">
        <f t="shared" si="105"/>
        <v>573.37</v>
      </c>
      <c r="E357" s="73">
        <f t="shared" si="105"/>
        <v>574.36</v>
      </c>
      <c r="F357" s="73">
        <f t="shared" si="105"/>
        <v>576.63</v>
      </c>
      <c r="G357" s="73">
        <f t="shared" si="105"/>
        <v>573.41999999999996</v>
      </c>
      <c r="H357" s="73">
        <f t="shared" si="105"/>
        <v>563.66</v>
      </c>
      <c r="I357" s="73">
        <f t="shared" si="105"/>
        <v>561.6</v>
      </c>
      <c r="J357" s="73">
        <f t="shared" si="105"/>
        <v>563.77</v>
      </c>
      <c r="K357" s="73">
        <f t="shared" si="105"/>
        <v>951.59</v>
      </c>
      <c r="L357" s="73">
        <f t="shared" si="105"/>
        <v>561.98</v>
      </c>
      <c r="M357" s="73">
        <f t="shared" si="105"/>
        <v>563.66</v>
      </c>
      <c r="N357" s="73">
        <f t="shared" si="105"/>
        <v>565.54</v>
      </c>
      <c r="O357" s="73">
        <f t="shared" si="105"/>
        <v>564.74</v>
      </c>
      <c r="P357" s="73">
        <f t="shared" si="105"/>
        <v>565.16</v>
      </c>
      <c r="Q357" s="73">
        <f t="shared" si="105"/>
        <v>562.52</v>
      </c>
      <c r="R357" s="73">
        <f t="shared" si="105"/>
        <v>572.66999999999996</v>
      </c>
      <c r="S357" s="73">
        <f t="shared" si="105"/>
        <v>578.27</v>
      </c>
      <c r="T357" s="73">
        <f t="shared" si="105"/>
        <v>579.02</v>
      </c>
      <c r="U357" s="73">
        <f t="shared" si="105"/>
        <v>574.27</v>
      </c>
      <c r="V357" s="73">
        <f t="shared" si="105"/>
        <v>572.86</v>
      </c>
      <c r="W357" s="73">
        <f t="shared" si="105"/>
        <v>578.65</v>
      </c>
      <c r="X357" s="73">
        <f t="shared" si="105"/>
        <v>579.61</v>
      </c>
      <c r="Y357" s="73">
        <f t="shared" si="105"/>
        <v>580.98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 t="shared" ref="B361:Y361" si="106">SUM(B362:B365)</f>
        <v>1194.3760000000002</v>
      </c>
      <c r="C361" s="107">
        <f t="shared" si="106"/>
        <v>1187.8960000000002</v>
      </c>
      <c r="D361" s="107">
        <f t="shared" si="106"/>
        <v>1182.2760000000001</v>
      </c>
      <c r="E361" s="108">
        <f t="shared" si="106"/>
        <v>1185.2860000000001</v>
      </c>
      <c r="F361" s="108">
        <f t="shared" si="106"/>
        <v>1184.4760000000001</v>
      </c>
      <c r="G361" s="108">
        <f t="shared" si="106"/>
        <v>1182.4160000000002</v>
      </c>
      <c r="H361" s="108">
        <f t="shared" si="106"/>
        <v>1182.846</v>
      </c>
      <c r="I361" s="108">
        <f t="shared" si="106"/>
        <v>1182.866</v>
      </c>
      <c r="J361" s="108">
        <f t="shared" si="106"/>
        <v>1186.9460000000001</v>
      </c>
      <c r="K361" s="109">
        <f t="shared" si="106"/>
        <v>1185.346</v>
      </c>
      <c r="L361" s="108">
        <f t="shared" si="106"/>
        <v>1182.6660000000002</v>
      </c>
      <c r="M361" s="110">
        <f t="shared" si="106"/>
        <v>1181.7860000000001</v>
      </c>
      <c r="N361" s="109">
        <f t="shared" si="106"/>
        <v>1184.6660000000002</v>
      </c>
      <c r="O361" s="108">
        <f t="shared" si="106"/>
        <v>1183.4660000000001</v>
      </c>
      <c r="P361" s="110">
        <f t="shared" si="106"/>
        <v>1183.576</v>
      </c>
      <c r="Q361" s="111">
        <f t="shared" si="106"/>
        <v>1184.3760000000002</v>
      </c>
      <c r="R361" s="108">
        <f t="shared" si="106"/>
        <v>1184.1660000000002</v>
      </c>
      <c r="S361" s="111">
        <f t="shared" si="106"/>
        <v>1192.7760000000001</v>
      </c>
      <c r="T361" s="108">
        <f t="shared" si="106"/>
        <v>1362.7960000000003</v>
      </c>
      <c r="U361" s="107">
        <f t="shared" si="106"/>
        <v>1367.7660000000001</v>
      </c>
      <c r="V361" s="107">
        <f t="shared" si="106"/>
        <v>1201.806</v>
      </c>
      <c r="W361" s="107">
        <f t="shared" si="106"/>
        <v>1379.3360000000002</v>
      </c>
      <c r="X361" s="107">
        <f t="shared" si="106"/>
        <v>1411.366</v>
      </c>
      <c r="Y361" s="112">
        <f t="shared" si="106"/>
        <v>1479.636</v>
      </c>
    </row>
    <row r="362" spans="1:25" s="65" customFormat="1" ht="18.75" customHeight="1" outlineLevel="1" x14ac:dyDescent="0.2">
      <c r="A362" s="59" t="s">
        <v>8</v>
      </c>
      <c r="B362" s="73">
        <f>B46</f>
        <v>511.4</v>
      </c>
      <c r="C362" s="73">
        <f t="shared" ref="C362:Y362" si="107">C46</f>
        <v>504.92</v>
      </c>
      <c r="D362" s="73">
        <f t="shared" si="107"/>
        <v>499.3</v>
      </c>
      <c r="E362" s="73">
        <f t="shared" si="107"/>
        <v>502.31</v>
      </c>
      <c r="F362" s="73">
        <f t="shared" si="107"/>
        <v>501.5</v>
      </c>
      <c r="G362" s="73">
        <f t="shared" si="107"/>
        <v>499.44</v>
      </c>
      <c r="H362" s="73">
        <f t="shared" si="107"/>
        <v>499.87</v>
      </c>
      <c r="I362" s="73">
        <f t="shared" si="107"/>
        <v>499.89</v>
      </c>
      <c r="J362" s="73">
        <f t="shared" si="107"/>
        <v>503.97</v>
      </c>
      <c r="K362" s="73">
        <f t="shared" si="107"/>
        <v>502.37</v>
      </c>
      <c r="L362" s="73">
        <f t="shared" si="107"/>
        <v>499.69</v>
      </c>
      <c r="M362" s="73">
        <f t="shared" si="107"/>
        <v>498.81</v>
      </c>
      <c r="N362" s="73">
        <f t="shared" si="107"/>
        <v>501.69</v>
      </c>
      <c r="O362" s="73">
        <f t="shared" si="107"/>
        <v>500.49</v>
      </c>
      <c r="P362" s="73">
        <f t="shared" si="107"/>
        <v>500.6</v>
      </c>
      <c r="Q362" s="73">
        <f t="shared" si="107"/>
        <v>501.4</v>
      </c>
      <c r="R362" s="73">
        <f t="shared" si="107"/>
        <v>501.19</v>
      </c>
      <c r="S362" s="73">
        <f t="shared" si="107"/>
        <v>509.8</v>
      </c>
      <c r="T362" s="73">
        <f t="shared" si="107"/>
        <v>679.82</v>
      </c>
      <c r="U362" s="73">
        <f t="shared" si="107"/>
        <v>684.79</v>
      </c>
      <c r="V362" s="73">
        <f t="shared" si="107"/>
        <v>518.83000000000004</v>
      </c>
      <c r="W362" s="73">
        <f t="shared" si="107"/>
        <v>696.36</v>
      </c>
      <c r="X362" s="73">
        <f t="shared" si="107"/>
        <v>728.39</v>
      </c>
      <c r="Y362" s="73">
        <f t="shared" si="107"/>
        <v>796.66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 t="shared" ref="B366:Y366" si="108">SUM(B367:B370)</f>
        <v>1428.6060000000002</v>
      </c>
      <c r="C366" s="107">
        <f t="shared" si="108"/>
        <v>1392.0860000000002</v>
      </c>
      <c r="D366" s="107">
        <f t="shared" si="108"/>
        <v>1304.366</v>
      </c>
      <c r="E366" s="108">
        <f t="shared" si="108"/>
        <v>1245.7660000000001</v>
      </c>
      <c r="F366" s="108">
        <f t="shared" si="108"/>
        <v>1237.2960000000003</v>
      </c>
      <c r="G366" s="108">
        <f t="shared" si="108"/>
        <v>1229.826</v>
      </c>
      <c r="H366" s="108">
        <f t="shared" si="108"/>
        <v>1227.1660000000002</v>
      </c>
      <c r="I366" s="108">
        <f t="shared" si="108"/>
        <v>1225.0060000000001</v>
      </c>
      <c r="J366" s="108">
        <f t="shared" si="108"/>
        <v>1229.0360000000001</v>
      </c>
      <c r="K366" s="109">
        <f t="shared" si="108"/>
        <v>1230.6260000000002</v>
      </c>
      <c r="L366" s="108">
        <f t="shared" si="108"/>
        <v>1228.7560000000001</v>
      </c>
      <c r="M366" s="110">
        <f t="shared" si="108"/>
        <v>1229.1660000000002</v>
      </c>
      <c r="N366" s="109">
        <f t="shared" si="108"/>
        <v>1230.6960000000001</v>
      </c>
      <c r="O366" s="108">
        <f t="shared" si="108"/>
        <v>1227.0860000000002</v>
      </c>
      <c r="P366" s="110">
        <f t="shared" si="108"/>
        <v>1224.0360000000001</v>
      </c>
      <c r="Q366" s="111">
        <f t="shared" si="108"/>
        <v>1223.1260000000002</v>
      </c>
      <c r="R366" s="108">
        <f t="shared" si="108"/>
        <v>1229.9460000000001</v>
      </c>
      <c r="S366" s="111">
        <f t="shared" si="108"/>
        <v>1226.6460000000002</v>
      </c>
      <c r="T366" s="108">
        <f t="shared" si="108"/>
        <v>1230.1860000000001</v>
      </c>
      <c r="U366" s="107">
        <f t="shared" si="108"/>
        <v>1224.9460000000001</v>
      </c>
      <c r="V366" s="107">
        <f t="shared" si="108"/>
        <v>1228.636</v>
      </c>
      <c r="W366" s="107">
        <f t="shared" si="108"/>
        <v>1230.1760000000002</v>
      </c>
      <c r="X366" s="107">
        <f t="shared" si="108"/>
        <v>1233.6460000000002</v>
      </c>
      <c r="Y366" s="112">
        <f t="shared" si="108"/>
        <v>1296.6460000000002</v>
      </c>
    </row>
    <row r="367" spans="1:25" s="65" customFormat="1" ht="18.75" customHeight="1" outlineLevel="1" x14ac:dyDescent="0.2">
      <c r="A367" s="59" t="s">
        <v>8</v>
      </c>
      <c r="B367" s="73">
        <f>B51</f>
        <v>745.63</v>
      </c>
      <c r="C367" s="73">
        <f t="shared" ref="C367:Y367" si="109">C51</f>
        <v>709.11</v>
      </c>
      <c r="D367" s="73">
        <f t="shared" si="109"/>
        <v>621.39</v>
      </c>
      <c r="E367" s="73">
        <f t="shared" si="109"/>
        <v>562.79</v>
      </c>
      <c r="F367" s="73">
        <f t="shared" si="109"/>
        <v>554.32000000000005</v>
      </c>
      <c r="G367" s="73">
        <f t="shared" si="109"/>
        <v>546.85</v>
      </c>
      <c r="H367" s="73">
        <f t="shared" si="109"/>
        <v>544.19000000000005</v>
      </c>
      <c r="I367" s="73">
        <f t="shared" si="109"/>
        <v>542.03</v>
      </c>
      <c r="J367" s="73">
        <f t="shared" si="109"/>
        <v>546.05999999999995</v>
      </c>
      <c r="K367" s="73">
        <f t="shared" si="109"/>
        <v>547.65</v>
      </c>
      <c r="L367" s="73">
        <f t="shared" si="109"/>
        <v>545.78</v>
      </c>
      <c r="M367" s="73">
        <f t="shared" si="109"/>
        <v>546.19000000000005</v>
      </c>
      <c r="N367" s="73">
        <f t="shared" si="109"/>
        <v>547.72</v>
      </c>
      <c r="O367" s="73">
        <f t="shared" si="109"/>
        <v>544.11</v>
      </c>
      <c r="P367" s="73">
        <f t="shared" si="109"/>
        <v>541.05999999999995</v>
      </c>
      <c r="Q367" s="73">
        <f t="shared" si="109"/>
        <v>540.15</v>
      </c>
      <c r="R367" s="73">
        <f t="shared" si="109"/>
        <v>546.97</v>
      </c>
      <c r="S367" s="73">
        <f t="shared" si="109"/>
        <v>543.66999999999996</v>
      </c>
      <c r="T367" s="73">
        <f t="shared" si="109"/>
        <v>547.21</v>
      </c>
      <c r="U367" s="73">
        <f t="shared" si="109"/>
        <v>541.97</v>
      </c>
      <c r="V367" s="73">
        <f t="shared" si="109"/>
        <v>545.66</v>
      </c>
      <c r="W367" s="73">
        <f t="shared" si="109"/>
        <v>547.20000000000005</v>
      </c>
      <c r="X367" s="73">
        <f t="shared" si="109"/>
        <v>550.66999999999996</v>
      </c>
      <c r="Y367" s="73">
        <f t="shared" si="109"/>
        <v>613.66999999999996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 t="shared" ref="B371:Y371" si="110">SUM(B372:B375)</f>
        <v>1380.2860000000001</v>
      </c>
      <c r="C371" s="107">
        <f t="shared" si="110"/>
        <v>1377.5660000000003</v>
      </c>
      <c r="D371" s="107">
        <f t="shared" si="110"/>
        <v>1369.116</v>
      </c>
      <c r="E371" s="108">
        <f t="shared" si="110"/>
        <v>1373.0260000000001</v>
      </c>
      <c r="F371" s="108">
        <f t="shared" si="110"/>
        <v>1480.306</v>
      </c>
      <c r="G371" s="108">
        <f t="shared" si="110"/>
        <v>1460.5460000000003</v>
      </c>
      <c r="H371" s="108">
        <f t="shared" si="110"/>
        <v>1667.4059999999999</v>
      </c>
      <c r="I371" s="108">
        <f t="shared" si="110"/>
        <v>1674.2560000000001</v>
      </c>
      <c r="J371" s="108">
        <f t="shared" si="110"/>
        <v>1669.1460000000002</v>
      </c>
      <c r="K371" s="109">
        <f t="shared" si="110"/>
        <v>1657.7360000000001</v>
      </c>
      <c r="L371" s="108">
        <f t="shared" si="110"/>
        <v>1658.2560000000001</v>
      </c>
      <c r="M371" s="110">
        <f t="shared" si="110"/>
        <v>1653.6960000000001</v>
      </c>
      <c r="N371" s="109">
        <f t="shared" si="110"/>
        <v>1590.0060000000001</v>
      </c>
      <c r="O371" s="108">
        <f t="shared" si="110"/>
        <v>1359.6860000000001</v>
      </c>
      <c r="P371" s="110">
        <f t="shared" si="110"/>
        <v>1354.386</v>
      </c>
      <c r="Q371" s="111">
        <f t="shared" si="110"/>
        <v>1528.3560000000002</v>
      </c>
      <c r="R371" s="108">
        <f t="shared" si="110"/>
        <v>1760.5060000000001</v>
      </c>
      <c r="S371" s="111">
        <f t="shared" si="110"/>
        <v>2006.3960000000002</v>
      </c>
      <c r="T371" s="108">
        <f t="shared" si="110"/>
        <v>1809.6860000000001</v>
      </c>
      <c r="U371" s="107">
        <f t="shared" si="110"/>
        <v>1491.076</v>
      </c>
      <c r="V371" s="107">
        <f t="shared" si="110"/>
        <v>1494.5160000000001</v>
      </c>
      <c r="W371" s="107">
        <f t="shared" si="110"/>
        <v>1466.0660000000003</v>
      </c>
      <c r="X371" s="107">
        <f t="shared" si="110"/>
        <v>1459.7960000000003</v>
      </c>
      <c r="Y371" s="112">
        <f t="shared" si="110"/>
        <v>1448.2060000000001</v>
      </c>
    </row>
    <row r="372" spans="1:25" s="65" customFormat="1" ht="18.75" customHeight="1" outlineLevel="1" x14ac:dyDescent="0.2">
      <c r="A372" s="59" t="s">
        <v>8</v>
      </c>
      <c r="B372" s="73">
        <f>B56</f>
        <v>697.31</v>
      </c>
      <c r="C372" s="73">
        <f t="shared" ref="C372:Y372" si="111">C56</f>
        <v>694.59</v>
      </c>
      <c r="D372" s="73">
        <f t="shared" si="111"/>
        <v>686.14</v>
      </c>
      <c r="E372" s="73">
        <f t="shared" si="111"/>
        <v>690.05</v>
      </c>
      <c r="F372" s="73">
        <f t="shared" si="111"/>
        <v>797.33</v>
      </c>
      <c r="G372" s="73">
        <f t="shared" si="111"/>
        <v>777.57</v>
      </c>
      <c r="H372" s="73">
        <f t="shared" si="111"/>
        <v>984.43</v>
      </c>
      <c r="I372" s="73">
        <f t="shared" si="111"/>
        <v>991.28</v>
      </c>
      <c r="J372" s="73">
        <f t="shared" si="111"/>
        <v>986.17</v>
      </c>
      <c r="K372" s="73">
        <f t="shared" si="111"/>
        <v>974.76</v>
      </c>
      <c r="L372" s="73">
        <f t="shared" si="111"/>
        <v>975.28</v>
      </c>
      <c r="M372" s="73">
        <f t="shared" si="111"/>
        <v>970.72</v>
      </c>
      <c r="N372" s="73">
        <f t="shared" si="111"/>
        <v>907.03</v>
      </c>
      <c r="O372" s="73">
        <f t="shared" si="111"/>
        <v>676.71</v>
      </c>
      <c r="P372" s="73">
        <f t="shared" si="111"/>
        <v>671.41</v>
      </c>
      <c r="Q372" s="73">
        <f t="shared" si="111"/>
        <v>845.38</v>
      </c>
      <c r="R372" s="73">
        <f t="shared" si="111"/>
        <v>1077.53</v>
      </c>
      <c r="S372" s="73">
        <f t="shared" si="111"/>
        <v>1323.42</v>
      </c>
      <c r="T372" s="73">
        <f t="shared" si="111"/>
        <v>1126.71</v>
      </c>
      <c r="U372" s="73">
        <f t="shared" si="111"/>
        <v>808.1</v>
      </c>
      <c r="V372" s="73">
        <f t="shared" si="111"/>
        <v>811.54</v>
      </c>
      <c r="W372" s="73">
        <f t="shared" si="111"/>
        <v>783.09</v>
      </c>
      <c r="X372" s="73">
        <f t="shared" si="111"/>
        <v>776.82</v>
      </c>
      <c r="Y372" s="73">
        <f t="shared" si="111"/>
        <v>765.23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 t="shared" ref="B376:Y376" si="112">SUM(B377:B380)</f>
        <v>1368.346</v>
      </c>
      <c r="C376" s="107">
        <f t="shared" si="112"/>
        <v>1364.1460000000002</v>
      </c>
      <c r="D376" s="107">
        <f t="shared" si="112"/>
        <v>1363.6860000000001</v>
      </c>
      <c r="E376" s="108">
        <f t="shared" si="112"/>
        <v>1361.826</v>
      </c>
      <c r="F376" s="108">
        <f t="shared" si="112"/>
        <v>1361.9660000000001</v>
      </c>
      <c r="G376" s="108">
        <f t="shared" si="112"/>
        <v>1352.7460000000001</v>
      </c>
      <c r="H376" s="108">
        <f t="shared" si="112"/>
        <v>1352.0360000000001</v>
      </c>
      <c r="I376" s="108">
        <f t="shared" si="112"/>
        <v>1344.1960000000001</v>
      </c>
      <c r="J376" s="108">
        <f t="shared" si="112"/>
        <v>1347.7860000000001</v>
      </c>
      <c r="K376" s="109">
        <f t="shared" si="112"/>
        <v>1361.4460000000001</v>
      </c>
      <c r="L376" s="108">
        <f t="shared" si="112"/>
        <v>1349.0060000000001</v>
      </c>
      <c r="M376" s="110">
        <f t="shared" si="112"/>
        <v>1350.3760000000002</v>
      </c>
      <c r="N376" s="109">
        <f t="shared" si="112"/>
        <v>1351.0060000000001</v>
      </c>
      <c r="O376" s="108">
        <f t="shared" si="112"/>
        <v>1336.2160000000001</v>
      </c>
      <c r="P376" s="110">
        <f t="shared" si="112"/>
        <v>1350.2460000000001</v>
      </c>
      <c r="Q376" s="111">
        <f t="shared" si="112"/>
        <v>1363.2360000000001</v>
      </c>
      <c r="R376" s="108">
        <f t="shared" si="112"/>
        <v>1757.836</v>
      </c>
      <c r="S376" s="111">
        <f t="shared" si="112"/>
        <v>1358.2760000000001</v>
      </c>
      <c r="T376" s="108">
        <f t="shared" si="112"/>
        <v>1353.7860000000001</v>
      </c>
      <c r="U376" s="107">
        <f t="shared" si="112"/>
        <v>1347.7660000000001</v>
      </c>
      <c r="V376" s="107">
        <f t="shared" si="112"/>
        <v>1343.596</v>
      </c>
      <c r="W376" s="107">
        <f t="shared" si="112"/>
        <v>1350.4160000000002</v>
      </c>
      <c r="X376" s="107">
        <f t="shared" si="112"/>
        <v>1356.9059999999999</v>
      </c>
      <c r="Y376" s="112">
        <f t="shared" si="112"/>
        <v>1354.2760000000001</v>
      </c>
    </row>
    <row r="377" spans="1:25" s="65" customFormat="1" ht="18.75" customHeight="1" outlineLevel="1" x14ac:dyDescent="0.2">
      <c r="A377" s="59" t="s">
        <v>8</v>
      </c>
      <c r="B377" s="73">
        <f>B61</f>
        <v>685.37</v>
      </c>
      <c r="C377" s="73">
        <f t="shared" ref="C377:Y377" si="113">C61</f>
        <v>681.17</v>
      </c>
      <c r="D377" s="73">
        <f t="shared" si="113"/>
        <v>680.71</v>
      </c>
      <c r="E377" s="73">
        <f t="shared" si="113"/>
        <v>678.85</v>
      </c>
      <c r="F377" s="73">
        <f t="shared" si="113"/>
        <v>678.99</v>
      </c>
      <c r="G377" s="73">
        <f t="shared" si="113"/>
        <v>669.77</v>
      </c>
      <c r="H377" s="73">
        <f t="shared" si="113"/>
        <v>669.06</v>
      </c>
      <c r="I377" s="73">
        <f t="shared" si="113"/>
        <v>661.22</v>
      </c>
      <c r="J377" s="73">
        <f t="shared" si="113"/>
        <v>664.81</v>
      </c>
      <c r="K377" s="73">
        <f t="shared" si="113"/>
        <v>678.47</v>
      </c>
      <c r="L377" s="73">
        <f t="shared" si="113"/>
        <v>666.03</v>
      </c>
      <c r="M377" s="73">
        <f t="shared" si="113"/>
        <v>667.4</v>
      </c>
      <c r="N377" s="73">
        <f t="shared" si="113"/>
        <v>668.03</v>
      </c>
      <c r="O377" s="73">
        <f t="shared" si="113"/>
        <v>653.24</v>
      </c>
      <c r="P377" s="73">
        <f t="shared" si="113"/>
        <v>667.27</v>
      </c>
      <c r="Q377" s="73">
        <f t="shared" si="113"/>
        <v>680.26</v>
      </c>
      <c r="R377" s="73">
        <f t="shared" si="113"/>
        <v>1074.8599999999999</v>
      </c>
      <c r="S377" s="73">
        <f t="shared" si="113"/>
        <v>675.3</v>
      </c>
      <c r="T377" s="73">
        <f t="shared" si="113"/>
        <v>670.81</v>
      </c>
      <c r="U377" s="73">
        <f t="shared" si="113"/>
        <v>664.79</v>
      </c>
      <c r="V377" s="73">
        <f t="shared" si="113"/>
        <v>660.62</v>
      </c>
      <c r="W377" s="73">
        <f t="shared" si="113"/>
        <v>667.44</v>
      </c>
      <c r="X377" s="73">
        <f t="shared" si="113"/>
        <v>673.93</v>
      </c>
      <c r="Y377" s="73">
        <f t="shared" si="113"/>
        <v>671.3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 t="shared" ref="B381:Y381" si="114">SUM(B382:B385)</f>
        <v>1367.8960000000002</v>
      </c>
      <c r="C381" s="107">
        <f t="shared" si="114"/>
        <v>1379.9960000000001</v>
      </c>
      <c r="D381" s="107">
        <f t="shared" si="114"/>
        <v>1370.9760000000001</v>
      </c>
      <c r="E381" s="108">
        <f t="shared" si="114"/>
        <v>1387.8960000000002</v>
      </c>
      <c r="F381" s="108">
        <f t="shared" si="114"/>
        <v>1374.8360000000002</v>
      </c>
      <c r="G381" s="108">
        <f t="shared" si="114"/>
        <v>1374.2360000000001</v>
      </c>
      <c r="H381" s="108">
        <f t="shared" si="114"/>
        <v>1373.6660000000002</v>
      </c>
      <c r="I381" s="108">
        <f t="shared" si="114"/>
        <v>1369.4860000000001</v>
      </c>
      <c r="J381" s="108">
        <f t="shared" si="114"/>
        <v>1374.826</v>
      </c>
      <c r="K381" s="109">
        <f t="shared" si="114"/>
        <v>1373.0860000000002</v>
      </c>
      <c r="L381" s="108">
        <f t="shared" si="114"/>
        <v>1371.9860000000001</v>
      </c>
      <c r="M381" s="110">
        <f t="shared" si="114"/>
        <v>1371.7760000000001</v>
      </c>
      <c r="N381" s="109">
        <f t="shared" si="114"/>
        <v>1370.4860000000001</v>
      </c>
      <c r="O381" s="108">
        <f t="shared" si="114"/>
        <v>1371.116</v>
      </c>
      <c r="P381" s="110">
        <f t="shared" si="114"/>
        <v>1373.616</v>
      </c>
      <c r="Q381" s="111">
        <f t="shared" si="114"/>
        <v>1377.4660000000001</v>
      </c>
      <c r="R381" s="108">
        <f t="shared" si="114"/>
        <v>1366.7760000000001</v>
      </c>
      <c r="S381" s="111">
        <f t="shared" si="114"/>
        <v>1366.3760000000002</v>
      </c>
      <c r="T381" s="108">
        <f t="shared" si="114"/>
        <v>1359.596</v>
      </c>
      <c r="U381" s="107">
        <f t="shared" si="114"/>
        <v>1359.6860000000001</v>
      </c>
      <c r="V381" s="107">
        <f t="shared" si="114"/>
        <v>1348.6460000000002</v>
      </c>
      <c r="W381" s="107">
        <f t="shared" si="114"/>
        <v>1362.7960000000003</v>
      </c>
      <c r="X381" s="107">
        <f t="shared" si="114"/>
        <v>1363.7660000000001</v>
      </c>
      <c r="Y381" s="112">
        <f t="shared" si="114"/>
        <v>1369.5660000000003</v>
      </c>
    </row>
    <row r="382" spans="1:25" s="65" customFormat="1" ht="18.75" customHeight="1" outlineLevel="1" x14ac:dyDescent="0.2">
      <c r="A382" s="59" t="s">
        <v>8</v>
      </c>
      <c r="B382" s="73">
        <f>B66</f>
        <v>684.92</v>
      </c>
      <c r="C382" s="73">
        <f t="shared" ref="C382:Y382" si="115">C66</f>
        <v>697.02</v>
      </c>
      <c r="D382" s="73">
        <f t="shared" si="115"/>
        <v>688</v>
      </c>
      <c r="E382" s="73">
        <f t="shared" si="115"/>
        <v>704.92</v>
      </c>
      <c r="F382" s="73">
        <f t="shared" si="115"/>
        <v>691.86</v>
      </c>
      <c r="G382" s="73">
        <f t="shared" si="115"/>
        <v>691.26</v>
      </c>
      <c r="H382" s="73">
        <f t="shared" si="115"/>
        <v>690.69</v>
      </c>
      <c r="I382" s="73">
        <f t="shared" si="115"/>
        <v>686.51</v>
      </c>
      <c r="J382" s="73">
        <f t="shared" si="115"/>
        <v>691.85</v>
      </c>
      <c r="K382" s="73">
        <f t="shared" si="115"/>
        <v>690.11</v>
      </c>
      <c r="L382" s="73">
        <f t="shared" si="115"/>
        <v>689.01</v>
      </c>
      <c r="M382" s="73">
        <f t="shared" si="115"/>
        <v>688.8</v>
      </c>
      <c r="N382" s="73">
        <f t="shared" si="115"/>
        <v>687.51</v>
      </c>
      <c r="O382" s="73">
        <f t="shared" si="115"/>
        <v>688.14</v>
      </c>
      <c r="P382" s="73">
        <f t="shared" si="115"/>
        <v>690.64</v>
      </c>
      <c r="Q382" s="73">
        <f t="shared" si="115"/>
        <v>694.49</v>
      </c>
      <c r="R382" s="73">
        <f t="shared" si="115"/>
        <v>683.8</v>
      </c>
      <c r="S382" s="73">
        <f t="shared" si="115"/>
        <v>683.4</v>
      </c>
      <c r="T382" s="73">
        <f t="shared" si="115"/>
        <v>676.62</v>
      </c>
      <c r="U382" s="73">
        <f t="shared" si="115"/>
        <v>676.71</v>
      </c>
      <c r="V382" s="73">
        <f t="shared" si="115"/>
        <v>665.67</v>
      </c>
      <c r="W382" s="73">
        <f t="shared" si="115"/>
        <v>679.82</v>
      </c>
      <c r="X382" s="73">
        <f t="shared" si="115"/>
        <v>680.79</v>
      </c>
      <c r="Y382" s="73">
        <f t="shared" si="115"/>
        <v>686.59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 t="shared" ref="B386:Y386" si="116">SUM(B387:B390)</f>
        <v>1352.136</v>
      </c>
      <c r="C386" s="107">
        <f t="shared" si="116"/>
        <v>1329.3960000000002</v>
      </c>
      <c r="D386" s="107">
        <f t="shared" si="116"/>
        <v>1322.576</v>
      </c>
      <c r="E386" s="108">
        <f t="shared" si="116"/>
        <v>1338.9059999999999</v>
      </c>
      <c r="F386" s="108">
        <f t="shared" si="116"/>
        <v>1307.076</v>
      </c>
      <c r="G386" s="108">
        <f t="shared" si="116"/>
        <v>1312.1559999999999</v>
      </c>
      <c r="H386" s="108">
        <f t="shared" si="116"/>
        <v>1319.806</v>
      </c>
      <c r="I386" s="108">
        <f t="shared" si="116"/>
        <v>1327.6460000000002</v>
      </c>
      <c r="J386" s="108">
        <f t="shared" si="116"/>
        <v>1329.7360000000001</v>
      </c>
      <c r="K386" s="109">
        <f t="shared" si="116"/>
        <v>1330.0860000000002</v>
      </c>
      <c r="L386" s="108">
        <f t="shared" si="116"/>
        <v>1333.0660000000003</v>
      </c>
      <c r="M386" s="110">
        <f t="shared" si="116"/>
        <v>1335.7360000000001</v>
      </c>
      <c r="N386" s="109">
        <f t="shared" si="116"/>
        <v>1335.5160000000001</v>
      </c>
      <c r="O386" s="108">
        <f t="shared" si="116"/>
        <v>1317.9059999999999</v>
      </c>
      <c r="P386" s="110">
        <f t="shared" si="116"/>
        <v>1336.0660000000003</v>
      </c>
      <c r="Q386" s="111">
        <f t="shared" si="116"/>
        <v>1339.9160000000002</v>
      </c>
      <c r="R386" s="108">
        <f t="shared" si="116"/>
        <v>1340.7660000000001</v>
      </c>
      <c r="S386" s="111">
        <f t="shared" si="116"/>
        <v>1336.2760000000001</v>
      </c>
      <c r="T386" s="108">
        <f t="shared" si="116"/>
        <v>1340.5460000000003</v>
      </c>
      <c r="U386" s="107">
        <f t="shared" si="116"/>
        <v>1316.3960000000002</v>
      </c>
      <c r="V386" s="107">
        <f t="shared" si="116"/>
        <v>1335.3560000000002</v>
      </c>
      <c r="W386" s="107">
        <f t="shared" si="116"/>
        <v>1339.826</v>
      </c>
      <c r="X386" s="107">
        <f t="shared" si="116"/>
        <v>1341.7260000000001</v>
      </c>
      <c r="Y386" s="112">
        <f t="shared" si="116"/>
        <v>1335.2960000000003</v>
      </c>
    </row>
    <row r="387" spans="1:25" s="65" customFormat="1" ht="18.75" customHeight="1" outlineLevel="1" x14ac:dyDescent="0.2">
      <c r="A387" s="59" t="s">
        <v>8</v>
      </c>
      <c r="B387" s="73">
        <f>B71</f>
        <v>669.16</v>
      </c>
      <c r="C387" s="73">
        <f t="shared" ref="C387:Y387" si="117">C71</f>
        <v>646.41999999999996</v>
      </c>
      <c r="D387" s="73">
        <f t="shared" si="117"/>
        <v>639.6</v>
      </c>
      <c r="E387" s="73">
        <f t="shared" si="117"/>
        <v>655.93</v>
      </c>
      <c r="F387" s="73">
        <f t="shared" si="117"/>
        <v>624.1</v>
      </c>
      <c r="G387" s="73">
        <f t="shared" si="117"/>
        <v>629.17999999999995</v>
      </c>
      <c r="H387" s="73">
        <f t="shared" si="117"/>
        <v>636.83000000000004</v>
      </c>
      <c r="I387" s="73">
        <f t="shared" si="117"/>
        <v>644.66999999999996</v>
      </c>
      <c r="J387" s="73">
        <f t="shared" si="117"/>
        <v>646.76</v>
      </c>
      <c r="K387" s="73">
        <f t="shared" si="117"/>
        <v>647.11</v>
      </c>
      <c r="L387" s="73">
        <f t="shared" si="117"/>
        <v>650.09</v>
      </c>
      <c r="M387" s="73">
        <f t="shared" si="117"/>
        <v>652.76</v>
      </c>
      <c r="N387" s="73">
        <f t="shared" si="117"/>
        <v>652.54</v>
      </c>
      <c r="O387" s="73">
        <f t="shared" si="117"/>
        <v>634.92999999999995</v>
      </c>
      <c r="P387" s="73">
        <f t="shared" si="117"/>
        <v>653.09</v>
      </c>
      <c r="Q387" s="73">
        <f t="shared" si="117"/>
        <v>656.94</v>
      </c>
      <c r="R387" s="73">
        <f t="shared" si="117"/>
        <v>657.79</v>
      </c>
      <c r="S387" s="73">
        <f t="shared" si="117"/>
        <v>653.29999999999995</v>
      </c>
      <c r="T387" s="73">
        <f t="shared" si="117"/>
        <v>657.57</v>
      </c>
      <c r="U387" s="73">
        <f t="shared" si="117"/>
        <v>633.41999999999996</v>
      </c>
      <c r="V387" s="73">
        <f t="shared" si="117"/>
        <v>652.38</v>
      </c>
      <c r="W387" s="73">
        <f t="shared" si="117"/>
        <v>656.85</v>
      </c>
      <c r="X387" s="73">
        <f t="shared" si="117"/>
        <v>658.75</v>
      </c>
      <c r="Y387" s="73">
        <f t="shared" si="117"/>
        <v>652.32000000000005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 t="shared" ref="B391:Y391" si="118">SUM(B392:B395)</f>
        <v>1347.2360000000001</v>
      </c>
      <c r="C391" s="107">
        <f t="shared" si="118"/>
        <v>1344.7960000000003</v>
      </c>
      <c r="D391" s="107">
        <f t="shared" si="118"/>
        <v>1349.7860000000001</v>
      </c>
      <c r="E391" s="108">
        <f t="shared" si="118"/>
        <v>1358.6860000000001</v>
      </c>
      <c r="F391" s="108">
        <f t="shared" si="118"/>
        <v>1345.0460000000003</v>
      </c>
      <c r="G391" s="108">
        <f t="shared" si="118"/>
        <v>1339.7160000000001</v>
      </c>
      <c r="H391" s="108">
        <f t="shared" si="118"/>
        <v>1341.1660000000002</v>
      </c>
      <c r="I391" s="108">
        <f t="shared" si="118"/>
        <v>1334.4460000000001</v>
      </c>
      <c r="J391" s="108">
        <f t="shared" si="118"/>
        <v>1342.7160000000001</v>
      </c>
      <c r="K391" s="109">
        <f t="shared" si="118"/>
        <v>1344.5360000000001</v>
      </c>
      <c r="L391" s="108">
        <f t="shared" si="118"/>
        <v>1341.2260000000001</v>
      </c>
      <c r="M391" s="110">
        <f t="shared" si="118"/>
        <v>1335.806</v>
      </c>
      <c r="N391" s="109">
        <f t="shared" si="118"/>
        <v>1337.2460000000001</v>
      </c>
      <c r="O391" s="108">
        <f t="shared" si="118"/>
        <v>1336.7460000000001</v>
      </c>
      <c r="P391" s="110">
        <f t="shared" si="118"/>
        <v>1336.0860000000002</v>
      </c>
      <c r="Q391" s="111">
        <f t="shared" si="118"/>
        <v>1352.4460000000001</v>
      </c>
      <c r="R391" s="108">
        <f t="shared" si="118"/>
        <v>1372.6960000000001</v>
      </c>
      <c r="S391" s="111">
        <f t="shared" si="118"/>
        <v>1364.846</v>
      </c>
      <c r="T391" s="108">
        <f t="shared" si="118"/>
        <v>1362.9460000000001</v>
      </c>
      <c r="U391" s="107">
        <f t="shared" si="118"/>
        <v>1346.886</v>
      </c>
      <c r="V391" s="107">
        <f t="shared" si="118"/>
        <v>1357.2160000000001</v>
      </c>
      <c r="W391" s="107">
        <f t="shared" si="118"/>
        <v>1361.8960000000002</v>
      </c>
      <c r="X391" s="107">
        <f t="shared" si="118"/>
        <v>1358.1760000000002</v>
      </c>
      <c r="Y391" s="112">
        <f t="shared" si="118"/>
        <v>1354.2160000000001</v>
      </c>
    </row>
    <row r="392" spans="1:25" s="65" customFormat="1" ht="18.75" customHeight="1" outlineLevel="1" x14ac:dyDescent="0.2">
      <c r="A392" s="59" t="s">
        <v>8</v>
      </c>
      <c r="B392" s="73">
        <f>B76</f>
        <v>664.26</v>
      </c>
      <c r="C392" s="73">
        <f t="shared" ref="C392:Y392" si="119">C76</f>
        <v>661.82</v>
      </c>
      <c r="D392" s="73">
        <f t="shared" si="119"/>
        <v>666.81</v>
      </c>
      <c r="E392" s="73">
        <f t="shared" si="119"/>
        <v>675.71</v>
      </c>
      <c r="F392" s="73">
        <f t="shared" si="119"/>
        <v>662.07</v>
      </c>
      <c r="G392" s="73">
        <f t="shared" si="119"/>
        <v>656.74</v>
      </c>
      <c r="H392" s="73">
        <f t="shared" si="119"/>
        <v>658.19</v>
      </c>
      <c r="I392" s="73">
        <f t="shared" si="119"/>
        <v>651.47</v>
      </c>
      <c r="J392" s="73">
        <f t="shared" si="119"/>
        <v>659.74</v>
      </c>
      <c r="K392" s="73">
        <f t="shared" si="119"/>
        <v>661.56</v>
      </c>
      <c r="L392" s="73">
        <f t="shared" si="119"/>
        <v>658.25</v>
      </c>
      <c r="M392" s="73">
        <f t="shared" si="119"/>
        <v>652.83000000000004</v>
      </c>
      <c r="N392" s="73">
        <f t="shared" si="119"/>
        <v>654.27</v>
      </c>
      <c r="O392" s="73">
        <f t="shared" si="119"/>
        <v>653.77</v>
      </c>
      <c r="P392" s="73">
        <f t="shared" si="119"/>
        <v>653.11</v>
      </c>
      <c r="Q392" s="73">
        <f t="shared" si="119"/>
        <v>669.47</v>
      </c>
      <c r="R392" s="73">
        <f t="shared" si="119"/>
        <v>689.72</v>
      </c>
      <c r="S392" s="73">
        <f t="shared" si="119"/>
        <v>681.87</v>
      </c>
      <c r="T392" s="73">
        <f t="shared" si="119"/>
        <v>679.97</v>
      </c>
      <c r="U392" s="73">
        <f t="shared" si="119"/>
        <v>663.91</v>
      </c>
      <c r="V392" s="73">
        <f t="shared" si="119"/>
        <v>674.24</v>
      </c>
      <c r="W392" s="73">
        <f t="shared" si="119"/>
        <v>678.92</v>
      </c>
      <c r="X392" s="73">
        <f t="shared" si="119"/>
        <v>675.2</v>
      </c>
      <c r="Y392" s="73">
        <f t="shared" si="119"/>
        <v>671.24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 t="shared" ref="B396:Y396" si="120">SUM(B397:B400)</f>
        <v>1331.1260000000002</v>
      </c>
      <c r="C396" s="107">
        <f t="shared" si="120"/>
        <v>1313.0460000000003</v>
      </c>
      <c r="D396" s="107">
        <f t="shared" si="120"/>
        <v>1314.2660000000001</v>
      </c>
      <c r="E396" s="108">
        <f t="shared" si="120"/>
        <v>1322.6559999999999</v>
      </c>
      <c r="F396" s="108">
        <f t="shared" si="120"/>
        <v>1326.6660000000002</v>
      </c>
      <c r="G396" s="108">
        <f t="shared" si="120"/>
        <v>1325.6760000000002</v>
      </c>
      <c r="H396" s="108">
        <f t="shared" si="120"/>
        <v>1326.9660000000001</v>
      </c>
      <c r="I396" s="108">
        <f t="shared" si="120"/>
        <v>1321.2960000000003</v>
      </c>
      <c r="J396" s="108">
        <f t="shared" si="120"/>
        <v>1320.2760000000001</v>
      </c>
      <c r="K396" s="109">
        <f t="shared" si="120"/>
        <v>1306.9059999999999</v>
      </c>
      <c r="L396" s="108">
        <f t="shared" si="120"/>
        <v>1311.1660000000002</v>
      </c>
      <c r="M396" s="110">
        <f t="shared" si="120"/>
        <v>1322.4760000000001</v>
      </c>
      <c r="N396" s="109">
        <f t="shared" si="120"/>
        <v>1302.2560000000001</v>
      </c>
      <c r="O396" s="108">
        <f t="shared" si="120"/>
        <v>1282.6559999999999</v>
      </c>
      <c r="P396" s="110">
        <f t="shared" si="120"/>
        <v>1309.3160000000003</v>
      </c>
      <c r="Q396" s="111">
        <f t="shared" si="120"/>
        <v>1325.0360000000001</v>
      </c>
      <c r="R396" s="108">
        <f t="shared" si="120"/>
        <v>1326.0860000000002</v>
      </c>
      <c r="S396" s="111">
        <f t="shared" si="120"/>
        <v>1317.4560000000001</v>
      </c>
      <c r="T396" s="108">
        <f t="shared" si="120"/>
        <v>1315.886</v>
      </c>
      <c r="U396" s="107">
        <f t="shared" si="120"/>
        <v>1309.346</v>
      </c>
      <c r="V396" s="107">
        <f t="shared" si="120"/>
        <v>1324.9059999999999</v>
      </c>
      <c r="W396" s="107">
        <f t="shared" si="120"/>
        <v>1331.5360000000001</v>
      </c>
      <c r="X396" s="107">
        <f t="shared" si="120"/>
        <v>1333.076</v>
      </c>
      <c r="Y396" s="112">
        <f t="shared" si="120"/>
        <v>1335.3160000000003</v>
      </c>
    </row>
    <row r="397" spans="1:25" s="65" customFormat="1" ht="18.75" customHeight="1" outlineLevel="1" x14ac:dyDescent="0.2">
      <c r="A397" s="59" t="s">
        <v>8</v>
      </c>
      <c r="B397" s="73">
        <f>B81</f>
        <v>648.15</v>
      </c>
      <c r="C397" s="73">
        <f t="shared" ref="C397:Y397" si="121">C81</f>
        <v>630.07000000000005</v>
      </c>
      <c r="D397" s="73">
        <f t="shared" si="121"/>
        <v>631.29</v>
      </c>
      <c r="E397" s="73">
        <f t="shared" si="121"/>
        <v>639.67999999999995</v>
      </c>
      <c r="F397" s="73">
        <f t="shared" si="121"/>
        <v>643.69000000000005</v>
      </c>
      <c r="G397" s="73">
        <f t="shared" si="121"/>
        <v>642.70000000000005</v>
      </c>
      <c r="H397" s="73">
        <f t="shared" si="121"/>
        <v>643.99</v>
      </c>
      <c r="I397" s="73">
        <f t="shared" si="121"/>
        <v>638.32000000000005</v>
      </c>
      <c r="J397" s="73">
        <f t="shared" si="121"/>
        <v>637.29999999999995</v>
      </c>
      <c r="K397" s="73">
        <f t="shared" si="121"/>
        <v>623.92999999999995</v>
      </c>
      <c r="L397" s="73">
        <f t="shared" si="121"/>
        <v>628.19000000000005</v>
      </c>
      <c r="M397" s="73">
        <f t="shared" si="121"/>
        <v>639.5</v>
      </c>
      <c r="N397" s="73">
        <f t="shared" si="121"/>
        <v>619.28</v>
      </c>
      <c r="O397" s="73">
        <f t="shared" si="121"/>
        <v>599.67999999999995</v>
      </c>
      <c r="P397" s="73">
        <f t="shared" si="121"/>
        <v>626.34</v>
      </c>
      <c r="Q397" s="73">
        <f t="shared" si="121"/>
        <v>642.05999999999995</v>
      </c>
      <c r="R397" s="73">
        <f t="shared" si="121"/>
        <v>643.11</v>
      </c>
      <c r="S397" s="73">
        <f t="shared" si="121"/>
        <v>634.48</v>
      </c>
      <c r="T397" s="73">
        <f t="shared" si="121"/>
        <v>632.91</v>
      </c>
      <c r="U397" s="73">
        <f t="shared" si="121"/>
        <v>626.37</v>
      </c>
      <c r="V397" s="73">
        <f t="shared" si="121"/>
        <v>641.92999999999995</v>
      </c>
      <c r="W397" s="73">
        <f t="shared" si="121"/>
        <v>648.55999999999995</v>
      </c>
      <c r="X397" s="73">
        <f t="shared" si="121"/>
        <v>650.1</v>
      </c>
      <c r="Y397" s="73">
        <f t="shared" si="121"/>
        <v>652.34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 t="shared" ref="B401:Y401" si="122">SUM(B402:B405)</f>
        <v>1331.6060000000002</v>
      </c>
      <c r="C401" s="107">
        <f t="shared" si="122"/>
        <v>1310.4059999999999</v>
      </c>
      <c r="D401" s="107">
        <f t="shared" si="122"/>
        <v>1314.7760000000001</v>
      </c>
      <c r="E401" s="108">
        <f t="shared" si="122"/>
        <v>1324.6860000000001</v>
      </c>
      <c r="F401" s="108">
        <f t="shared" si="122"/>
        <v>1321.7060000000001</v>
      </c>
      <c r="G401" s="108">
        <f t="shared" si="122"/>
        <v>1322.0260000000001</v>
      </c>
      <c r="H401" s="108">
        <f t="shared" si="122"/>
        <v>1326.2560000000001</v>
      </c>
      <c r="I401" s="108">
        <f t="shared" si="122"/>
        <v>1322.7960000000003</v>
      </c>
      <c r="J401" s="108">
        <f t="shared" si="122"/>
        <v>1323.556</v>
      </c>
      <c r="K401" s="109">
        <f t="shared" si="122"/>
        <v>1323.806</v>
      </c>
      <c r="L401" s="108">
        <f t="shared" si="122"/>
        <v>1321.5460000000003</v>
      </c>
      <c r="M401" s="110">
        <f t="shared" si="122"/>
        <v>1321.4360000000001</v>
      </c>
      <c r="N401" s="109">
        <f t="shared" si="122"/>
        <v>1321.2960000000003</v>
      </c>
      <c r="O401" s="108">
        <f t="shared" si="122"/>
        <v>1305.866</v>
      </c>
      <c r="P401" s="110">
        <f t="shared" si="122"/>
        <v>1315.6660000000002</v>
      </c>
      <c r="Q401" s="111">
        <f t="shared" si="122"/>
        <v>1324.076</v>
      </c>
      <c r="R401" s="108">
        <f t="shared" si="122"/>
        <v>1331.5660000000003</v>
      </c>
      <c r="S401" s="111">
        <f t="shared" si="122"/>
        <v>1322.5160000000001</v>
      </c>
      <c r="T401" s="108">
        <f t="shared" si="122"/>
        <v>1312.7860000000001</v>
      </c>
      <c r="U401" s="107">
        <f t="shared" si="122"/>
        <v>1320.6660000000002</v>
      </c>
      <c r="V401" s="107">
        <f t="shared" si="122"/>
        <v>1320.4560000000001</v>
      </c>
      <c r="W401" s="107">
        <f t="shared" si="122"/>
        <v>1328.0160000000001</v>
      </c>
      <c r="X401" s="107">
        <f t="shared" si="122"/>
        <v>1335.9860000000001</v>
      </c>
      <c r="Y401" s="112">
        <f t="shared" si="122"/>
        <v>1333.306</v>
      </c>
    </row>
    <row r="402" spans="1:25" s="65" customFormat="1" ht="18.75" customHeight="1" outlineLevel="1" x14ac:dyDescent="0.2">
      <c r="A402" s="166" t="s">
        <v>8</v>
      </c>
      <c r="B402" s="73">
        <f>B86</f>
        <v>648.63</v>
      </c>
      <c r="C402" s="73">
        <f t="shared" ref="C402:Y402" si="123">C86</f>
        <v>627.42999999999995</v>
      </c>
      <c r="D402" s="73">
        <f t="shared" si="123"/>
        <v>631.79999999999995</v>
      </c>
      <c r="E402" s="73">
        <f t="shared" si="123"/>
        <v>641.71</v>
      </c>
      <c r="F402" s="73">
        <f t="shared" si="123"/>
        <v>638.73</v>
      </c>
      <c r="G402" s="73">
        <f t="shared" si="123"/>
        <v>639.04999999999995</v>
      </c>
      <c r="H402" s="73">
        <f t="shared" si="123"/>
        <v>643.28</v>
      </c>
      <c r="I402" s="73">
        <f t="shared" si="123"/>
        <v>639.82000000000005</v>
      </c>
      <c r="J402" s="73">
        <f t="shared" si="123"/>
        <v>640.58000000000004</v>
      </c>
      <c r="K402" s="73">
        <f t="shared" si="123"/>
        <v>640.83000000000004</v>
      </c>
      <c r="L402" s="73">
        <f t="shared" si="123"/>
        <v>638.57000000000005</v>
      </c>
      <c r="M402" s="73">
        <f t="shared" si="123"/>
        <v>638.46</v>
      </c>
      <c r="N402" s="73">
        <f t="shared" si="123"/>
        <v>638.32000000000005</v>
      </c>
      <c r="O402" s="73">
        <f t="shared" si="123"/>
        <v>622.89</v>
      </c>
      <c r="P402" s="73">
        <f t="shared" si="123"/>
        <v>632.69000000000005</v>
      </c>
      <c r="Q402" s="73">
        <f t="shared" si="123"/>
        <v>641.1</v>
      </c>
      <c r="R402" s="73">
        <f t="shared" si="123"/>
        <v>648.59</v>
      </c>
      <c r="S402" s="73">
        <f t="shared" si="123"/>
        <v>639.54</v>
      </c>
      <c r="T402" s="73">
        <f t="shared" si="123"/>
        <v>629.80999999999995</v>
      </c>
      <c r="U402" s="73">
        <f t="shared" si="123"/>
        <v>637.69000000000005</v>
      </c>
      <c r="V402" s="73">
        <f t="shared" si="123"/>
        <v>637.48</v>
      </c>
      <c r="W402" s="73">
        <f t="shared" si="123"/>
        <v>645.04</v>
      </c>
      <c r="X402" s="73">
        <f t="shared" si="123"/>
        <v>653.01</v>
      </c>
      <c r="Y402" s="73">
        <f t="shared" si="123"/>
        <v>650.33000000000004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 t="shared" ref="B406:Y406" si="124">SUM(B407:B410)</f>
        <v>1334.1760000000002</v>
      </c>
      <c r="C406" s="107">
        <f t="shared" si="124"/>
        <v>1318.806</v>
      </c>
      <c r="D406" s="107">
        <f t="shared" si="124"/>
        <v>1316.4560000000001</v>
      </c>
      <c r="E406" s="108">
        <f t="shared" si="124"/>
        <v>1355.7460000000001</v>
      </c>
      <c r="F406" s="108">
        <f t="shared" si="124"/>
        <v>1356.3560000000002</v>
      </c>
      <c r="G406" s="108">
        <f t="shared" si="124"/>
        <v>1351.2060000000001</v>
      </c>
      <c r="H406" s="108">
        <f t="shared" si="124"/>
        <v>1350.0060000000001</v>
      </c>
      <c r="I406" s="108">
        <f t="shared" si="124"/>
        <v>1341.9960000000001</v>
      </c>
      <c r="J406" s="108">
        <f t="shared" si="124"/>
        <v>1347.7960000000003</v>
      </c>
      <c r="K406" s="109">
        <f t="shared" si="124"/>
        <v>1343.4860000000001</v>
      </c>
      <c r="L406" s="108">
        <f t="shared" si="124"/>
        <v>1343.8360000000002</v>
      </c>
      <c r="M406" s="110">
        <f t="shared" si="124"/>
        <v>1343.8360000000002</v>
      </c>
      <c r="N406" s="109">
        <f t="shared" si="124"/>
        <v>1343.1860000000001</v>
      </c>
      <c r="O406" s="108">
        <f t="shared" si="124"/>
        <v>1316.056</v>
      </c>
      <c r="P406" s="110">
        <f t="shared" si="124"/>
        <v>1326.136</v>
      </c>
      <c r="Q406" s="111">
        <f t="shared" si="124"/>
        <v>1356.1060000000002</v>
      </c>
      <c r="R406" s="108">
        <f t="shared" si="124"/>
        <v>1358.056</v>
      </c>
      <c r="S406" s="111">
        <f t="shared" si="124"/>
        <v>1345.4660000000001</v>
      </c>
      <c r="T406" s="108">
        <f t="shared" si="124"/>
        <v>1343.3360000000002</v>
      </c>
      <c r="U406" s="107">
        <f t="shared" si="124"/>
        <v>1337.096</v>
      </c>
      <c r="V406" s="107">
        <f t="shared" si="124"/>
        <v>1345.2960000000003</v>
      </c>
      <c r="W406" s="107">
        <f t="shared" si="124"/>
        <v>1340.366</v>
      </c>
      <c r="X406" s="107">
        <f t="shared" si="124"/>
        <v>1355.6860000000001</v>
      </c>
      <c r="Y406" s="112">
        <f t="shared" si="124"/>
        <v>1351.4760000000001</v>
      </c>
    </row>
    <row r="407" spans="1:25" s="65" customFormat="1" ht="18.75" customHeight="1" outlineLevel="1" x14ac:dyDescent="0.2">
      <c r="A407" s="166" t="s">
        <v>8</v>
      </c>
      <c r="B407" s="73">
        <f>B91</f>
        <v>651.20000000000005</v>
      </c>
      <c r="C407" s="73">
        <f t="shared" ref="C407:Y407" si="125">C91</f>
        <v>635.83000000000004</v>
      </c>
      <c r="D407" s="73">
        <f t="shared" si="125"/>
        <v>633.48</v>
      </c>
      <c r="E407" s="73">
        <f t="shared" si="125"/>
        <v>672.77</v>
      </c>
      <c r="F407" s="73">
        <f t="shared" si="125"/>
        <v>673.38</v>
      </c>
      <c r="G407" s="73">
        <f t="shared" si="125"/>
        <v>668.23</v>
      </c>
      <c r="H407" s="73">
        <f t="shared" si="125"/>
        <v>667.03</v>
      </c>
      <c r="I407" s="73">
        <f t="shared" si="125"/>
        <v>659.02</v>
      </c>
      <c r="J407" s="73">
        <f t="shared" si="125"/>
        <v>664.82</v>
      </c>
      <c r="K407" s="73">
        <f t="shared" si="125"/>
        <v>660.51</v>
      </c>
      <c r="L407" s="73">
        <f t="shared" si="125"/>
        <v>660.86</v>
      </c>
      <c r="M407" s="73">
        <f t="shared" si="125"/>
        <v>660.86</v>
      </c>
      <c r="N407" s="73">
        <f t="shared" si="125"/>
        <v>660.21</v>
      </c>
      <c r="O407" s="73">
        <f t="shared" si="125"/>
        <v>633.08000000000004</v>
      </c>
      <c r="P407" s="73">
        <f t="shared" si="125"/>
        <v>643.16</v>
      </c>
      <c r="Q407" s="73">
        <f t="shared" si="125"/>
        <v>673.13</v>
      </c>
      <c r="R407" s="73">
        <f t="shared" si="125"/>
        <v>675.08</v>
      </c>
      <c r="S407" s="73">
        <f t="shared" si="125"/>
        <v>662.49</v>
      </c>
      <c r="T407" s="73">
        <f t="shared" si="125"/>
        <v>660.36</v>
      </c>
      <c r="U407" s="73">
        <f t="shared" si="125"/>
        <v>654.12</v>
      </c>
      <c r="V407" s="73">
        <f t="shared" si="125"/>
        <v>662.32</v>
      </c>
      <c r="W407" s="73">
        <f t="shared" si="125"/>
        <v>657.39</v>
      </c>
      <c r="X407" s="73">
        <f t="shared" si="125"/>
        <v>672.71</v>
      </c>
      <c r="Y407" s="73">
        <f t="shared" si="125"/>
        <v>668.5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 t="shared" ref="B411:Y411" si="126">SUM(B412:B415)</f>
        <v>1361.4059999999999</v>
      </c>
      <c r="C411" s="107">
        <f t="shared" si="126"/>
        <v>1342.826</v>
      </c>
      <c r="D411" s="107">
        <f t="shared" si="126"/>
        <v>1337.2360000000001</v>
      </c>
      <c r="E411" s="108">
        <f t="shared" si="126"/>
        <v>1365.4059999999999</v>
      </c>
      <c r="F411" s="108">
        <f t="shared" si="126"/>
        <v>1371.4960000000001</v>
      </c>
      <c r="G411" s="108">
        <f t="shared" si="126"/>
        <v>1360.4059999999999</v>
      </c>
      <c r="H411" s="108">
        <f t="shared" si="126"/>
        <v>1358.1860000000001</v>
      </c>
      <c r="I411" s="108">
        <f t="shared" si="126"/>
        <v>1344.9860000000001</v>
      </c>
      <c r="J411" s="108">
        <f t="shared" si="126"/>
        <v>1354.2160000000001</v>
      </c>
      <c r="K411" s="109">
        <f t="shared" si="126"/>
        <v>1358.6559999999999</v>
      </c>
      <c r="L411" s="108">
        <f t="shared" si="126"/>
        <v>1357.6760000000002</v>
      </c>
      <c r="M411" s="110">
        <f t="shared" si="126"/>
        <v>1355.556</v>
      </c>
      <c r="N411" s="109">
        <f t="shared" si="126"/>
        <v>1355.1260000000002</v>
      </c>
      <c r="O411" s="108">
        <f t="shared" si="126"/>
        <v>1325.5460000000003</v>
      </c>
      <c r="P411" s="110">
        <f t="shared" si="126"/>
        <v>1334.386</v>
      </c>
      <c r="Q411" s="111">
        <f t="shared" si="126"/>
        <v>1364.4660000000001</v>
      </c>
      <c r="R411" s="108">
        <f t="shared" si="126"/>
        <v>1368.9360000000001</v>
      </c>
      <c r="S411" s="111">
        <f t="shared" si="126"/>
        <v>1359.4660000000001</v>
      </c>
      <c r="T411" s="108">
        <f t="shared" si="126"/>
        <v>1353.8960000000002</v>
      </c>
      <c r="U411" s="107">
        <f t="shared" si="126"/>
        <v>1343.636</v>
      </c>
      <c r="V411" s="107">
        <f t="shared" si="126"/>
        <v>1353.2460000000001</v>
      </c>
      <c r="W411" s="107">
        <f t="shared" si="126"/>
        <v>1355.7460000000001</v>
      </c>
      <c r="X411" s="107">
        <f t="shared" si="126"/>
        <v>1355.9960000000001</v>
      </c>
      <c r="Y411" s="112">
        <f t="shared" si="126"/>
        <v>1341.0160000000001</v>
      </c>
    </row>
    <row r="412" spans="1:25" s="65" customFormat="1" ht="18.75" customHeight="1" outlineLevel="1" x14ac:dyDescent="0.2">
      <c r="A412" s="59" t="s">
        <v>8</v>
      </c>
      <c r="B412" s="73">
        <f>B96</f>
        <v>678.43</v>
      </c>
      <c r="C412" s="73">
        <f t="shared" ref="C412:Y412" si="127">C96</f>
        <v>659.85</v>
      </c>
      <c r="D412" s="73">
        <f t="shared" si="127"/>
        <v>654.26</v>
      </c>
      <c r="E412" s="73">
        <f t="shared" si="127"/>
        <v>682.43</v>
      </c>
      <c r="F412" s="73">
        <f t="shared" si="127"/>
        <v>688.52</v>
      </c>
      <c r="G412" s="73">
        <f t="shared" si="127"/>
        <v>677.43</v>
      </c>
      <c r="H412" s="73">
        <f t="shared" si="127"/>
        <v>675.21</v>
      </c>
      <c r="I412" s="73">
        <f t="shared" si="127"/>
        <v>662.01</v>
      </c>
      <c r="J412" s="73">
        <f t="shared" si="127"/>
        <v>671.24</v>
      </c>
      <c r="K412" s="73">
        <f t="shared" si="127"/>
        <v>675.68</v>
      </c>
      <c r="L412" s="73">
        <f t="shared" si="127"/>
        <v>674.7</v>
      </c>
      <c r="M412" s="73">
        <f t="shared" si="127"/>
        <v>672.58</v>
      </c>
      <c r="N412" s="73">
        <f t="shared" si="127"/>
        <v>672.15</v>
      </c>
      <c r="O412" s="73">
        <f t="shared" si="127"/>
        <v>642.57000000000005</v>
      </c>
      <c r="P412" s="73">
        <f t="shared" si="127"/>
        <v>651.41</v>
      </c>
      <c r="Q412" s="73">
        <f t="shared" si="127"/>
        <v>681.49</v>
      </c>
      <c r="R412" s="73">
        <f t="shared" si="127"/>
        <v>685.96</v>
      </c>
      <c r="S412" s="73">
        <f t="shared" si="127"/>
        <v>676.49</v>
      </c>
      <c r="T412" s="73">
        <f t="shared" si="127"/>
        <v>670.92</v>
      </c>
      <c r="U412" s="73">
        <f t="shared" si="127"/>
        <v>660.66</v>
      </c>
      <c r="V412" s="73">
        <f t="shared" si="127"/>
        <v>670.27</v>
      </c>
      <c r="W412" s="73">
        <f t="shared" si="127"/>
        <v>672.77</v>
      </c>
      <c r="X412" s="73">
        <f t="shared" si="127"/>
        <v>673.02</v>
      </c>
      <c r="Y412" s="73">
        <f t="shared" si="127"/>
        <v>658.04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 t="shared" ref="B416:Y416" si="128">SUM(B417:B420)</f>
        <v>1280.7960000000003</v>
      </c>
      <c r="C416" s="107">
        <f t="shared" si="128"/>
        <v>1260.9660000000001</v>
      </c>
      <c r="D416" s="107">
        <f t="shared" si="128"/>
        <v>1268.0060000000001</v>
      </c>
      <c r="E416" s="108">
        <f t="shared" si="128"/>
        <v>1276.7160000000001</v>
      </c>
      <c r="F416" s="108">
        <f t="shared" si="128"/>
        <v>1278.9660000000001</v>
      </c>
      <c r="G416" s="108">
        <f t="shared" si="128"/>
        <v>1276.9260000000002</v>
      </c>
      <c r="H416" s="108">
        <f t="shared" si="128"/>
        <v>1281.2160000000001</v>
      </c>
      <c r="I416" s="108">
        <f t="shared" si="128"/>
        <v>1265.636</v>
      </c>
      <c r="J416" s="108">
        <f t="shared" si="128"/>
        <v>1274.886</v>
      </c>
      <c r="K416" s="109">
        <f t="shared" si="128"/>
        <v>1279.386</v>
      </c>
      <c r="L416" s="108">
        <f t="shared" si="128"/>
        <v>1279.4059999999999</v>
      </c>
      <c r="M416" s="110">
        <f t="shared" si="128"/>
        <v>1279.326</v>
      </c>
      <c r="N416" s="109">
        <f t="shared" si="128"/>
        <v>1281.4860000000001</v>
      </c>
      <c r="O416" s="108">
        <f t="shared" si="128"/>
        <v>1255.1960000000001</v>
      </c>
      <c r="P416" s="110">
        <f t="shared" si="128"/>
        <v>1262.1660000000002</v>
      </c>
      <c r="Q416" s="111">
        <f t="shared" si="128"/>
        <v>1284.0360000000001</v>
      </c>
      <c r="R416" s="108">
        <f t="shared" si="128"/>
        <v>1289.6760000000002</v>
      </c>
      <c r="S416" s="111">
        <f t="shared" si="128"/>
        <v>1282.4059999999999</v>
      </c>
      <c r="T416" s="108">
        <f t="shared" si="128"/>
        <v>1281.3560000000002</v>
      </c>
      <c r="U416" s="107">
        <f t="shared" si="128"/>
        <v>1269.1260000000002</v>
      </c>
      <c r="V416" s="107">
        <f t="shared" si="128"/>
        <v>1274.1260000000002</v>
      </c>
      <c r="W416" s="107">
        <f t="shared" si="128"/>
        <v>1279.9760000000001</v>
      </c>
      <c r="X416" s="107">
        <f t="shared" si="128"/>
        <v>1278.8960000000002</v>
      </c>
      <c r="Y416" s="112">
        <f t="shared" si="128"/>
        <v>1280.886</v>
      </c>
    </row>
    <row r="417" spans="1:25" s="65" customFormat="1" ht="18.75" customHeight="1" outlineLevel="1" x14ac:dyDescent="0.2">
      <c r="A417" s="166" t="s">
        <v>8</v>
      </c>
      <c r="B417" s="73">
        <f>B101</f>
        <v>597.82000000000005</v>
      </c>
      <c r="C417" s="73">
        <f t="shared" ref="C417:Y417" si="129">C101</f>
        <v>577.99</v>
      </c>
      <c r="D417" s="73">
        <f t="shared" si="129"/>
        <v>585.03</v>
      </c>
      <c r="E417" s="73">
        <f t="shared" si="129"/>
        <v>593.74</v>
      </c>
      <c r="F417" s="73">
        <f t="shared" si="129"/>
        <v>595.99</v>
      </c>
      <c r="G417" s="73">
        <f t="shared" si="129"/>
        <v>593.95000000000005</v>
      </c>
      <c r="H417" s="73">
        <f t="shared" si="129"/>
        <v>598.24</v>
      </c>
      <c r="I417" s="73">
        <f t="shared" si="129"/>
        <v>582.66</v>
      </c>
      <c r="J417" s="73">
        <f t="shared" si="129"/>
        <v>591.91</v>
      </c>
      <c r="K417" s="73">
        <f t="shared" si="129"/>
        <v>596.41</v>
      </c>
      <c r="L417" s="73">
        <f t="shared" si="129"/>
        <v>596.42999999999995</v>
      </c>
      <c r="M417" s="73">
        <f t="shared" si="129"/>
        <v>596.35</v>
      </c>
      <c r="N417" s="73">
        <f t="shared" si="129"/>
        <v>598.51</v>
      </c>
      <c r="O417" s="73">
        <f t="shared" si="129"/>
        <v>572.22</v>
      </c>
      <c r="P417" s="73">
        <f t="shared" si="129"/>
        <v>579.19000000000005</v>
      </c>
      <c r="Q417" s="73">
        <f t="shared" si="129"/>
        <v>601.05999999999995</v>
      </c>
      <c r="R417" s="73">
        <f t="shared" si="129"/>
        <v>606.70000000000005</v>
      </c>
      <c r="S417" s="73">
        <f t="shared" si="129"/>
        <v>599.42999999999995</v>
      </c>
      <c r="T417" s="73">
        <f t="shared" si="129"/>
        <v>598.38</v>
      </c>
      <c r="U417" s="73">
        <f t="shared" si="129"/>
        <v>586.15</v>
      </c>
      <c r="V417" s="73">
        <f t="shared" si="129"/>
        <v>591.15</v>
      </c>
      <c r="W417" s="73">
        <f t="shared" si="129"/>
        <v>597</v>
      </c>
      <c r="X417" s="73">
        <f t="shared" si="129"/>
        <v>595.91999999999996</v>
      </c>
      <c r="Y417" s="73">
        <f t="shared" si="129"/>
        <v>597.91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 t="shared" ref="B421:Y421" si="130">SUM(B422:B425)</f>
        <v>1332.4360000000001</v>
      </c>
      <c r="C421" s="107">
        <f t="shared" si="130"/>
        <v>1307.886</v>
      </c>
      <c r="D421" s="107">
        <f t="shared" si="130"/>
        <v>1308.4660000000001</v>
      </c>
      <c r="E421" s="108">
        <f t="shared" si="130"/>
        <v>1314.6060000000002</v>
      </c>
      <c r="F421" s="108">
        <f t="shared" si="130"/>
        <v>1325.1860000000001</v>
      </c>
      <c r="G421" s="108">
        <f t="shared" si="130"/>
        <v>1320.616</v>
      </c>
      <c r="H421" s="108">
        <f t="shared" si="130"/>
        <v>1323.3160000000003</v>
      </c>
      <c r="I421" s="108">
        <f t="shared" si="130"/>
        <v>1313.846</v>
      </c>
      <c r="J421" s="108">
        <f t="shared" si="130"/>
        <v>1320.346</v>
      </c>
      <c r="K421" s="109">
        <f t="shared" si="130"/>
        <v>1323.0160000000001</v>
      </c>
      <c r="L421" s="108">
        <f t="shared" si="130"/>
        <v>1324.5660000000003</v>
      </c>
      <c r="M421" s="110">
        <f t="shared" si="130"/>
        <v>1323.6660000000002</v>
      </c>
      <c r="N421" s="109">
        <f t="shared" si="130"/>
        <v>1320.116</v>
      </c>
      <c r="O421" s="108">
        <f t="shared" si="130"/>
        <v>1297.4660000000001</v>
      </c>
      <c r="P421" s="110">
        <f t="shared" si="130"/>
        <v>1306.2860000000001</v>
      </c>
      <c r="Q421" s="111">
        <f t="shared" si="130"/>
        <v>1332.9360000000001</v>
      </c>
      <c r="R421" s="108">
        <f t="shared" si="130"/>
        <v>1337.4260000000002</v>
      </c>
      <c r="S421" s="111">
        <f t="shared" si="130"/>
        <v>1334.1060000000002</v>
      </c>
      <c r="T421" s="108">
        <f t="shared" si="130"/>
        <v>1331.9660000000001</v>
      </c>
      <c r="U421" s="107">
        <f t="shared" si="130"/>
        <v>1314.4360000000001</v>
      </c>
      <c r="V421" s="107">
        <f t="shared" si="130"/>
        <v>1322.366</v>
      </c>
      <c r="W421" s="107">
        <f t="shared" si="130"/>
        <v>1331.7360000000001</v>
      </c>
      <c r="X421" s="107">
        <f t="shared" si="130"/>
        <v>1333.5660000000003</v>
      </c>
      <c r="Y421" s="112">
        <f t="shared" si="130"/>
        <v>1336.2060000000001</v>
      </c>
    </row>
    <row r="422" spans="1:25" s="65" customFormat="1" ht="18.75" customHeight="1" outlineLevel="1" x14ac:dyDescent="0.2">
      <c r="A422" s="166" t="s">
        <v>8</v>
      </c>
      <c r="B422" s="73">
        <f>B106</f>
        <v>649.46</v>
      </c>
      <c r="C422" s="73">
        <f t="shared" ref="C422:Y422" si="131">C106</f>
        <v>624.91</v>
      </c>
      <c r="D422" s="73">
        <f t="shared" si="131"/>
        <v>625.49</v>
      </c>
      <c r="E422" s="73">
        <f t="shared" si="131"/>
        <v>631.63</v>
      </c>
      <c r="F422" s="73">
        <f t="shared" si="131"/>
        <v>642.21</v>
      </c>
      <c r="G422" s="73">
        <f t="shared" si="131"/>
        <v>637.64</v>
      </c>
      <c r="H422" s="73">
        <f t="shared" si="131"/>
        <v>640.34</v>
      </c>
      <c r="I422" s="73">
        <f t="shared" si="131"/>
        <v>630.87</v>
      </c>
      <c r="J422" s="73">
        <f t="shared" si="131"/>
        <v>637.37</v>
      </c>
      <c r="K422" s="73">
        <f t="shared" si="131"/>
        <v>640.04</v>
      </c>
      <c r="L422" s="73">
        <f t="shared" si="131"/>
        <v>641.59</v>
      </c>
      <c r="M422" s="73">
        <f t="shared" si="131"/>
        <v>640.69000000000005</v>
      </c>
      <c r="N422" s="73">
        <f t="shared" si="131"/>
        <v>637.14</v>
      </c>
      <c r="O422" s="73">
        <f t="shared" si="131"/>
        <v>614.49</v>
      </c>
      <c r="P422" s="73">
        <f t="shared" si="131"/>
        <v>623.30999999999995</v>
      </c>
      <c r="Q422" s="73">
        <f t="shared" si="131"/>
        <v>649.96</v>
      </c>
      <c r="R422" s="73">
        <f t="shared" si="131"/>
        <v>654.45000000000005</v>
      </c>
      <c r="S422" s="73">
        <f t="shared" si="131"/>
        <v>651.13</v>
      </c>
      <c r="T422" s="73">
        <f t="shared" si="131"/>
        <v>648.99</v>
      </c>
      <c r="U422" s="73">
        <f t="shared" si="131"/>
        <v>631.46</v>
      </c>
      <c r="V422" s="73">
        <f t="shared" si="131"/>
        <v>639.39</v>
      </c>
      <c r="W422" s="73">
        <f t="shared" si="131"/>
        <v>648.76</v>
      </c>
      <c r="X422" s="73">
        <f t="shared" si="131"/>
        <v>650.59</v>
      </c>
      <c r="Y422" s="73">
        <f t="shared" si="131"/>
        <v>653.23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 t="shared" ref="B426:Y426" si="132">SUM(B427:B430)</f>
        <v>1350.3560000000002</v>
      </c>
      <c r="C426" s="107">
        <f t="shared" si="132"/>
        <v>1321.6660000000002</v>
      </c>
      <c r="D426" s="107">
        <f t="shared" si="132"/>
        <v>1315.386</v>
      </c>
      <c r="E426" s="108">
        <f t="shared" si="132"/>
        <v>1325.4960000000001</v>
      </c>
      <c r="F426" s="108">
        <f t="shared" si="132"/>
        <v>1332.0860000000002</v>
      </c>
      <c r="G426" s="108">
        <f t="shared" si="132"/>
        <v>1328.9660000000001</v>
      </c>
      <c r="H426" s="108">
        <f t="shared" si="132"/>
        <v>1330.9860000000001</v>
      </c>
      <c r="I426" s="108">
        <f t="shared" si="132"/>
        <v>1323.6460000000002</v>
      </c>
      <c r="J426" s="108">
        <f t="shared" si="132"/>
        <v>1329.4460000000001</v>
      </c>
      <c r="K426" s="109">
        <f t="shared" si="132"/>
        <v>1329.866</v>
      </c>
      <c r="L426" s="108">
        <f t="shared" si="132"/>
        <v>1329.9960000000001</v>
      </c>
      <c r="M426" s="110">
        <f t="shared" si="132"/>
        <v>1329.4760000000001</v>
      </c>
      <c r="N426" s="109">
        <f t="shared" si="132"/>
        <v>1336.4560000000001</v>
      </c>
      <c r="O426" s="108">
        <f t="shared" si="132"/>
        <v>1314.6060000000002</v>
      </c>
      <c r="P426" s="110">
        <f t="shared" si="132"/>
        <v>1321.7760000000001</v>
      </c>
      <c r="Q426" s="111">
        <f t="shared" si="132"/>
        <v>1345.5260000000001</v>
      </c>
      <c r="R426" s="108">
        <f t="shared" si="132"/>
        <v>1350.5360000000001</v>
      </c>
      <c r="S426" s="111">
        <f t="shared" si="132"/>
        <v>1344.5060000000001</v>
      </c>
      <c r="T426" s="108">
        <f t="shared" si="132"/>
        <v>1342.9560000000001</v>
      </c>
      <c r="U426" s="107">
        <f t="shared" si="132"/>
        <v>1327.0060000000001</v>
      </c>
      <c r="V426" s="107">
        <f t="shared" si="132"/>
        <v>1336.0460000000003</v>
      </c>
      <c r="W426" s="107">
        <f t="shared" si="132"/>
        <v>1342.3760000000002</v>
      </c>
      <c r="X426" s="107">
        <f t="shared" si="132"/>
        <v>1347.8560000000002</v>
      </c>
      <c r="Y426" s="112">
        <f t="shared" si="132"/>
        <v>1353.6660000000002</v>
      </c>
    </row>
    <row r="427" spans="1:25" s="65" customFormat="1" ht="18.75" customHeight="1" outlineLevel="1" x14ac:dyDescent="0.2">
      <c r="A427" s="166" t="s">
        <v>8</v>
      </c>
      <c r="B427" s="73">
        <f>B111</f>
        <v>667.38</v>
      </c>
      <c r="C427" s="73">
        <f t="shared" ref="C427:Y427" si="133">C111</f>
        <v>638.69000000000005</v>
      </c>
      <c r="D427" s="73">
        <f t="shared" si="133"/>
        <v>632.41</v>
      </c>
      <c r="E427" s="73">
        <f t="shared" si="133"/>
        <v>642.52</v>
      </c>
      <c r="F427" s="73">
        <f t="shared" si="133"/>
        <v>649.11</v>
      </c>
      <c r="G427" s="73">
        <f t="shared" si="133"/>
        <v>645.99</v>
      </c>
      <c r="H427" s="73">
        <f t="shared" si="133"/>
        <v>648.01</v>
      </c>
      <c r="I427" s="73">
        <f t="shared" si="133"/>
        <v>640.66999999999996</v>
      </c>
      <c r="J427" s="73">
        <f t="shared" si="133"/>
        <v>646.47</v>
      </c>
      <c r="K427" s="73">
        <f t="shared" si="133"/>
        <v>646.89</v>
      </c>
      <c r="L427" s="73">
        <f t="shared" si="133"/>
        <v>647.02</v>
      </c>
      <c r="M427" s="73">
        <f t="shared" si="133"/>
        <v>646.5</v>
      </c>
      <c r="N427" s="73">
        <f t="shared" si="133"/>
        <v>653.48</v>
      </c>
      <c r="O427" s="73">
        <f t="shared" si="133"/>
        <v>631.63</v>
      </c>
      <c r="P427" s="73">
        <f t="shared" si="133"/>
        <v>638.79999999999995</v>
      </c>
      <c r="Q427" s="73">
        <f t="shared" si="133"/>
        <v>662.55</v>
      </c>
      <c r="R427" s="73">
        <f t="shared" si="133"/>
        <v>667.56</v>
      </c>
      <c r="S427" s="73">
        <f t="shared" si="133"/>
        <v>661.53</v>
      </c>
      <c r="T427" s="73">
        <f t="shared" si="133"/>
        <v>659.98</v>
      </c>
      <c r="U427" s="73">
        <f t="shared" si="133"/>
        <v>644.03</v>
      </c>
      <c r="V427" s="73">
        <f t="shared" si="133"/>
        <v>653.07000000000005</v>
      </c>
      <c r="W427" s="73">
        <f t="shared" si="133"/>
        <v>659.4</v>
      </c>
      <c r="X427" s="73">
        <f t="shared" si="133"/>
        <v>664.88</v>
      </c>
      <c r="Y427" s="73">
        <f t="shared" si="133"/>
        <v>670.69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 t="shared" ref="B431:Y431" si="134">SUM(B432:B435)</f>
        <v>1347.1960000000001</v>
      </c>
      <c r="C431" s="107">
        <f t="shared" si="134"/>
        <v>1255.806</v>
      </c>
      <c r="D431" s="107">
        <f t="shared" si="134"/>
        <v>1311.2360000000001</v>
      </c>
      <c r="E431" s="108">
        <f t="shared" si="134"/>
        <v>1318.096</v>
      </c>
      <c r="F431" s="108">
        <f t="shared" si="134"/>
        <v>1320.0360000000001</v>
      </c>
      <c r="G431" s="108">
        <f t="shared" si="134"/>
        <v>1323.346</v>
      </c>
      <c r="H431" s="108">
        <f t="shared" si="134"/>
        <v>1326.1060000000002</v>
      </c>
      <c r="I431" s="108">
        <f t="shared" si="134"/>
        <v>1317.826</v>
      </c>
      <c r="J431" s="108">
        <f t="shared" si="134"/>
        <v>1325.4860000000001</v>
      </c>
      <c r="K431" s="109">
        <f t="shared" si="134"/>
        <v>1327.4360000000001</v>
      </c>
      <c r="L431" s="108">
        <f t="shared" si="134"/>
        <v>1333.4160000000002</v>
      </c>
      <c r="M431" s="110">
        <f t="shared" si="134"/>
        <v>1328.0460000000003</v>
      </c>
      <c r="N431" s="109">
        <f t="shared" si="134"/>
        <v>1328.3960000000002</v>
      </c>
      <c r="O431" s="108">
        <f t="shared" si="134"/>
        <v>1306.386</v>
      </c>
      <c r="P431" s="110">
        <f t="shared" si="134"/>
        <v>1318.866</v>
      </c>
      <c r="Q431" s="111">
        <f t="shared" si="134"/>
        <v>1334.9760000000001</v>
      </c>
      <c r="R431" s="108">
        <f t="shared" si="134"/>
        <v>1337.3960000000002</v>
      </c>
      <c r="S431" s="111">
        <f t="shared" si="134"/>
        <v>1330.366</v>
      </c>
      <c r="T431" s="108">
        <f t="shared" si="134"/>
        <v>1328.4960000000001</v>
      </c>
      <c r="U431" s="107">
        <f t="shared" si="134"/>
        <v>1317.5660000000003</v>
      </c>
      <c r="V431" s="107">
        <f t="shared" si="134"/>
        <v>1322.2460000000001</v>
      </c>
      <c r="W431" s="107">
        <f t="shared" si="134"/>
        <v>1321.3960000000002</v>
      </c>
      <c r="X431" s="107">
        <f t="shared" si="134"/>
        <v>1328.6559999999999</v>
      </c>
      <c r="Y431" s="112">
        <f t="shared" si="134"/>
        <v>1325.306</v>
      </c>
    </row>
    <row r="432" spans="1:25" s="65" customFormat="1" ht="18.75" customHeight="1" outlineLevel="1" x14ac:dyDescent="0.2">
      <c r="A432" s="166" t="s">
        <v>8</v>
      </c>
      <c r="B432" s="73">
        <f>B116</f>
        <v>664.22</v>
      </c>
      <c r="C432" s="73">
        <f t="shared" ref="C432:Y432" si="135">C116</f>
        <v>572.83000000000004</v>
      </c>
      <c r="D432" s="73">
        <f t="shared" si="135"/>
        <v>628.26</v>
      </c>
      <c r="E432" s="73">
        <f t="shared" si="135"/>
        <v>635.12</v>
      </c>
      <c r="F432" s="73">
        <f t="shared" si="135"/>
        <v>637.05999999999995</v>
      </c>
      <c r="G432" s="73">
        <f t="shared" si="135"/>
        <v>640.37</v>
      </c>
      <c r="H432" s="73">
        <f t="shared" si="135"/>
        <v>643.13</v>
      </c>
      <c r="I432" s="73">
        <f t="shared" si="135"/>
        <v>634.85</v>
      </c>
      <c r="J432" s="73">
        <f t="shared" si="135"/>
        <v>642.51</v>
      </c>
      <c r="K432" s="73">
        <f t="shared" si="135"/>
        <v>644.46</v>
      </c>
      <c r="L432" s="73">
        <f t="shared" si="135"/>
        <v>650.44000000000005</v>
      </c>
      <c r="M432" s="73">
        <f t="shared" si="135"/>
        <v>645.07000000000005</v>
      </c>
      <c r="N432" s="73">
        <f t="shared" si="135"/>
        <v>645.41999999999996</v>
      </c>
      <c r="O432" s="73">
        <f t="shared" si="135"/>
        <v>623.41</v>
      </c>
      <c r="P432" s="73">
        <f t="shared" si="135"/>
        <v>635.89</v>
      </c>
      <c r="Q432" s="73">
        <f t="shared" si="135"/>
        <v>652</v>
      </c>
      <c r="R432" s="73">
        <f t="shared" si="135"/>
        <v>654.41999999999996</v>
      </c>
      <c r="S432" s="73">
        <f t="shared" si="135"/>
        <v>647.39</v>
      </c>
      <c r="T432" s="73">
        <f t="shared" si="135"/>
        <v>645.52</v>
      </c>
      <c r="U432" s="73">
        <f t="shared" si="135"/>
        <v>634.59</v>
      </c>
      <c r="V432" s="73">
        <f t="shared" si="135"/>
        <v>639.27</v>
      </c>
      <c r="W432" s="73">
        <f t="shared" si="135"/>
        <v>638.41999999999996</v>
      </c>
      <c r="X432" s="73">
        <f t="shared" si="135"/>
        <v>645.67999999999995</v>
      </c>
      <c r="Y432" s="73">
        <f t="shared" si="135"/>
        <v>642.33000000000004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 t="shared" ref="B436:Y436" si="136">SUM(B437:B440)</f>
        <v>1287.1460000000002</v>
      </c>
      <c r="C436" s="107">
        <f t="shared" si="136"/>
        <v>1269.6660000000002</v>
      </c>
      <c r="D436" s="107">
        <f t="shared" si="136"/>
        <v>1269.556</v>
      </c>
      <c r="E436" s="108">
        <f t="shared" si="136"/>
        <v>1276.096</v>
      </c>
      <c r="F436" s="108">
        <f t="shared" si="136"/>
        <v>1277.6060000000002</v>
      </c>
      <c r="G436" s="108">
        <f t="shared" si="136"/>
        <v>1275.9960000000001</v>
      </c>
      <c r="H436" s="108">
        <f t="shared" si="136"/>
        <v>1278.3960000000002</v>
      </c>
      <c r="I436" s="108">
        <f t="shared" si="136"/>
        <v>1272.0660000000003</v>
      </c>
      <c r="J436" s="108">
        <f t="shared" si="136"/>
        <v>1275.056</v>
      </c>
      <c r="K436" s="109">
        <f t="shared" si="136"/>
        <v>1275.0460000000003</v>
      </c>
      <c r="L436" s="108">
        <f t="shared" si="136"/>
        <v>1278.9260000000002</v>
      </c>
      <c r="M436" s="110">
        <f t="shared" si="136"/>
        <v>1278.7960000000003</v>
      </c>
      <c r="N436" s="109">
        <f t="shared" si="136"/>
        <v>1278.2260000000001</v>
      </c>
      <c r="O436" s="108">
        <f t="shared" si="136"/>
        <v>1257.3560000000002</v>
      </c>
      <c r="P436" s="110">
        <f t="shared" si="136"/>
        <v>1267.7460000000001</v>
      </c>
      <c r="Q436" s="111">
        <f t="shared" si="136"/>
        <v>1280.4960000000001</v>
      </c>
      <c r="R436" s="108">
        <f t="shared" si="136"/>
        <v>1285.616</v>
      </c>
      <c r="S436" s="111">
        <f t="shared" si="136"/>
        <v>1282.1760000000002</v>
      </c>
      <c r="T436" s="108">
        <f t="shared" si="136"/>
        <v>1278.4360000000001</v>
      </c>
      <c r="U436" s="107">
        <f t="shared" si="136"/>
        <v>1267.4460000000001</v>
      </c>
      <c r="V436" s="107">
        <f t="shared" si="136"/>
        <v>1268.9260000000002</v>
      </c>
      <c r="W436" s="107">
        <f t="shared" si="136"/>
        <v>1270.6060000000002</v>
      </c>
      <c r="X436" s="107">
        <f t="shared" si="136"/>
        <v>1273.9160000000002</v>
      </c>
      <c r="Y436" s="112">
        <f t="shared" si="136"/>
        <v>1278.1960000000001</v>
      </c>
    </row>
    <row r="437" spans="1:25" s="65" customFormat="1" ht="18.75" customHeight="1" outlineLevel="1" x14ac:dyDescent="0.2">
      <c r="A437" s="166" t="s">
        <v>8</v>
      </c>
      <c r="B437" s="73">
        <f>B121</f>
        <v>604.16999999999996</v>
      </c>
      <c r="C437" s="73">
        <f t="shared" ref="C437:Y437" si="137">C121</f>
        <v>586.69000000000005</v>
      </c>
      <c r="D437" s="73">
        <f t="shared" si="137"/>
        <v>586.58000000000004</v>
      </c>
      <c r="E437" s="73">
        <f t="shared" si="137"/>
        <v>593.12</v>
      </c>
      <c r="F437" s="73">
        <f t="shared" si="137"/>
        <v>594.63</v>
      </c>
      <c r="G437" s="73">
        <f t="shared" si="137"/>
        <v>593.02</v>
      </c>
      <c r="H437" s="73">
        <f t="shared" si="137"/>
        <v>595.41999999999996</v>
      </c>
      <c r="I437" s="73">
        <f t="shared" si="137"/>
        <v>589.09</v>
      </c>
      <c r="J437" s="73">
        <f t="shared" si="137"/>
        <v>592.08000000000004</v>
      </c>
      <c r="K437" s="73">
        <f t="shared" si="137"/>
        <v>592.07000000000005</v>
      </c>
      <c r="L437" s="73">
        <f t="shared" si="137"/>
        <v>595.95000000000005</v>
      </c>
      <c r="M437" s="73">
        <f t="shared" si="137"/>
        <v>595.82000000000005</v>
      </c>
      <c r="N437" s="73">
        <f t="shared" si="137"/>
        <v>595.25</v>
      </c>
      <c r="O437" s="73">
        <f t="shared" si="137"/>
        <v>574.38</v>
      </c>
      <c r="P437" s="73">
        <f t="shared" si="137"/>
        <v>584.77</v>
      </c>
      <c r="Q437" s="73">
        <f t="shared" si="137"/>
        <v>597.52</v>
      </c>
      <c r="R437" s="73">
        <f t="shared" si="137"/>
        <v>602.64</v>
      </c>
      <c r="S437" s="73">
        <f t="shared" si="137"/>
        <v>599.20000000000005</v>
      </c>
      <c r="T437" s="73">
        <f t="shared" si="137"/>
        <v>595.46</v>
      </c>
      <c r="U437" s="73">
        <f t="shared" si="137"/>
        <v>584.47</v>
      </c>
      <c r="V437" s="73">
        <f t="shared" si="137"/>
        <v>585.95000000000005</v>
      </c>
      <c r="W437" s="73">
        <f t="shared" si="137"/>
        <v>587.63</v>
      </c>
      <c r="X437" s="73">
        <f t="shared" si="137"/>
        <v>590.94000000000005</v>
      </c>
      <c r="Y437" s="73">
        <f t="shared" si="137"/>
        <v>595.22</v>
      </c>
    </row>
    <row r="438" spans="1:25" s="65" customFormat="1" ht="18.75" customHeight="1" outlineLevel="1" x14ac:dyDescent="0.2">
      <c r="A438" s="56" t="s">
        <v>9</v>
      </c>
      <c r="B438" s="79">
        <v>651.55999999999995</v>
      </c>
      <c r="C438" s="77">
        <v>651.55999999999995</v>
      </c>
      <c r="D438" s="77">
        <v>651.55999999999995</v>
      </c>
      <c r="E438" s="77">
        <v>651.55999999999995</v>
      </c>
      <c r="F438" s="77">
        <v>651.55999999999995</v>
      </c>
      <c r="G438" s="77">
        <v>651.55999999999995</v>
      </c>
      <c r="H438" s="77">
        <v>651.55999999999995</v>
      </c>
      <c r="I438" s="77">
        <v>651.55999999999995</v>
      </c>
      <c r="J438" s="77">
        <v>651.55999999999995</v>
      </c>
      <c r="K438" s="77">
        <v>651.55999999999995</v>
      </c>
      <c r="L438" s="77">
        <v>651.55999999999995</v>
      </c>
      <c r="M438" s="77">
        <v>651.55999999999995</v>
      </c>
      <c r="N438" s="77">
        <v>651.55999999999995</v>
      </c>
      <c r="O438" s="77">
        <v>651.55999999999995</v>
      </c>
      <c r="P438" s="77">
        <v>651.55999999999995</v>
      </c>
      <c r="Q438" s="77">
        <v>651.55999999999995</v>
      </c>
      <c r="R438" s="77">
        <v>651.55999999999995</v>
      </c>
      <c r="S438" s="77">
        <v>651.55999999999995</v>
      </c>
      <c r="T438" s="77">
        <v>651.55999999999995</v>
      </c>
      <c r="U438" s="77">
        <v>651.55999999999995</v>
      </c>
      <c r="V438" s="77">
        <v>651.55999999999995</v>
      </c>
      <c r="W438" s="77">
        <v>651.55999999999995</v>
      </c>
      <c r="X438" s="77">
        <v>651.55999999999995</v>
      </c>
      <c r="Y438" s="84">
        <v>651.55999999999995</v>
      </c>
    </row>
    <row r="439" spans="1:25" s="65" customFormat="1" ht="18.75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 t="shared" ref="B441:Y441" si="138">SUM(B442:B445)</f>
        <v>1334.056</v>
      </c>
      <c r="C441" s="107">
        <f t="shared" si="138"/>
        <v>1320.3560000000002</v>
      </c>
      <c r="D441" s="107">
        <f t="shared" si="138"/>
        <v>1320.3560000000002</v>
      </c>
      <c r="E441" s="108">
        <f t="shared" si="138"/>
        <v>1355.4059999999999</v>
      </c>
      <c r="F441" s="108">
        <f t="shared" si="138"/>
        <v>1355.5260000000001</v>
      </c>
      <c r="G441" s="108">
        <f t="shared" si="138"/>
        <v>1354.556</v>
      </c>
      <c r="H441" s="108">
        <f t="shared" si="138"/>
        <v>1357.6260000000002</v>
      </c>
      <c r="I441" s="108">
        <f t="shared" si="138"/>
        <v>1348.5460000000003</v>
      </c>
      <c r="J441" s="108">
        <f t="shared" si="138"/>
        <v>1353.056</v>
      </c>
      <c r="K441" s="109">
        <f t="shared" si="138"/>
        <v>1353.7360000000001</v>
      </c>
      <c r="L441" s="108">
        <f t="shared" si="138"/>
        <v>1359.7560000000001</v>
      </c>
      <c r="M441" s="110">
        <f t="shared" si="138"/>
        <v>1358.4560000000001</v>
      </c>
      <c r="N441" s="109">
        <f t="shared" si="138"/>
        <v>1358.0860000000002</v>
      </c>
      <c r="O441" s="108">
        <f t="shared" si="138"/>
        <v>1327.9560000000001</v>
      </c>
      <c r="P441" s="110">
        <f t="shared" si="138"/>
        <v>1341.4360000000001</v>
      </c>
      <c r="Q441" s="111">
        <f t="shared" si="138"/>
        <v>1373.1559999999999</v>
      </c>
      <c r="R441" s="108">
        <f t="shared" si="138"/>
        <v>1385.9760000000001</v>
      </c>
      <c r="S441" s="111">
        <f t="shared" si="138"/>
        <v>1376.1559999999999</v>
      </c>
      <c r="T441" s="108">
        <f t="shared" si="138"/>
        <v>1360.8160000000003</v>
      </c>
      <c r="U441" s="107">
        <f t="shared" si="138"/>
        <v>1344.1660000000002</v>
      </c>
      <c r="V441" s="107">
        <f t="shared" si="138"/>
        <v>1349.596</v>
      </c>
      <c r="W441" s="107">
        <f t="shared" si="138"/>
        <v>1356.0360000000001</v>
      </c>
      <c r="X441" s="107">
        <f t="shared" si="138"/>
        <v>1350.556</v>
      </c>
      <c r="Y441" s="112">
        <f t="shared" si="138"/>
        <v>1351.7060000000001</v>
      </c>
    </row>
    <row r="442" spans="1:25" s="65" customFormat="1" ht="18.75" customHeight="1" outlineLevel="1" x14ac:dyDescent="0.2">
      <c r="A442" s="166" t="s">
        <v>8</v>
      </c>
      <c r="B442" s="73">
        <f>B126</f>
        <v>651.08000000000004</v>
      </c>
      <c r="C442" s="73">
        <f t="shared" ref="C442:Y442" si="139">C126</f>
        <v>637.38</v>
      </c>
      <c r="D442" s="73">
        <f t="shared" si="139"/>
        <v>637.38</v>
      </c>
      <c r="E442" s="73">
        <f t="shared" si="139"/>
        <v>672.43</v>
      </c>
      <c r="F442" s="73">
        <f t="shared" si="139"/>
        <v>672.55</v>
      </c>
      <c r="G442" s="73">
        <f t="shared" si="139"/>
        <v>671.58</v>
      </c>
      <c r="H442" s="73">
        <f t="shared" si="139"/>
        <v>674.65</v>
      </c>
      <c r="I442" s="73">
        <f t="shared" si="139"/>
        <v>665.57</v>
      </c>
      <c r="J442" s="73">
        <f t="shared" si="139"/>
        <v>670.08</v>
      </c>
      <c r="K442" s="73">
        <f t="shared" si="139"/>
        <v>670.76</v>
      </c>
      <c r="L442" s="73">
        <f t="shared" si="139"/>
        <v>676.78</v>
      </c>
      <c r="M442" s="73">
        <f t="shared" si="139"/>
        <v>675.48</v>
      </c>
      <c r="N442" s="73">
        <f t="shared" si="139"/>
        <v>675.11</v>
      </c>
      <c r="O442" s="73">
        <f t="shared" si="139"/>
        <v>644.98</v>
      </c>
      <c r="P442" s="73">
        <f t="shared" si="139"/>
        <v>658.46</v>
      </c>
      <c r="Q442" s="73">
        <f t="shared" si="139"/>
        <v>690.18</v>
      </c>
      <c r="R442" s="73">
        <f t="shared" si="139"/>
        <v>703</v>
      </c>
      <c r="S442" s="73">
        <f t="shared" si="139"/>
        <v>693.18</v>
      </c>
      <c r="T442" s="73">
        <f t="shared" si="139"/>
        <v>677.84</v>
      </c>
      <c r="U442" s="73">
        <f t="shared" si="139"/>
        <v>661.19</v>
      </c>
      <c r="V442" s="73">
        <f t="shared" si="139"/>
        <v>666.62</v>
      </c>
      <c r="W442" s="73">
        <f t="shared" si="139"/>
        <v>673.06</v>
      </c>
      <c r="X442" s="73">
        <f t="shared" si="139"/>
        <v>667.58</v>
      </c>
      <c r="Y442" s="73">
        <f t="shared" si="139"/>
        <v>668.73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 t="shared" ref="B446:Y446" si="140">SUM(B447:B450)</f>
        <v>1337.1559999999999</v>
      </c>
      <c r="C446" s="107">
        <f t="shared" si="140"/>
        <v>1330.346</v>
      </c>
      <c r="D446" s="107">
        <f t="shared" si="140"/>
        <v>1329.7860000000001</v>
      </c>
      <c r="E446" s="108">
        <f t="shared" si="140"/>
        <v>1348.5160000000001</v>
      </c>
      <c r="F446" s="108">
        <f t="shared" si="140"/>
        <v>1354.096</v>
      </c>
      <c r="G446" s="108">
        <f t="shared" si="140"/>
        <v>1340.9660000000001</v>
      </c>
      <c r="H446" s="108">
        <f t="shared" si="140"/>
        <v>1338.866</v>
      </c>
      <c r="I446" s="108">
        <f t="shared" si="140"/>
        <v>1331.2660000000001</v>
      </c>
      <c r="J446" s="108">
        <f t="shared" si="140"/>
        <v>1342.5860000000002</v>
      </c>
      <c r="K446" s="109">
        <f t="shared" si="140"/>
        <v>1348.2260000000001</v>
      </c>
      <c r="L446" s="108">
        <f t="shared" si="140"/>
        <v>1347.7860000000001</v>
      </c>
      <c r="M446" s="110">
        <f t="shared" si="140"/>
        <v>1343.4260000000002</v>
      </c>
      <c r="N446" s="109">
        <f t="shared" si="140"/>
        <v>1340.9660000000001</v>
      </c>
      <c r="O446" s="108">
        <f t="shared" si="140"/>
        <v>1324.1559999999999</v>
      </c>
      <c r="P446" s="110">
        <f t="shared" si="140"/>
        <v>1329.0860000000002</v>
      </c>
      <c r="Q446" s="111">
        <f t="shared" si="140"/>
        <v>1346.2560000000001</v>
      </c>
      <c r="R446" s="108">
        <f t="shared" si="140"/>
        <v>1354.636</v>
      </c>
      <c r="S446" s="111">
        <f t="shared" si="140"/>
        <v>1348.806</v>
      </c>
      <c r="T446" s="108">
        <f t="shared" si="140"/>
        <v>1365.0060000000001</v>
      </c>
      <c r="U446" s="107">
        <f t="shared" si="140"/>
        <v>1347.3560000000002</v>
      </c>
      <c r="V446" s="107">
        <f t="shared" si="140"/>
        <v>1333.556</v>
      </c>
      <c r="W446" s="107">
        <f t="shared" si="140"/>
        <v>1351.616</v>
      </c>
      <c r="X446" s="107">
        <f t="shared" si="140"/>
        <v>1360.096</v>
      </c>
      <c r="Y446" s="112">
        <f t="shared" si="140"/>
        <v>1334.9460000000001</v>
      </c>
    </row>
    <row r="447" spans="1:25" s="65" customFormat="1" ht="18.75" customHeight="1" outlineLevel="1" x14ac:dyDescent="0.2">
      <c r="A447" s="166" t="s">
        <v>8</v>
      </c>
      <c r="B447" s="73">
        <f>B131</f>
        <v>654.17999999999995</v>
      </c>
      <c r="C447" s="73">
        <f t="shared" ref="C447:Y447" si="141">C131</f>
        <v>647.37</v>
      </c>
      <c r="D447" s="73">
        <f t="shared" si="141"/>
        <v>646.80999999999995</v>
      </c>
      <c r="E447" s="73">
        <f t="shared" si="141"/>
        <v>665.54</v>
      </c>
      <c r="F447" s="73">
        <f t="shared" si="141"/>
        <v>671.12</v>
      </c>
      <c r="G447" s="73">
        <f t="shared" si="141"/>
        <v>657.99</v>
      </c>
      <c r="H447" s="73">
        <f t="shared" si="141"/>
        <v>655.89</v>
      </c>
      <c r="I447" s="73">
        <f t="shared" si="141"/>
        <v>648.29</v>
      </c>
      <c r="J447" s="73">
        <f t="shared" si="141"/>
        <v>659.61</v>
      </c>
      <c r="K447" s="73">
        <f t="shared" si="141"/>
        <v>665.25</v>
      </c>
      <c r="L447" s="73">
        <f t="shared" si="141"/>
        <v>664.81</v>
      </c>
      <c r="M447" s="73">
        <f t="shared" si="141"/>
        <v>660.45</v>
      </c>
      <c r="N447" s="73">
        <f t="shared" si="141"/>
        <v>657.99</v>
      </c>
      <c r="O447" s="73">
        <f t="shared" si="141"/>
        <v>641.17999999999995</v>
      </c>
      <c r="P447" s="73">
        <f t="shared" si="141"/>
        <v>646.11</v>
      </c>
      <c r="Q447" s="73">
        <f t="shared" si="141"/>
        <v>663.28</v>
      </c>
      <c r="R447" s="73">
        <f t="shared" si="141"/>
        <v>671.66</v>
      </c>
      <c r="S447" s="73">
        <f t="shared" si="141"/>
        <v>665.83</v>
      </c>
      <c r="T447" s="73">
        <f t="shared" si="141"/>
        <v>682.03</v>
      </c>
      <c r="U447" s="73">
        <f t="shared" si="141"/>
        <v>664.38</v>
      </c>
      <c r="V447" s="73">
        <f t="shared" si="141"/>
        <v>650.58000000000004</v>
      </c>
      <c r="W447" s="73">
        <f t="shared" si="141"/>
        <v>668.64</v>
      </c>
      <c r="X447" s="73">
        <f t="shared" si="141"/>
        <v>677.12</v>
      </c>
      <c r="Y447" s="73">
        <f t="shared" si="141"/>
        <v>651.97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 t="shared" ref="B451:Y451" si="142">SUM(B452:B455)</f>
        <v>1365.9260000000002</v>
      </c>
      <c r="C451" s="107">
        <f t="shared" si="142"/>
        <v>1353.0660000000003</v>
      </c>
      <c r="D451" s="107">
        <f t="shared" si="142"/>
        <v>1358.4460000000001</v>
      </c>
      <c r="E451" s="108">
        <f t="shared" si="142"/>
        <v>1362.9760000000001</v>
      </c>
      <c r="F451" s="108">
        <f t="shared" si="142"/>
        <v>1372.886</v>
      </c>
      <c r="G451" s="108">
        <f t="shared" si="142"/>
        <v>1387.2060000000001</v>
      </c>
      <c r="H451" s="108">
        <f t="shared" si="142"/>
        <v>1366.0260000000001</v>
      </c>
      <c r="I451" s="108">
        <f t="shared" si="142"/>
        <v>1357.8360000000002</v>
      </c>
      <c r="J451" s="108">
        <f t="shared" si="142"/>
        <v>1364.4460000000001</v>
      </c>
      <c r="K451" s="109">
        <f t="shared" si="142"/>
        <v>1366.056</v>
      </c>
      <c r="L451" s="108">
        <f t="shared" si="142"/>
        <v>1367.1559999999999</v>
      </c>
      <c r="M451" s="110">
        <f t="shared" si="142"/>
        <v>1360.386</v>
      </c>
      <c r="N451" s="109">
        <f t="shared" si="142"/>
        <v>1359.5860000000002</v>
      </c>
      <c r="O451" s="108">
        <f t="shared" si="142"/>
        <v>1330.596</v>
      </c>
      <c r="P451" s="110">
        <f t="shared" si="142"/>
        <v>1354.306</v>
      </c>
      <c r="Q451" s="111">
        <f t="shared" si="142"/>
        <v>1370.4960000000001</v>
      </c>
      <c r="R451" s="108">
        <f t="shared" si="142"/>
        <v>1376.6060000000002</v>
      </c>
      <c r="S451" s="111">
        <f t="shared" si="142"/>
        <v>1377.136</v>
      </c>
      <c r="T451" s="108">
        <f t="shared" si="142"/>
        <v>1368.2560000000001</v>
      </c>
      <c r="U451" s="107">
        <f t="shared" si="142"/>
        <v>1353.866</v>
      </c>
      <c r="V451" s="107">
        <f t="shared" si="142"/>
        <v>1362.326</v>
      </c>
      <c r="W451" s="107">
        <f t="shared" si="142"/>
        <v>1358.1860000000001</v>
      </c>
      <c r="X451" s="107">
        <f t="shared" si="142"/>
        <v>1371.6960000000001</v>
      </c>
      <c r="Y451" s="112">
        <f t="shared" si="142"/>
        <v>1365.116</v>
      </c>
    </row>
    <row r="452" spans="1:25" s="65" customFormat="1" ht="18.75" customHeight="1" outlineLevel="1" x14ac:dyDescent="0.2">
      <c r="A452" s="59" t="s">
        <v>8</v>
      </c>
      <c r="B452" s="73">
        <f>B136</f>
        <v>682.95</v>
      </c>
      <c r="C452" s="73">
        <f t="shared" ref="C452:Y452" si="143">C136</f>
        <v>670.09</v>
      </c>
      <c r="D452" s="73">
        <f t="shared" si="143"/>
        <v>675.47</v>
      </c>
      <c r="E452" s="73">
        <f t="shared" si="143"/>
        <v>680</v>
      </c>
      <c r="F452" s="73">
        <f t="shared" si="143"/>
        <v>689.91</v>
      </c>
      <c r="G452" s="73">
        <f t="shared" si="143"/>
        <v>704.23</v>
      </c>
      <c r="H452" s="73">
        <f t="shared" si="143"/>
        <v>683.05</v>
      </c>
      <c r="I452" s="73">
        <f t="shared" si="143"/>
        <v>674.86</v>
      </c>
      <c r="J452" s="73">
        <f t="shared" si="143"/>
        <v>681.47</v>
      </c>
      <c r="K452" s="73">
        <f t="shared" si="143"/>
        <v>683.08</v>
      </c>
      <c r="L452" s="73">
        <f t="shared" si="143"/>
        <v>684.18</v>
      </c>
      <c r="M452" s="73">
        <f t="shared" si="143"/>
        <v>677.41</v>
      </c>
      <c r="N452" s="73">
        <f t="shared" si="143"/>
        <v>676.61</v>
      </c>
      <c r="O452" s="73">
        <f t="shared" si="143"/>
        <v>647.62</v>
      </c>
      <c r="P452" s="73">
        <f t="shared" si="143"/>
        <v>671.33</v>
      </c>
      <c r="Q452" s="73">
        <f t="shared" si="143"/>
        <v>687.52</v>
      </c>
      <c r="R452" s="73">
        <f t="shared" si="143"/>
        <v>693.63</v>
      </c>
      <c r="S452" s="73">
        <f t="shared" si="143"/>
        <v>694.16</v>
      </c>
      <c r="T452" s="73">
        <f t="shared" si="143"/>
        <v>685.28</v>
      </c>
      <c r="U452" s="73">
        <f t="shared" si="143"/>
        <v>670.89</v>
      </c>
      <c r="V452" s="73">
        <f t="shared" si="143"/>
        <v>679.35</v>
      </c>
      <c r="W452" s="73">
        <f t="shared" si="143"/>
        <v>675.21</v>
      </c>
      <c r="X452" s="73">
        <f t="shared" si="143"/>
        <v>688.72</v>
      </c>
      <c r="Y452" s="73">
        <f t="shared" si="143"/>
        <v>682.14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 t="shared" ref="B456:Y456" si="144">SUM(B457:B460)</f>
        <v>1354.2960000000003</v>
      </c>
      <c r="C456" s="107">
        <f t="shared" si="144"/>
        <v>1329.9760000000001</v>
      </c>
      <c r="D456" s="107">
        <f t="shared" si="144"/>
        <v>1329.0260000000001</v>
      </c>
      <c r="E456" s="108">
        <f t="shared" si="144"/>
        <v>1345.4460000000001</v>
      </c>
      <c r="F456" s="108">
        <f t="shared" si="144"/>
        <v>1350.4360000000001</v>
      </c>
      <c r="G456" s="108">
        <f t="shared" si="144"/>
        <v>1348.4260000000002</v>
      </c>
      <c r="H456" s="108">
        <f t="shared" si="144"/>
        <v>1347.9059999999999</v>
      </c>
      <c r="I456" s="108">
        <f t="shared" si="144"/>
        <v>1337.9160000000002</v>
      </c>
      <c r="J456" s="108">
        <f t="shared" si="144"/>
        <v>1345.0860000000002</v>
      </c>
      <c r="K456" s="109">
        <f t="shared" si="144"/>
        <v>1348.2260000000001</v>
      </c>
      <c r="L456" s="108">
        <f t="shared" si="144"/>
        <v>1349.4860000000001</v>
      </c>
      <c r="M456" s="110">
        <f t="shared" si="144"/>
        <v>1345.7060000000001</v>
      </c>
      <c r="N456" s="109">
        <f t="shared" si="144"/>
        <v>1350.0260000000001</v>
      </c>
      <c r="O456" s="108">
        <f t="shared" si="144"/>
        <v>1327.0360000000001</v>
      </c>
      <c r="P456" s="110">
        <f t="shared" si="144"/>
        <v>1336.6960000000001</v>
      </c>
      <c r="Q456" s="111">
        <f t="shared" si="144"/>
        <v>1349.8560000000002</v>
      </c>
      <c r="R456" s="108">
        <f t="shared" si="144"/>
        <v>1351.4360000000001</v>
      </c>
      <c r="S456" s="111">
        <f t="shared" si="144"/>
        <v>1353.306</v>
      </c>
      <c r="T456" s="108">
        <f t="shared" si="144"/>
        <v>1340.2060000000001</v>
      </c>
      <c r="U456" s="107">
        <f t="shared" si="144"/>
        <v>1337.7460000000001</v>
      </c>
      <c r="V456" s="107">
        <f t="shared" si="144"/>
        <v>1343.9560000000001</v>
      </c>
      <c r="W456" s="107">
        <f t="shared" si="144"/>
        <v>1340.1960000000001</v>
      </c>
      <c r="X456" s="107">
        <f t="shared" si="144"/>
        <v>1351.3960000000002</v>
      </c>
      <c r="Y456" s="112">
        <f t="shared" si="144"/>
        <v>1353.4360000000001</v>
      </c>
    </row>
    <row r="457" spans="1:25" s="65" customFormat="1" ht="18.75" customHeight="1" outlineLevel="1" x14ac:dyDescent="0.2">
      <c r="A457" s="59" t="s">
        <v>8</v>
      </c>
      <c r="B457" s="73">
        <f>B141</f>
        <v>671.32</v>
      </c>
      <c r="C457" s="73">
        <f t="shared" ref="C457:Y457" si="145">C141</f>
        <v>647</v>
      </c>
      <c r="D457" s="73">
        <f t="shared" si="145"/>
        <v>646.04999999999995</v>
      </c>
      <c r="E457" s="73">
        <f t="shared" si="145"/>
        <v>662.47</v>
      </c>
      <c r="F457" s="73">
        <f t="shared" si="145"/>
        <v>667.46</v>
      </c>
      <c r="G457" s="73">
        <f t="shared" si="145"/>
        <v>665.45</v>
      </c>
      <c r="H457" s="73">
        <f t="shared" si="145"/>
        <v>664.93</v>
      </c>
      <c r="I457" s="73">
        <f t="shared" si="145"/>
        <v>654.94000000000005</v>
      </c>
      <c r="J457" s="73">
        <f t="shared" si="145"/>
        <v>662.11</v>
      </c>
      <c r="K457" s="73">
        <f t="shared" si="145"/>
        <v>665.25</v>
      </c>
      <c r="L457" s="73">
        <f t="shared" si="145"/>
        <v>666.51</v>
      </c>
      <c r="M457" s="73">
        <f t="shared" si="145"/>
        <v>662.73</v>
      </c>
      <c r="N457" s="73">
        <f t="shared" si="145"/>
        <v>667.05</v>
      </c>
      <c r="O457" s="73">
        <f t="shared" si="145"/>
        <v>644.05999999999995</v>
      </c>
      <c r="P457" s="73">
        <f t="shared" si="145"/>
        <v>653.72</v>
      </c>
      <c r="Q457" s="73">
        <f t="shared" si="145"/>
        <v>666.88</v>
      </c>
      <c r="R457" s="73">
        <f t="shared" si="145"/>
        <v>668.46</v>
      </c>
      <c r="S457" s="73">
        <f t="shared" si="145"/>
        <v>670.33</v>
      </c>
      <c r="T457" s="73">
        <f t="shared" si="145"/>
        <v>657.23</v>
      </c>
      <c r="U457" s="73">
        <f t="shared" si="145"/>
        <v>654.77</v>
      </c>
      <c r="V457" s="73">
        <f t="shared" si="145"/>
        <v>660.98</v>
      </c>
      <c r="W457" s="73">
        <f t="shared" si="145"/>
        <v>657.22</v>
      </c>
      <c r="X457" s="73">
        <f t="shared" si="145"/>
        <v>668.42</v>
      </c>
      <c r="Y457" s="73">
        <f t="shared" si="145"/>
        <v>670.46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 t="shared" ref="B461:Y461" si="146">SUM(B462:B465)</f>
        <v>1390.9360000000001</v>
      </c>
      <c r="C461" s="107">
        <f t="shared" si="146"/>
        <v>1378.8160000000003</v>
      </c>
      <c r="D461" s="107">
        <f t="shared" si="146"/>
        <v>1388.7760000000001</v>
      </c>
      <c r="E461" s="108">
        <f t="shared" si="146"/>
        <v>1396.3160000000003</v>
      </c>
      <c r="F461" s="108">
        <f t="shared" si="146"/>
        <v>1392.5060000000001</v>
      </c>
      <c r="G461" s="108">
        <f t="shared" si="146"/>
        <v>1382.1960000000001</v>
      </c>
      <c r="H461" s="108">
        <f t="shared" si="146"/>
        <v>1380.6760000000002</v>
      </c>
      <c r="I461" s="108">
        <f t="shared" si="146"/>
        <v>1373.8560000000002</v>
      </c>
      <c r="J461" s="108">
        <f t="shared" si="146"/>
        <v>1278.076</v>
      </c>
      <c r="K461" s="109">
        <f t="shared" si="146"/>
        <v>1279.9560000000001</v>
      </c>
      <c r="L461" s="108">
        <f t="shared" si="146"/>
        <v>1283.5160000000001</v>
      </c>
      <c r="M461" s="110">
        <f t="shared" si="146"/>
        <v>1280.636</v>
      </c>
      <c r="N461" s="109">
        <f t="shared" si="146"/>
        <v>1382.7360000000001</v>
      </c>
      <c r="O461" s="108">
        <f t="shared" si="146"/>
        <v>1365.596</v>
      </c>
      <c r="P461" s="110">
        <f t="shared" si="146"/>
        <v>1364.8360000000002</v>
      </c>
      <c r="Q461" s="111">
        <f t="shared" si="146"/>
        <v>1370.4760000000001</v>
      </c>
      <c r="R461" s="108">
        <f t="shared" si="146"/>
        <v>1382.0160000000001</v>
      </c>
      <c r="S461" s="111">
        <f t="shared" si="146"/>
        <v>1372.866</v>
      </c>
      <c r="T461" s="108">
        <f t="shared" si="146"/>
        <v>1375.5060000000001</v>
      </c>
      <c r="U461" s="107">
        <f t="shared" si="146"/>
        <v>1366.6460000000002</v>
      </c>
      <c r="V461" s="107">
        <f t="shared" si="146"/>
        <v>1368.866</v>
      </c>
      <c r="W461" s="107">
        <f t="shared" si="146"/>
        <v>1371.6060000000002</v>
      </c>
      <c r="X461" s="107">
        <f t="shared" si="146"/>
        <v>1376.9460000000001</v>
      </c>
      <c r="Y461" s="112">
        <f t="shared" si="146"/>
        <v>1386.5160000000001</v>
      </c>
    </row>
    <row r="462" spans="1:25" s="65" customFormat="1" ht="18.75" customHeight="1" outlineLevel="1" x14ac:dyDescent="0.2">
      <c r="A462" s="166" t="s">
        <v>8</v>
      </c>
      <c r="B462" s="73">
        <f>B146</f>
        <v>707.96</v>
      </c>
      <c r="C462" s="73">
        <f t="shared" ref="C462:Y462" si="147">C146</f>
        <v>695.84</v>
      </c>
      <c r="D462" s="73">
        <f t="shared" si="147"/>
        <v>705.8</v>
      </c>
      <c r="E462" s="73">
        <f t="shared" si="147"/>
        <v>713.34</v>
      </c>
      <c r="F462" s="73">
        <f t="shared" si="147"/>
        <v>709.53</v>
      </c>
      <c r="G462" s="73">
        <f t="shared" si="147"/>
        <v>699.22</v>
      </c>
      <c r="H462" s="73">
        <f t="shared" si="147"/>
        <v>697.7</v>
      </c>
      <c r="I462" s="73">
        <f t="shared" si="147"/>
        <v>690.88</v>
      </c>
      <c r="J462" s="73">
        <f t="shared" si="147"/>
        <v>595.1</v>
      </c>
      <c r="K462" s="73">
        <f t="shared" si="147"/>
        <v>596.98</v>
      </c>
      <c r="L462" s="73">
        <f t="shared" si="147"/>
        <v>600.54</v>
      </c>
      <c r="M462" s="73">
        <f t="shared" si="147"/>
        <v>597.66</v>
      </c>
      <c r="N462" s="73">
        <f t="shared" si="147"/>
        <v>699.76</v>
      </c>
      <c r="O462" s="73">
        <f t="shared" si="147"/>
        <v>682.62</v>
      </c>
      <c r="P462" s="73">
        <f t="shared" si="147"/>
        <v>681.86</v>
      </c>
      <c r="Q462" s="73">
        <f t="shared" si="147"/>
        <v>687.5</v>
      </c>
      <c r="R462" s="73">
        <f t="shared" si="147"/>
        <v>699.04</v>
      </c>
      <c r="S462" s="73">
        <f t="shared" si="147"/>
        <v>689.89</v>
      </c>
      <c r="T462" s="73">
        <f t="shared" si="147"/>
        <v>692.53</v>
      </c>
      <c r="U462" s="73">
        <f t="shared" si="147"/>
        <v>683.67</v>
      </c>
      <c r="V462" s="73">
        <f t="shared" si="147"/>
        <v>685.89</v>
      </c>
      <c r="W462" s="73">
        <f t="shared" si="147"/>
        <v>688.63</v>
      </c>
      <c r="X462" s="73">
        <f t="shared" si="147"/>
        <v>693.97</v>
      </c>
      <c r="Y462" s="73">
        <f t="shared" si="147"/>
        <v>703.54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 t="shared" ref="B466:Y466" si="148">SUM(B467:B470)</f>
        <v>1427.0160000000001</v>
      </c>
      <c r="C466" s="107">
        <f t="shared" si="148"/>
        <v>1405.1660000000002</v>
      </c>
      <c r="D466" s="107">
        <f t="shared" si="148"/>
        <v>1400.846</v>
      </c>
      <c r="E466" s="108">
        <f t="shared" si="148"/>
        <v>1410.1060000000002</v>
      </c>
      <c r="F466" s="108">
        <f t="shared" si="148"/>
        <v>1423.4360000000001</v>
      </c>
      <c r="G466" s="108">
        <f t="shared" si="148"/>
        <v>1419.346</v>
      </c>
      <c r="H466" s="108">
        <f t="shared" si="148"/>
        <v>1427.4059999999999</v>
      </c>
      <c r="I466" s="108">
        <f t="shared" si="148"/>
        <v>1419.5660000000003</v>
      </c>
      <c r="J466" s="108">
        <f t="shared" si="148"/>
        <v>1423.556</v>
      </c>
      <c r="K466" s="109">
        <f t="shared" si="148"/>
        <v>1422.116</v>
      </c>
      <c r="L466" s="108">
        <f t="shared" si="148"/>
        <v>1422.806</v>
      </c>
      <c r="M466" s="110">
        <f t="shared" si="148"/>
        <v>1410.2560000000001</v>
      </c>
      <c r="N466" s="109">
        <f t="shared" si="148"/>
        <v>1412.2560000000001</v>
      </c>
      <c r="O466" s="108">
        <f t="shared" si="148"/>
        <v>1406.9059999999999</v>
      </c>
      <c r="P466" s="110">
        <f t="shared" si="148"/>
        <v>1411.636</v>
      </c>
      <c r="Q466" s="111">
        <f t="shared" si="148"/>
        <v>1425.096</v>
      </c>
      <c r="R466" s="108">
        <f t="shared" si="148"/>
        <v>1424.0060000000001</v>
      </c>
      <c r="S466" s="111">
        <f t="shared" si="148"/>
        <v>1420.1060000000002</v>
      </c>
      <c r="T466" s="108">
        <f t="shared" si="148"/>
        <v>1425.5360000000001</v>
      </c>
      <c r="U466" s="107">
        <f t="shared" si="148"/>
        <v>1415.4960000000001</v>
      </c>
      <c r="V466" s="107">
        <f t="shared" si="148"/>
        <v>1414.6460000000002</v>
      </c>
      <c r="W466" s="107">
        <f t="shared" si="148"/>
        <v>1420.5360000000001</v>
      </c>
      <c r="X466" s="107">
        <f t="shared" si="148"/>
        <v>1423.0260000000001</v>
      </c>
      <c r="Y466" s="112">
        <f t="shared" si="148"/>
        <v>1433.076</v>
      </c>
    </row>
    <row r="467" spans="1:25" s="65" customFormat="1" ht="18.75" customHeight="1" outlineLevel="1" x14ac:dyDescent="0.2">
      <c r="A467" s="166" t="s">
        <v>8</v>
      </c>
      <c r="B467" s="73">
        <f>B151</f>
        <v>744.04</v>
      </c>
      <c r="C467" s="73">
        <f t="shared" ref="C467:Y467" si="149">C151</f>
        <v>722.19</v>
      </c>
      <c r="D467" s="73">
        <f t="shared" si="149"/>
        <v>717.87</v>
      </c>
      <c r="E467" s="73">
        <f t="shared" si="149"/>
        <v>727.13</v>
      </c>
      <c r="F467" s="73">
        <f t="shared" si="149"/>
        <v>740.46</v>
      </c>
      <c r="G467" s="73">
        <f t="shared" si="149"/>
        <v>736.37</v>
      </c>
      <c r="H467" s="73">
        <f t="shared" si="149"/>
        <v>744.43</v>
      </c>
      <c r="I467" s="73">
        <f t="shared" si="149"/>
        <v>736.59</v>
      </c>
      <c r="J467" s="73">
        <f t="shared" si="149"/>
        <v>740.58</v>
      </c>
      <c r="K467" s="73">
        <f t="shared" si="149"/>
        <v>739.14</v>
      </c>
      <c r="L467" s="73">
        <f t="shared" si="149"/>
        <v>739.83</v>
      </c>
      <c r="M467" s="73">
        <f t="shared" si="149"/>
        <v>727.28</v>
      </c>
      <c r="N467" s="73">
        <f t="shared" si="149"/>
        <v>729.28</v>
      </c>
      <c r="O467" s="73">
        <f t="shared" si="149"/>
        <v>723.93</v>
      </c>
      <c r="P467" s="73">
        <f t="shared" si="149"/>
        <v>728.66</v>
      </c>
      <c r="Q467" s="73">
        <f t="shared" si="149"/>
        <v>742.12</v>
      </c>
      <c r="R467" s="73">
        <f t="shared" si="149"/>
        <v>741.03</v>
      </c>
      <c r="S467" s="73">
        <f t="shared" si="149"/>
        <v>737.13</v>
      </c>
      <c r="T467" s="73">
        <f t="shared" si="149"/>
        <v>742.56</v>
      </c>
      <c r="U467" s="73">
        <f t="shared" si="149"/>
        <v>732.52</v>
      </c>
      <c r="V467" s="73">
        <f t="shared" si="149"/>
        <v>731.67</v>
      </c>
      <c r="W467" s="73">
        <f t="shared" si="149"/>
        <v>737.56</v>
      </c>
      <c r="X467" s="73">
        <f t="shared" si="149"/>
        <v>740.05</v>
      </c>
      <c r="Y467" s="73">
        <f t="shared" si="149"/>
        <v>750.1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 t="shared" ref="B471:Y471" si="150">SUM(B472:B475)</f>
        <v>1420.9960000000001</v>
      </c>
      <c r="C471" s="107">
        <f t="shared" si="150"/>
        <v>1380.2360000000001</v>
      </c>
      <c r="D471" s="107">
        <f t="shared" si="150"/>
        <v>1381.596</v>
      </c>
      <c r="E471" s="108">
        <f t="shared" si="150"/>
        <v>1412.4360000000001</v>
      </c>
      <c r="F471" s="108">
        <f t="shared" si="150"/>
        <v>1408.1760000000002</v>
      </c>
      <c r="G471" s="108">
        <f t="shared" si="150"/>
        <v>1409.7760000000001</v>
      </c>
      <c r="H471" s="108">
        <f t="shared" si="150"/>
        <v>1411.5160000000001</v>
      </c>
      <c r="I471" s="108">
        <f t="shared" si="150"/>
        <v>1405.636</v>
      </c>
      <c r="J471" s="108">
        <f t="shared" si="150"/>
        <v>1407.806</v>
      </c>
      <c r="K471" s="109">
        <f t="shared" si="150"/>
        <v>1404.7360000000001</v>
      </c>
      <c r="L471" s="108">
        <f t="shared" si="150"/>
        <v>1405.636</v>
      </c>
      <c r="M471" s="110">
        <f t="shared" si="150"/>
        <v>1396.1860000000001</v>
      </c>
      <c r="N471" s="109">
        <f t="shared" si="150"/>
        <v>1402.0860000000002</v>
      </c>
      <c r="O471" s="108">
        <f t="shared" si="150"/>
        <v>1404.2960000000003</v>
      </c>
      <c r="P471" s="110">
        <f t="shared" si="150"/>
        <v>1400.806</v>
      </c>
      <c r="Q471" s="111">
        <f t="shared" si="150"/>
        <v>1416.2060000000001</v>
      </c>
      <c r="R471" s="108">
        <f t="shared" si="150"/>
        <v>1419.9960000000001</v>
      </c>
      <c r="S471" s="111">
        <f t="shared" si="150"/>
        <v>1411.9560000000001</v>
      </c>
      <c r="T471" s="108">
        <f t="shared" si="150"/>
        <v>1413.8360000000002</v>
      </c>
      <c r="U471" s="107">
        <f t="shared" si="150"/>
        <v>1406.2060000000001</v>
      </c>
      <c r="V471" s="107">
        <f t="shared" si="150"/>
        <v>1409.9860000000001</v>
      </c>
      <c r="W471" s="107">
        <f t="shared" si="150"/>
        <v>1416.9260000000002</v>
      </c>
      <c r="X471" s="107">
        <f t="shared" si="150"/>
        <v>1422.346</v>
      </c>
      <c r="Y471" s="112">
        <f t="shared" si="150"/>
        <v>1422.4660000000001</v>
      </c>
    </row>
    <row r="472" spans="1:25" s="65" customFormat="1" ht="18.75" customHeight="1" outlineLevel="1" x14ac:dyDescent="0.2">
      <c r="A472" s="59" t="s">
        <v>8</v>
      </c>
      <c r="B472" s="73">
        <f>B156</f>
        <v>738.02</v>
      </c>
      <c r="C472" s="73">
        <f t="shared" ref="C472:Y472" si="151">C156</f>
        <v>697.26</v>
      </c>
      <c r="D472" s="73">
        <f t="shared" si="151"/>
        <v>698.62</v>
      </c>
      <c r="E472" s="73">
        <f t="shared" si="151"/>
        <v>729.46</v>
      </c>
      <c r="F472" s="73">
        <f t="shared" si="151"/>
        <v>725.2</v>
      </c>
      <c r="G472" s="73">
        <f t="shared" si="151"/>
        <v>726.8</v>
      </c>
      <c r="H472" s="73">
        <f t="shared" si="151"/>
        <v>728.54</v>
      </c>
      <c r="I472" s="73">
        <f t="shared" si="151"/>
        <v>722.66</v>
      </c>
      <c r="J472" s="73">
        <f t="shared" si="151"/>
        <v>724.83</v>
      </c>
      <c r="K472" s="73">
        <f t="shared" si="151"/>
        <v>721.76</v>
      </c>
      <c r="L472" s="73">
        <f t="shared" si="151"/>
        <v>722.66</v>
      </c>
      <c r="M472" s="73">
        <f t="shared" si="151"/>
        <v>713.21</v>
      </c>
      <c r="N472" s="73">
        <f t="shared" si="151"/>
        <v>719.11</v>
      </c>
      <c r="O472" s="73">
        <f t="shared" si="151"/>
        <v>721.32</v>
      </c>
      <c r="P472" s="73">
        <f t="shared" si="151"/>
        <v>717.83</v>
      </c>
      <c r="Q472" s="73">
        <f t="shared" si="151"/>
        <v>733.23</v>
      </c>
      <c r="R472" s="73">
        <f t="shared" si="151"/>
        <v>737.02</v>
      </c>
      <c r="S472" s="73">
        <f t="shared" si="151"/>
        <v>728.98</v>
      </c>
      <c r="T472" s="73">
        <f t="shared" si="151"/>
        <v>730.86</v>
      </c>
      <c r="U472" s="73">
        <f t="shared" si="151"/>
        <v>723.23</v>
      </c>
      <c r="V472" s="73">
        <f t="shared" si="151"/>
        <v>727.01</v>
      </c>
      <c r="W472" s="73">
        <f t="shared" si="151"/>
        <v>733.95</v>
      </c>
      <c r="X472" s="73">
        <f t="shared" si="151"/>
        <v>739.37</v>
      </c>
      <c r="Y472" s="73">
        <f t="shared" si="151"/>
        <v>739.49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 t="shared" ref="B476:Y476" si="152">SUM(B477:B480)</f>
        <v>682.97599999999989</v>
      </c>
      <c r="C476" s="107">
        <f t="shared" si="152"/>
        <v>682.97599999999989</v>
      </c>
      <c r="D476" s="107">
        <f t="shared" si="152"/>
        <v>682.97599999999989</v>
      </c>
      <c r="E476" s="108">
        <f t="shared" si="152"/>
        <v>682.97599999999989</v>
      </c>
      <c r="F476" s="108">
        <f t="shared" si="152"/>
        <v>682.97599999999989</v>
      </c>
      <c r="G476" s="108">
        <f t="shared" si="152"/>
        <v>682.97599999999989</v>
      </c>
      <c r="H476" s="108">
        <f t="shared" si="152"/>
        <v>682.97599999999989</v>
      </c>
      <c r="I476" s="108">
        <f t="shared" si="152"/>
        <v>682.97599999999989</v>
      </c>
      <c r="J476" s="108">
        <f t="shared" si="152"/>
        <v>682.97599999999989</v>
      </c>
      <c r="K476" s="109">
        <f t="shared" si="152"/>
        <v>682.97599999999989</v>
      </c>
      <c r="L476" s="108">
        <f t="shared" si="152"/>
        <v>682.97599999999989</v>
      </c>
      <c r="M476" s="110">
        <f t="shared" si="152"/>
        <v>682.97599999999989</v>
      </c>
      <c r="N476" s="109">
        <f t="shared" si="152"/>
        <v>682.97599999999989</v>
      </c>
      <c r="O476" s="108">
        <f t="shared" si="152"/>
        <v>682.97599999999989</v>
      </c>
      <c r="P476" s="110">
        <f t="shared" si="152"/>
        <v>682.97599999999989</v>
      </c>
      <c r="Q476" s="111">
        <f t="shared" si="152"/>
        <v>682.97599999999989</v>
      </c>
      <c r="R476" s="108">
        <f t="shared" si="152"/>
        <v>682.97599999999989</v>
      </c>
      <c r="S476" s="111">
        <f t="shared" si="152"/>
        <v>682.97599999999989</v>
      </c>
      <c r="T476" s="108">
        <f t="shared" si="152"/>
        <v>682.97599999999989</v>
      </c>
      <c r="U476" s="107">
        <f t="shared" si="152"/>
        <v>682.97599999999989</v>
      </c>
      <c r="V476" s="107">
        <f t="shared" si="152"/>
        <v>682.97599999999989</v>
      </c>
      <c r="W476" s="107">
        <f t="shared" si="152"/>
        <v>682.97599999999989</v>
      </c>
      <c r="X476" s="107">
        <f t="shared" si="152"/>
        <v>682.97599999999989</v>
      </c>
      <c r="Y476" s="112">
        <f t="shared" si="152"/>
        <v>682.97599999999989</v>
      </c>
    </row>
    <row r="477" spans="1:25" s="65" customFormat="1" ht="18.75" customHeight="1" outlineLevel="1" x14ac:dyDescent="0.2">
      <c r="A477" s="166" t="s">
        <v>8</v>
      </c>
      <c r="B477" s="73">
        <f>B161</f>
        <v>0</v>
      </c>
      <c r="C477" s="73">
        <f t="shared" ref="C477:Y477" si="153">C161</f>
        <v>0</v>
      </c>
      <c r="D477" s="73">
        <f t="shared" si="153"/>
        <v>0</v>
      </c>
      <c r="E477" s="73">
        <f t="shared" si="153"/>
        <v>0</v>
      </c>
      <c r="F477" s="73">
        <f t="shared" si="153"/>
        <v>0</v>
      </c>
      <c r="G477" s="73">
        <f t="shared" si="153"/>
        <v>0</v>
      </c>
      <c r="H477" s="73">
        <f t="shared" si="153"/>
        <v>0</v>
      </c>
      <c r="I477" s="73">
        <f t="shared" si="153"/>
        <v>0</v>
      </c>
      <c r="J477" s="73">
        <f t="shared" si="153"/>
        <v>0</v>
      </c>
      <c r="K477" s="73">
        <f t="shared" si="153"/>
        <v>0</v>
      </c>
      <c r="L477" s="73">
        <f t="shared" si="153"/>
        <v>0</v>
      </c>
      <c r="M477" s="73">
        <f t="shared" si="153"/>
        <v>0</v>
      </c>
      <c r="N477" s="73">
        <f t="shared" si="153"/>
        <v>0</v>
      </c>
      <c r="O477" s="73">
        <f t="shared" si="153"/>
        <v>0</v>
      </c>
      <c r="P477" s="73">
        <f t="shared" si="153"/>
        <v>0</v>
      </c>
      <c r="Q477" s="73">
        <f t="shared" si="153"/>
        <v>0</v>
      </c>
      <c r="R477" s="73">
        <f t="shared" si="153"/>
        <v>0</v>
      </c>
      <c r="S477" s="73">
        <f t="shared" si="153"/>
        <v>0</v>
      </c>
      <c r="T477" s="73">
        <f t="shared" si="153"/>
        <v>0</v>
      </c>
      <c r="U477" s="73">
        <f t="shared" si="153"/>
        <v>0</v>
      </c>
      <c r="V477" s="73">
        <f t="shared" si="153"/>
        <v>0</v>
      </c>
      <c r="W477" s="73">
        <f t="shared" si="153"/>
        <v>0</v>
      </c>
      <c r="X477" s="73">
        <f t="shared" si="153"/>
        <v>0</v>
      </c>
      <c r="Y477" s="73">
        <f t="shared" si="153"/>
        <v>0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5" ht="15" thickBot="1" x14ac:dyDescent="0.25">
      <c r="A481" s="88"/>
      <c r="Y481" s="88"/>
    </row>
    <row r="482" spans="1:25" s="65" customFormat="1" ht="30.75" customHeight="1" thickBot="1" x14ac:dyDescent="0.25">
      <c r="A482" s="364" t="s">
        <v>47</v>
      </c>
      <c r="B482" s="366" t="s">
        <v>63</v>
      </c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8"/>
    </row>
    <row r="483" spans="1:25" s="65" customFormat="1" ht="39" customHeight="1" thickBot="1" x14ac:dyDescent="0.25">
      <c r="A483" s="365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5" s="113" customFormat="1" ht="18.75" customHeight="1" thickBot="1" x14ac:dyDescent="0.25">
      <c r="A484" s="118">
        <v>1</v>
      </c>
      <c r="B484" s="108">
        <f t="shared" ref="B484:Y484" si="154">SUM(B485:B488)</f>
        <v>1459.7460000000001</v>
      </c>
      <c r="C484" s="108">
        <f t="shared" si="154"/>
        <v>1430.6160000000002</v>
      </c>
      <c r="D484" s="108">
        <f t="shared" si="154"/>
        <v>1440.4260000000002</v>
      </c>
      <c r="E484" s="108">
        <f t="shared" si="154"/>
        <v>1440.3960000000002</v>
      </c>
      <c r="F484" s="108">
        <f t="shared" si="154"/>
        <v>1436.5760000000002</v>
      </c>
      <c r="G484" s="108">
        <f t="shared" si="154"/>
        <v>1434.5160000000001</v>
      </c>
      <c r="H484" s="108">
        <f t="shared" si="154"/>
        <v>1437.6160000000002</v>
      </c>
      <c r="I484" s="108">
        <f t="shared" si="154"/>
        <v>1419.4460000000004</v>
      </c>
      <c r="J484" s="108">
        <f t="shared" si="154"/>
        <v>1433.2160000000003</v>
      </c>
      <c r="K484" s="108">
        <f t="shared" si="154"/>
        <v>1434.7060000000001</v>
      </c>
      <c r="L484" s="108">
        <f t="shared" si="154"/>
        <v>1436.9360000000001</v>
      </c>
      <c r="M484" s="108">
        <f t="shared" si="154"/>
        <v>1429.7960000000003</v>
      </c>
      <c r="N484" s="108">
        <f t="shared" si="154"/>
        <v>1420.6260000000002</v>
      </c>
      <c r="O484" s="108">
        <f t="shared" si="154"/>
        <v>1414.5460000000003</v>
      </c>
      <c r="P484" s="108">
        <f t="shared" si="154"/>
        <v>1419.806</v>
      </c>
      <c r="Q484" s="108">
        <f t="shared" si="154"/>
        <v>1436.806</v>
      </c>
      <c r="R484" s="108">
        <f t="shared" si="154"/>
        <v>1456.5660000000003</v>
      </c>
      <c r="S484" s="108">
        <f t="shared" si="154"/>
        <v>1449.5760000000002</v>
      </c>
      <c r="T484" s="108">
        <f t="shared" si="154"/>
        <v>1442.8160000000003</v>
      </c>
      <c r="U484" s="108">
        <f t="shared" si="154"/>
        <v>1442.3860000000002</v>
      </c>
      <c r="V484" s="108">
        <f t="shared" si="154"/>
        <v>1443.7060000000001</v>
      </c>
      <c r="W484" s="108">
        <f t="shared" si="154"/>
        <v>1455.7160000000003</v>
      </c>
      <c r="X484" s="108">
        <f t="shared" si="154"/>
        <v>1457.1560000000002</v>
      </c>
      <c r="Y484" s="108">
        <f t="shared" si="154"/>
        <v>1458.556</v>
      </c>
    </row>
    <row r="485" spans="1:25" s="70" customFormat="1" ht="18.75" customHeight="1" outlineLevel="1" x14ac:dyDescent="0.2">
      <c r="A485" s="59" t="s">
        <v>8</v>
      </c>
      <c r="B485" s="73">
        <f>B11</f>
        <v>664.62</v>
      </c>
      <c r="C485" s="73">
        <f t="shared" ref="C485:Y485" si="155">C11</f>
        <v>635.49</v>
      </c>
      <c r="D485" s="73">
        <f t="shared" si="155"/>
        <v>645.29999999999995</v>
      </c>
      <c r="E485" s="73">
        <f t="shared" si="155"/>
        <v>645.27</v>
      </c>
      <c r="F485" s="73">
        <f t="shared" si="155"/>
        <v>641.45000000000005</v>
      </c>
      <c r="G485" s="73">
        <f t="shared" si="155"/>
        <v>639.39</v>
      </c>
      <c r="H485" s="73">
        <f t="shared" si="155"/>
        <v>642.49</v>
      </c>
      <c r="I485" s="73">
        <f t="shared" si="155"/>
        <v>624.32000000000005</v>
      </c>
      <c r="J485" s="73">
        <f t="shared" si="155"/>
        <v>638.09</v>
      </c>
      <c r="K485" s="73">
        <f t="shared" si="155"/>
        <v>639.58000000000004</v>
      </c>
      <c r="L485" s="73">
        <f t="shared" si="155"/>
        <v>641.80999999999995</v>
      </c>
      <c r="M485" s="73">
        <f t="shared" si="155"/>
        <v>634.66999999999996</v>
      </c>
      <c r="N485" s="73">
        <f t="shared" si="155"/>
        <v>625.5</v>
      </c>
      <c r="O485" s="73">
        <f t="shared" si="155"/>
        <v>619.41999999999996</v>
      </c>
      <c r="P485" s="73">
        <f t="shared" si="155"/>
        <v>624.67999999999995</v>
      </c>
      <c r="Q485" s="73">
        <f t="shared" si="155"/>
        <v>641.67999999999995</v>
      </c>
      <c r="R485" s="73">
        <f t="shared" si="155"/>
        <v>661.44</v>
      </c>
      <c r="S485" s="73">
        <f t="shared" si="155"/>
        <v>654.45000000000005</v>
      </c>
      <c r="T485" s="73">
        <f t="shared" si="155"/>
        <v>647.69000000000005</v>
      </c>
      <c r="U485" s="73">
        <f t="shared" si="155"/>
        <v>647.26</v>
      </c>
      <c r="V485" s="73">
        <f t="shared" si="155"/>
        <v>648.58000000000004</v>
      </c>
      <c r="W485" s="73">
        <f t="shared" si="155"/>
        <v>660.59</v>
      </c>
      <c r="X485" s="73">
        <f t="shared" si="155"/>
        <v>662.03</v>
      </c>
      <c r="Y485" s="73">
        <f t="shared" si="155"/>
        <v>663.43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9">
        <v>763.71</v>
      </c>
      <c r="D486" s="79">
        <v>763.71</v>
      </c>
      <c r="E486" s="79">
        <v>763.71</v>
      </c>
      <c r="F486" s="79">
        <v>763.71</v>
      </c>
      <c r="G486" s="79">
        <v>763.71</v>
      </c>
      <c r="H486" s="79">
        <v>763.71</v>
      </c>
      <c r="I486" s="79">
        <v>763.71</v>
      </c>
      <c r="J486" s="79">
        <v>763.71</v>
      </c>
      <c r="K486" s="79">
        <v>763.71</v>
      </c>
      <c r="L486" s="79">
        <v>763.71</v>
      </c>
      <c r="M486" s="79">
        <v>763.71</v>
      </c>
      <c r="N486" s="79">
        <v>763.71</v>
      </c>
      <c r="O486" s="79">
        <v>763.71</v>
      </c>
      <c r="P486" s="79">
        <v>763.71</v>
      </c>
      <c r="Q486" s="79">
        <v>763.71</v>
      </c>
      <c r="R486" s="79">
        <v>763.71</v>
      </c>
      <c r="S486" s="79">
        <v>763.71</v>
      </c>
      <c r="T486" s="79">
        <v>763.71</v>
      </c>
      <c r="U486" s="79">
        <v>763.71</v>
      </c>
      <c r="V486" s="79">
        <v>763.71</v>
      </c>
      <c r="W486" s="79">
        <v>763.71</v>
      </c>
      <c r="X486" s="79">
        <v>763.71</v>
      </c>
      <c r="Y486" s="79">
        <v>763.71</v>
      </c>
    </row>
    <row r="487" spans="1:25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5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5" s="65" customFormat="1" ht="18.75" customHeight="1" thickBot="1" x14ac:dyDescent="0.25">
      <c r="A489" s="117">
        <v>2</v>
      </c>
      <c r="B489" s="108">
        <f t="shared" ref="B489:Y489" si="156">SUM(B490:B493)</f>
        <v>1536.8760000000002</v>
      </c>
      <c r="C489" s="108">
        <f t="shared" si="156"/>
        <v>1519.6260000000002</v>
      </c>
      <c r="D489" s="108">
        <f t="shared" si="156"/>
        <v>1422.7560000000003</v>
      </c>
      <c r="E489" s="108">
        <f t="shared" si="156"/>
        <v>1432.1060000000002</v>
      </c>
      <c r="F489" s="108">
        <f t="shared" si="156"/>
        <v>1421.1360000000002</v>
      </c>
      <c r="G489" s="108">
        <f t="shared" si="156"/>
        <v>1421.6360000000002</v>
      </c>
      <c r="H489" s="108">
        <f t="shared" si="156"/>
        <v>1490.8960000000002</v>
      </c>
      <c r="I489" s="108">
        <f t="shared" si="156"/>
        <v>1421.0960000000002</v>
      </c>
      <c r="J489" s="108">
        <f t="shared" si="156"/>
        <v>1424.8160000000003</v>
      </c>
      <c r="K489" s="108">
        <f t="shared" si="156"/>
        <v>1419.8560000000002</v>
      </c>
      <c r="L489" s="108">
        <f t="shared" si="156"/>
        <v>1414.8960000000002</v>
      </c>
      <c r="M489" s="108">
        <f t="shared" si="156"/>
        <v>1477.0160000000001</v>
      </c>
      <c r="N489" s="108">
        <f t="shared" si="156"/>
        <v>1485.6960000000004</v>
      </c>
      <c r="O489" s="108">
        <f t="shared" si="156"/>
        <v>1470.6760000000002</v>
      </c>
      <c r="P489" s="108">
        <f t="shared" si="156"/>
        <v>1476.1960000000004</v>
      </c>
      <c r="Q489" s="108">
        <f t="shared" si="156"/>
        <v>1446.7660000000001</v>
      </c>
      <c r="R489" s="108">
        <f t="shared" si="156"/>
        <v>1494.8560000000002</v>
      </c>
      <c r="S489" s="108">
        <f t="shared" si="156"/>
        <v>1579.2160000000003</v>
      </c>
      <c r="T489" s="108">
        <f t="shared" si="156"/>
        <v>1660.6260000000002</v>
      </c>
      <c r="U489" s="108">
        <f t="shared" si="156"/>
        <v>1424.9860000000003</v>
      </c>
      <c r="V489" s="108">
        <f t="shared" si="156"/>
        <v>1424.2260000000001</v>
      </c>
      <c r="W489" s="108">
        <f t="shared" si="156"/>
        <v>1434.4760000000001</v>
      </c>
      <c r="X489" s="108">
        <f t="shared" si="156"/>
        <v>1436.3360000000002</v>
      </c>
      <c r="Y489" s="108">
        <f t="shared" si="156"/>
        <v>1474.2060000000001</v>
      </c>
    </row>
    <row r="490" spans="1:25" s="65" customFormat="1" ht="18.75" customHeight="1" outlineLevel="1" x14ac:dyDescent="0.2">
      <c r="A490" s="59" t="s">
        <v>8</v>
      </c>
      <c r="B490" s="73">
        <f>B16</f>
        <v>741.75</v>
      </c>
      <c r="C490" s="73">
        <f t="shared" ref="C490:Y490" si="157">C16</f>
        <v>724.5</v>
      </c>
      <c r="D490" s="73">
        <f t="shared" si="157"/>
        <v>627.63</v>
      </c>
      <c r="E490" s="73">
        <f t="shared" si="157"/>
        <v>636.98</v>
      </c>
      <c r="F490" s="73">
        <f t="shared" si="157"/>
        <v>626.01</v>
      </c>
      <c r="G490" s="73">
        <f t="shared" si="157"/>
        <v>626.51</v>
      </c>
      <c r="H490" s="73">
        <f t="shared" si="157"/>
        <v>695.77</v>
      </c>
      <c r="I490" s="73">
        <f t="shared" si="157"/>
        <v>625.97</v>
      </c>
      <c r="J490" s="73">
        <f t="shared" si="157"/>
        <v>629.69000000000005</v>
      </c>
      <c r="K490" s="73">
        <f t="shared" si="157"/>
        <v>624.73</v>
      </c>
      <c r="L490" s="73">
        <f t="shared" si="157"/>
        <v>619.77</v>
      </c>
      <c r="M490" s="73">
        <f t="shared" si="157"/>
        <v>681.89</v>
      </c>
      <c r="N490" s="73">
        <f t="shared" si="157"/>
        <v>690.57</v>
      </c>
      <c r="O490" s="73">
        <f t="shared" si="157"/>
        <v>675.55</v>
      </c>
      <c r="P490" s="73">
        <f t="shared" si="157"/>
        <v>681.07</v>
      </c>
      <c r="Q490" s="73">
        <f t="shared" si="157"/>
        <v>651.64</v>
      </c>
      <c r="R490" s="73">
        <f t="shared" si="157"/>
        <v>699.73</v>
      </c>
      <c r="S490" s="73">
        <f t="shared" si="157"/>
        <v>784.09</v>
      </c>
      <c r="T490" s="73">
        <f t="shared" si="157"/>
        <v>865.5</v>
      </c>
      <c r="U490" s="73">
        <f t="shared" si="157"/>
        <v>629.86</v>
      </c>
      <c r="V490" s="73">
        <f t="shared" si="157"/>
        <v>629.1</v>
      </c>
      <c r="W490" s="73">
        <f t="shared" si="157"/>
        <v>639.35</v>
      </c>
      <c r="X490" s="73">
        <f t="shared" si="157"/>
        <v>641.21</v>
      </c>
      <c r="Y490" s="73">
        <f t="shared" si="157"/>
        <v>679.08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9">
        <v>763.71</v>
      </c>
      <c r="D491" s="79">
        <v>763.71</v>
      </c>
      <c r="E491" s="79">
        <v>763.71</v>
      </c>
      <c r="F491" s="79">
        <v>763.71</v>
      </c>
      <c r="G491" s="79">
        <v>763.71</v>
      </c>
      <c r="H491" s="79">
        <v>763.71</v>
      </c>
      <c r="I491" s="79">
        <v>763.71</v>
      </c>
      <c r="J491" s="79">
        <v>763.71</v>
      </c>
      <c r="K491" s="79">
        <v>763.71</v>
      </c>
      <c r="L491" s="79">
        <v>763.71</v>
      </c>
      <c r="M491" s="79">
        <v>763.71</v>
      </c>
      <c r="N491" s="79">
        <v>763.71</v>
      </c>
      <c r="O491" s="79">
        <v>763.71</v>
      </c>
      <c r="P491" s="79">
        <v>763.71</v>
      </c>
      <c r="Q491" s="79">
        <v>763.71</v>
      </c>
      <c r="R491" s="79">
        <v>763.71</v>
      </c>
      <c r="S491" s="79">
        <v>763.71</v>
      </c>
      <c r="T491" s="79">
        <v>763.71</v>
      </c>
      <c r="U491" s="79">
        <v>763.71</v>
      </c>
      <c r="V491" s="79">
        <v>763.71</v>
      </c>
      <c r="W491" s="79">
        <v>763.71</v>
      </c>
      <c r="X491" s="79">
        <v>763.71</v>
      </c>
      <c r="Y491" s="79">
        <v>763.71</v>
      </c>
    </row>
    <row r="492" spans="1:25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5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5" s="65" customFormat="1" ht="18.75" customHeight="1" thickBot="1" x14ac:dyDescent="0.25">
      <c r="A494" s="114">
        <v>3</v>
      </c>
      <c r="B494" s="108">
        <f t="shared" ref="B494:Y494" si="158">SUM(B495:B498)</f>
        <v>1492.1260000000002</v>
      </c>
      <c r="C494" s="108">
        <f t="shared" si="158"/>
        <v>1470.1560000000002</v>
      </c>
      <c r="D494" s="108">
        <f t="shared" si="158"/>
        <v>1497.7660000000001</v>
      </c>
      <c r="E494" s="108">
        <f t="shared" si="158"/>
        <v>1523.9860000000003</v>
      </c>
      <c r="F494" s="108">
        <f t="shared" si="158"/>
        <v>1519.5160000000001</v>
      </c>
      <c r="G494" s="108">
        <f t="shared" si="158"/>
        <v>1509.7060000000001</v>
      </c>
      <c r="H494" s="108">
        <f t="shared" si="158"/>
        <v>1510.0960000000002</v>
      </c>
      <c r="I494" s="108">
        <f t="shared" si="158"/>
        <v>1483.1060000000002</v>
      </c>
      <c r="J494" s="108">
        <f t="shared" si="158"/>
        <v>1495.7360000000003</v>
      </c>
      <c r="K494" s="108">
        <f t="shared" si="158"/>
        <v>1496.4060000000002</v>
      </c>
      <c r="L494" s="108">
        <f t="shared" si="158"/>
        <v>1496.2460000000001</v>
      </c>
      <c r="M494" s="108">
        <f t="shared" si="158"/>
        <v>1488.6860000000001</v>
      </c>
      <c r="N494" s="108">
        <f t="shared" si="158"/>
        <v>1490.6160000000002</v>
      </c>
      <c r="O494" s="108">
        <f t="shared" si="158"/>
        <v>1460.3860000000002</v>
      </c>
      <c r="P494" s="108">
        <f t="shared" si="158"/>
        <v>1470.4760000000001</v>
      </c>
      <c r="Q494" s="108">
        <f t="shared" si="158"/>
        <v>1509.0660000000003</v>
      </c>
      <c r="R494" s="108">
        <f t="shared" si="158"/>
        <v>1559.0360000000001</v>
      </c>
      <c r="S494" s="108">
        <f t="shared" si="158"/>
        <v>1547.6860000000001</v>
      </c>
      <c r="T494" s="108">
        <f t="shared" si="158"/>
        <v>1844.3860000000002</v>
      </c>
      <c r="U494" s="108">
        <f t="shared" si="158"/>
        <v>1496.9760000000001</v>
      </c>
      <c r="V494" s="108">
        <f t="shared" si="158"/>
        <v>1498.3260000000002</v>
      </c>
      <c r="W494" s="108">
        <f t="shared" si="158"/>
        <v>1506.806</v>
      </c>
      <c r="X494" s="108">
        <f t="shared" si="158"/>
        <v>1506.2660000000001</v>
      </c>
      <c r="Y494" s="108">
        <f t="shared" si="158"/>
        <v>1492.0660000000003</v>
      </c>
    </row>
    <row r="495" spans="1:25" s="65" customFormat="1" ht="18.75" customHeight="1" outlineLevel="1" x14ac:dyDescent="0.2">
      <c r="A495" s="59" t="s">
        <v>8</v>
      </c>
      <c r="B495" s="73">
        <f>B21</f>
        <v>697</v>
      </c>
      <c r="C495" s="73">
        <f t="shared" ref="C495:Y495" si="159">C21</f>
        <v>675.03</v>
      </c>
      <c r="D495" s="73">
        <f t="shared" si="159"/>
        <v>702.64</v>
      </c>
      <c r="E495" s="73">
        <f t="shared" si="159"/>
        <v>728.86</v>
      </c>
      <c r="F495" s="73">
        <f t="shared" si="159"/>
        <v>724.39</v>
      </c>
      <c r="G495" s="73">
        <f t="shared" si="159"/>
        <v>714.58</v>
      </c>
      <c r="H495" s="73">
        <f t="shared" si="159"/>
        <v>714.97</v>
      </c>
      <c r="I495" s="73">
        <f t="shared" si="159"/>
        <v>687.98</v>
      </c>
      <c r="J495" s="73">
        <f t="shared" si="159"/>
        <v>700.61</v>
      </c>
      <c r="K495" s="73">
        <f t="shared" si="159"/>
        <v>701.28</v>
      </c>
      <c r="L495" s="73">
        <f t="shared" si="159"/>
        <v>701.12</v>
      </c>
      <c r="M495" s="73">
        <f t="shared" si="159"/>
        <v>693.56</v>
      </c>
      <c r="N495" s="73">
        <f t="shared" si="159"/>
        <v>695.49</v>
      </c>
      <c r="O495" s="73">
        <f t="shared" si="159"/>
        <v>665.26</v>
      </c>
      <c r="P495" s="73">
        <f t="shared" si="159"/>
        <v>675.35</v>
      </c>
      <c r="Q495" s="73">
        <f t="shared" si="159"/>
        <v>713.94</v>
      </c>
      <c r="R495" s="73">
        <f t="shared" si="159"/>
        <v>763.91</v>
      </c>
      <c r="S495" s="73">
        <f t="shared" si="159"/>
        <v>752.56</v>
      </c>
      <c r="T495" s="73">
        <f t="shared" si="159"/>
        <v>1049.26</v>
      </c>
      <c r="U495" s="73">
        <f t="shared" si="159"/>
        <v>701.85</v>
      </c>
      <c r="V495" s="73">
        <f t="shared" si="159"/>
        <v>703.2</v>
      </c>
      <c r="W495" s="73">
        <f t="shared" si="159"/>
        <v>711.68</v>
      </c>
      <c r="X495" s="73">
        <f t="shared" si="159"/>
        <v>711.14</v>
      </c>
      <c r="Y495" s="73">
        <f t="shared" si="159"/>
        <v>696.94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9">
        <v>763.71</v>
      </c>
      <c r="D496" s="79">
        <v>763.71</v>
      </c>
      <c r="E496" s="79">
        <v>763.71</v>
      </c>
      <c r="F496" s="79">
        <v>763.71</v>
      </c>
      <c r="G496" s="79">
        <v>763.71</v>
      </c>
      <c r="H496" s="79">
        <v>763.71</v>
      </c>
      <c r="I496" s="79">
        <v>763.71</v>
      </c>
      <c r="J496" s="79">
        <v>763.71</v>
      </c>
      <c r="K496" s="79">
        <v>763.71</v>
      </c>
      <c r="L496" s="79">
        <v>763.71</v>
      </c>
      <c r="M496" s="79">
        <v>763.71</v>
      </c>
      <c r="N496" s="79">
        <v>763.71</v>
      </c>
      <c r="O496" s="79">
        <v>763.71</v>
      </c>
      <c r="P496" s="79">
        <v>763.71</v>
      </c>
      <c r="Q496" s="79">
        <v>763.71</v>
      </c>
      <c r="R496" s="79">
        <v>763.71</v>
      </c>
      <c r="S496" s="79">
        <v>763.71</v>
      </c>
      <c r="T496" s="79">
        <v>763.71</v>
      </c>
      <c r="U496" s="79">
        <v>763.71</v>
      </c>
      <c r="V496" s="79">
        <v>763.71</v>
      </c>
      <c r="W496" s="79">
        <v>763.71</v>
      </c>
      <c r="X496" s="79">
        <v>763.71</v>
      </c>
      <c r="Y496" s="79">
        <v>763.71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08">
        <f t="shared" ref="B499:Y499" si="160">SUM(B500:B503)</f>
        <v>1474.9560000000001</v>
      </c>
      <c r="C499" s="108">
        <f t="shared" si="160"/>
        <v>1472.8960000000002</v>
      </c>
      <c r="D499" s="108">
        <f t="shared" si="160"/>
        <v>1477.9860000000003</v>
      </c>
      <c r="E499" s="108">
        <f t="shared" si="160"/>
        <v>1505.7360000000003</v>
      </c>
      <c r="F499" s="108">
        <f t="shared" si="160"/>
        <v>1668.2960000000003</v>
      </c>
      <c r="G499" s="108">
        <f t="shared" si="160"/>
        <v>1793.9560000000001</v>
      </c>
      <c r="H499" s="108">
        <f t="shared" si="160"/>
        <v>1642.7260000000001</v>
      </c>
      <c r="I499" s="108">
        <f t="shared" si="160"/>
        <v>1647.5260000000003</v>
      </c>
      <c r="J499" s="108">
        <f t="shared" si="160"/>
        <v>1651.4060000000002</v>
      </c>
      <c r="K499" s="108">
        <f t="shared" si="160"/>
        <v>1461.7860000000001</v>
      </c>
      <c r="L499" s="108">
        <f t="shared" si="160"/>
        <v>1647.7560000000003</v>
      </c>
      <c r="M499" s="108">
        <f t="shared" si="160"/>
        <v>1911.6560000000002</v>
      </c>
      <c r="N499" s="108">
        <f t="shared" si="160"/>
        <v>1783.7260000000001</v>
      </c>
      <c r="O499" s="108">
        <f t="shared" si="160"/>
        <v>1463.7760000000003</v>
      </c>
      <c r="P499" s="108">
        <f t="shared" si="160"/>
        <v>1766.0460000000003</v>
      </c>
      <c r="Q499" s="108">
        <f t="shared" si="160"/>
        <v>1749.3460000000002</v>
      </c>
      <c r="R499" s="108">
        <f t="shared" si="160"/>
        <v>1559.1360000000002</v>
      </c>
      <c r="S499" s="108">
        <f t="shared" si="160"/>
        <v>1831.2860000000003</v>
      </c>
      <c r="T499" s="108">
        <f t="shared" si="160"/>
        <v>1886.1360000000002</v>
      </c>
      <c r="U499" s="108">
        <f t="shared" si="160"/>
        <v>1618.1560000000002</v>
      </c>
      <c r="V499" s="108">
        <f t="shared" si="160"/>
        <v>1582.3360000000002</v>
      </c>
      <c r="W499" s="108">
        <f t="shared" si="160"/>
        <v>1473.2960000000003</v>
      </c>
      <c r="X499" s="108">
        <f t="shared" si="160"/>
        <v>1471.9660000000003</v>
      </c>
      <c r="Y499" s="108">
        <f t="shared" si="160"/>
        <v>1474.0960000000002</v>
      </c>
    </row>
    <row r="500" spans="1:25" s="65" customFormat="1" ht="18.75" customHeight="1" outlineLevel="1" x14ac:dyDescent="0.2">
      <c r="A500" s="61" t="s">
        <v>8</v>
      </c>
      <c r="B500" s="73">
        <f>B26</f>
        <v>679.83</v>
      </c>
      <c r="C500" s="73">
        <f t="shared" ref="C500:Y500" si="161">C26</f>
        <v>677.77</v>
      </c>
      <c r="D500" s="73">
        <f t="shared" si="161"/>
        <v>682.86</v>
      </c>
      <c r="E500" s="73">
        <f t="shared" si="161"/>
        <v>710.61</v>
      </c>
      <c r="F500" s="73">
        <f t="shared" si="161"/>
        <v>873.17</v>
      </c>
      <c r="G500" s="73">
        <f t="shared" si="161"/>
        <v>998.83</v>
      </c>
      <c r="H500" s="73">
        <f t="shared" si="161"/>
        <v>847.6</v>
      </c>
      <c r="I500" s="73">
        <f t="shared" si="161"/>
        <v>852.4</v>
      </c>
      <c r="J500" s="73">
        <f t="shared" si="161"/>
        <v>856.28</v>
      </c>
      <c r="K500" s="73">
        <f t="shared" si="161"/>
        <v>666.66</v>
      </c>
      <c r="L500" s="73">
        <f t="shared" si="161"/>
        <v>852.63</v>
      </c>
      <c r="M500" s="73">
        <f t="shared" si="161"/>
        <v>1116.53</v>
      </c>
      <c r="N500" s="73">
        <f t="shared" si="161"/>
        <v>988.6</v>
      </c>
      <c r="O500" s="73">
        <f t="shared" si="161"/>
        <v>668.65</v>
      </c>
      <c r="P500" s="73">
        <f t="shared" si="161"/>
        <v>970.92</v>
      </c>
      <c r="Q500" s="73">
        <f t="shared" si="161"/>
        <v>954.22</v>
      </c>
      <c r="R500" s="73">
        <f t="shared" si="161"/>
        <v>764.01</v>
      </c>
      <c r="S500" s="73">
        <f t="shared" si="161"/>
        <v>1036.1600000000001</v>
      </c>
      <c r="T500" s="73">
        <f t="shared" si="161"/>
        <v>1091.01</v>
      </c>
      <c r="U500" s="73">
        <f t="shared" si="161"/>
        <v>823.03</v>
      </c>
      <c r="V500" s="73">
        <f t="shared" si="161"/>
        <v>787.21</v>
      </c>
      <c r="W500" s="73">
        <f t="shared" si="161"/>
        <v>678.17</v>
      </c>
      <c r="X500" s="73">
        <f t="shared" si="161"/>
        <v>676.84</v>
      </c>
      <c r="Y500" s="73">
        <f t="shared" si="161"/>
        <v>678.97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9">
        <v>763.71</v>
      </c>
      <c r="D501" s="79">
        <v>763.71</v>
      </c>
      <c r="E501" s="79">
        <v>763.71</v>
      </c>
      <c r="F501" s="79">
        <v>763.71</v>
      </c>
      <c r="G501" s="79">
        <v>763.71</v>
      </c>
      <c r="H501" s="79">
        <v>763.71</v>
      </c>
      <c r="I501" s="79">
        <v>763.71</v>
      </c>
      <c r="J501" s="79">
        <v>763.71</v>
      </c>
      <c r="K501" s="79">
        <v>763.71</v>
      </c>
      <c r="L501" s="79">
        <v>763.71</v>
      </c>
      <c r="M501" s="79">
        <v>763.71</v>
      </c>
      <c r="N501" s="79">
        <v>763.71</v>
      </c>
      <c r="O501" s="79">
        <v>763.71</v>
      </c>
      <c r="P501" s="79">
        <v>763.71</v>
      </c>
      <c r="Q501" s="79">
        <v>763.71</v>
      </c>
      <c r="R501" s="79">
        <v>763.71</v>
      </c>
      <c r="S501" s="79">
        <v>763.71</v>
      </c>
      <c r="T501" s="79">
        <v>763.71</v>
      </c>
      <c r="U501" s="79">
        <v>763.71</v>
      </c>
      <c r="V501" s="79">
        <v>763.71</v>
      </c>
      <c r="W501" s="79">
        <v>763.71</v>
      </c>
      <c r="X501" s="79">
        <v>763.71</v>
      </c>
      <c r="Y501" s="79">
        <v>763.71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08">
        <f t="shared" ref="B504:Y504" si="162">SUM(B505:B508)</f>
        <v>1447.0460000000003</v>
      </c>
      <c r="C504" s="108">
        <f t="shared" si="162"/>
        <v>1448.6660000000002</v>
      </c>
      <c r="D504" s="108">
        <f t="shared" si="162"/>
        <v>1448.2760000000003</v>
      </c>
      <c r="E504" s="108">
        <f t="shared" si="162"/>
        <v>1447.306</v>
      </c>
      <c r="F504" s="108">
        <f t="shared" si="162"/>
        <v>1672.8860000000002</v>
      </c>
      <c r="G504" s="108">
        <f t="shared" si="162"/>
        <v>1447.3960000000002</v>
      </c>
      <c r="H504" s="108">
        <f t="shared" si="162"/>
        <v>1441.056</v>
      </c>
      <c r="I504" s="108">
        <f t="shared" si="162"/>
        <v>1663.2660000000001</v>
      </c>
      <c r="J504" s="108">
        <f t="shared" si="162"/>
        <v>1661.2760000000003</v>
      </c>
      <c r="K504" s="108">
        <f t="shared" si="162"/>
        <v>1630.9060000000002</v>
      </c>
      <c r="L504" s="108">
        <f t="shared" si="162"/>
        <v>1436.7560000000003</v>
      </c>
      <c r="M504" s="108">
        <f t="shared" si="162"/>
        <v>1436.2460000000001</v>
      </c>
      <c r="N504" s="108">
        <f t="shared" si="162"/>
        <v>1925.9460000000001</v>
      </c>
      <c r="O504" s="108">
        <f t="shared" si="162"/>
        <v>1435.7360000000003</v>
      </c>
      <c r="P504" s="108">
        <f t="shared" si="162"/>
        <v>1773.9260000000002</v>
      </c>
      <c r="Q504" s="108">
        <f t="shared" si="162"/>
        <v>1787.5260000000003</v>
      </c>
      <c r="R504" s="108">
        <f t="shared" si="162"/>
        <v>1573.6560000000002</v>
      </c>
      <c r="S504" s="108">
        <f t="shared" si="162"/>
        <v>1789.1460000000002</v>
      </c>
      <c r="T504" s="108">
        <f t="shared" si="162"/>
        <v>1924.3060000000003</v>
      </c>
      <c r="U504" s="108">
        <f t="shared" si="162"/>
        <v>1426.9260000000002</v>
      </c>
      <c r="V504" s="108">
        <f t="shared" si="162"/>
        <v>1424.2360000000003</v>
      </c>
      <c r="W504" s="108">
        <f t="shared" si="162"/>
        <v>1429.306</v>
      </c>
      <c r="X504" s="108">
        <f t="shared" si="162"/>
        <v>1433.0760000000002</v>
      </c>
      <c r="Y504" s="108">
        <f t="shared" si="162"/>
        <v>1434.7060000000001</v>
      </c>
    </row>
    <row r="505" spans="1:25" s="65" customFormat="1" ht="18.75" customHeight="1" outlineLevel="1" x14ac:dyDescent="0.2">
      <c r="A505" s="59" t="s">
        <v>8</v>
      </c>
      <c r="B505" s="73">
        <f>B31</f>
        <v>651.91999999999996</v>
      </c>
      <c r="C505" s="73">
        <f t="shared" ref="C505:Y505" si="163">C31</f>
        <v>653.54</v>
      </c>
      <c r="D505" s="73">
        <f t="shared" si="163"/>
        <v>653.15</v>
      </c>
      <c r="E505" s="73">
        <f t="shared" si="163"/>
        <v>652.17999999999995</v>
      </c>
      <c r="F505" s="73">
        <f t="shared" si="163"/>
        <v>877.76</v>
      </c>
      <c r="G505" s="73">
        <f t="shared" si="163"/>
        <v>652.27</v>
      </c>
      <c r="H505" s="73">
        <f t="shared" si="163"/>
        <v>645.92999999999995</v>
      </c>
      <c r="I505" s="73">
        <f t="shared" si="163"/>
        <v>868.14</v>
      </c>
      <c r="J505" s="73">
        <f t="shared" si="163"/>
        <v>866.15</v>
      </c>
      <c r="K505" s="73">
        <f t="shared" si="163"/>
        <v>835.78</v>
      </c>
      <c r="L505" s="73">
        <f t="shared" si="163"/>
        <v>641.63</v>
      </c>
      <c r="M505" s="73">
        <f t="shared" si="163"/>
        <v>641.12</v>
      </c>
      <c r="N505" s="73">
        <f t="shared" si="163"/>
        <v>1130.82</v>
      </c>
      <c r="O505" s="73">
        <f t="shared" si="163"/>
        <v>640.61</v>
      </c>
      <c r="P505" s="73">
        <f t="shared" si="163"/>
        <v>978.8</v>
      </c>
      <c r="Q505" s="73">
        <f t="shared" si="163"/>
        <v>992.4</v>
      </c>
      <c r="R505" s="73">
        <f t="shared" si="163"/>
        <v>778.53</v>
      </c>
      <c r="S505" s="73">
        <f t="shared" si="163"/>
        <v>994.02</v>
      </c>
      <c r="T505" s="73">
        <f t="shared" si="163"/>
        <v>1129.18</v>
      </c>
      <c r="U505" s="73">
        <f t="shared" si="163"/>
        <v>631.79999999999995</v>
      </c>
      <c r="V505" s="73">
        <f t="shared" si="163"/>
        <v>629.11</v>
      </c>
      <c r="W505" s="73">
        <f t="shared" si="163"/>
        <v>634.17999999999995</v>
      </c>
      <c r="X505" s="73">
        <f t="shared" si="163"/>
        <v>637.95000000000005</v>
      </c>
      <c r="Y505" s="73">
        <f t="shared" si="163"/>
        <v>639.58000000000004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9">
        <v>763.71</v>
      </c>
      <c r="D506" s="79">
        <v>763.71</v>
      </c>
      <c r="E506" s="79">
        <v>763.71</v>
      </c>
      <c r="F506" s="79">
        <v>763.71</v>
      </c>
      <c r="G506" s="79">
        <v>763.71</v>
      </c>
      <c r="H506" s="79">
        <v>763.71</v>
      </c>
      <c r="I506" s="79">
        <v>763.71</v>
      </c>
      <c r="J506" s="79">
        <v>763.71</v>
      </c>
      <c r="K506" s="79">
        <v>763.71</v>
      </c>
      <c r="L506" s="79">
        <v>763.71</v>
      </c>
      <c r="M506" s="79">
        <v>763.71</v>
      </c>
      <c r="N506" s="79">
        <v>763.71</v>
      </c>
      <c r="O506" s="79">
        <v>763.71</v>
      </c>
      <c r="P506" s="79">
        <v>763.71</v>
      </c>
      <c r="Q506" s="79">
        <v>763.71</v>
      </c>
      <c r="R506" s="79">
        <v>763.71</v>
      </c>
      <c r="S506" s="79">
        <v>763.71</v>
      </c>
      <c r="T506" s="79">
        <v>763.71</v>
      </c>
      <c r="U506" s="79">
        <v>763.71</v>
      </c>
      <c r="V506" s="79">
        <v>763.71</v>
      </c>
      <c r="W506" s="79">
        <v>763.71</v>
      </c>
      <c r="X506" s="79">
        <v>763.71</v>
      </c>
      <c r="Y506" s="79">
        <v>763.71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8">
        <f t="shared" ref="B509:Y509" si="164">SUM(B510:B513)</f>
        <v>1321.5060000000003</v>
      </c>
      <c r="C509" s="108">
        <f t="shared" si="164"/>
        <v>1315.4160000000002</v>
      </c>
      <c r="D509" s="108">
        <f t="shared" si="164"/>
        <v>1311.8160000000003</v>
      </c>
      <c r="E509" s="108">
        <f t="shared" si="164"/>
        <v>1314.7760000000003</v>
      </c>
      <c r="F509" s="108">
        <f t="shared" si="164"/>
        <v>1318.3260000000002</v>
      </c>
      <c r="G509" s="108">
        <f t="shared" si="164"/>
        <v>1312.4560000000001</v>
      </c>
      <c r="H509" s="108">
        <f t="shared" si="164"/>
        <v>1306.4260000000002</v>
      </c>
      <c r="I509" s="108">
        <f t="shared" si="164"/>
        <v>1302.6960000000001</v>
      </c>
      <c r="J509" s="108">
        <f t="shared" si="164"/>
        <v>1306.6860000000001</v>
      </c>
      <c r="K509" s="108">
        <f t="shared" si="164"/>
        <v>1304.3860000000002</v>
      </c>
      <c r="L509" s="108">
        <f t="shared" si="164"/>
        <v>1305.6360000000002</v>
      </c>
      <c r="M509" s="108">
        <f t="shared" si="164"/>
        <v>1305.9760000000001</v>
      </c>
      <c r="N509" s="108">
        <f t="shared" si="164"/>
        <v>1306.6560000000002</v>
      </c>
      <c r="O509" s="108">
        <f t="shared" si="164"/>
        <v>1306.2960000000003</v>
      </c>
      <c r="P509" s="108">
        <f t="shared" si="164"/>
        <v>1306.2460000000001</v>
      </c>
      <c r="Q509" s="108">
        <f t="shared" si="164"/>
        <v>1306.0660000000003</v>
      </c>
      <c r="R509" s="108">
        <f t="shared" si="164"/>
        <v>1312.1160000000002</v>
      </c>
      <c r="S509" s="108">
        <f t="shared" si="164"/>
        <v>1312.7360000000003</v>
      </c>
      <c r="T509" s="108">
        <f t="shared" si="164"/>
        <v>1312.9760000000001</v>
      </c>
      <c r="U509" s="108">
        <f t="shared" si="164"/>
        <v>1313.9960000000001</v>
      </c>
      <c r="V509" s="108">
        <f t="shared" si="164"/>
        <v>1309.4960000000001</v>
      </c>
      <c r="W509" s="108">
        <f t="shared" si="164"/>
        <v>1313.8560000000002</v>
      </c>
      <c r="X509" s="108">
        <f t="shared" si="164"/>
        <v>1315.8460000000002</v>
      </c>
      <c r="Y509" s="108">
        <f t="shared" si="164"/>
        <v>1319.6160000000002</v>
      </c>
    </row>
    <row r="510" spans="1:25" s="65" customFormat="1" ht="18.75" customHeight="1" outlineLevel="1" x14ac:dyDescent="0.2">
      <c r="A510" s="59" t="s">
        <v>8</v>
      </c>
      <c r="B510" s="73">
        <f>B36</f>
        <v>526.38</v>
      </c>
      <c r="C510" s="73">
        <f t="shared" ref="C510:Y510" si="165">C36</f>
        <v>520.29</v>
      </c>
      <c r="D510" s="73">
        <f t="shared" si="165"/>
        <v>516.69000000000005</v>
      </c>
      <c r="E510" s="73">
        <f t="shared" si="165"/>
        <v>519.65</v>
      </c>
      <c r="F510" s="73">
        <f t="shared" si="165"/>
        <v>523.20000000000005</v>
      </c>
      <c r="G510" s="73">
        <f t="shared" si="165"/>
        <v>517.33000000000004</v>
      </c>
      <c r="H510" s="73">
        <f t="shared" si="165"/>
        <v>511.3</v>
      </c>
      <c r="I510" s="73">
        <f t="shared" si="165"/>
        <v>507.57</v>
      </c>
      <c r="J510" s="73">
        <f t="shared" si="165"/>
        <v>511.56</v>
      </c>
      <c r="K510" s="73">
        <f t="shared" si="165"/>
        <v>509.26</v>
      </c>
      <c r="L510" s="73">
        <f t="shared" si="165"/>
        <v>510.51</v>
      </c>
      <c r="M510" s="73">
        <f t="shared" si="165"/>
        <v>510.85</v>
      </c>
      <c r="N510" s="73">
        <f t="shared" si="165"/>
        <v>511.53</v>
      </c>
      <c r="O510" s="73">
        <f t="shared" si="165"/>
        <v>511.17</v>
      </c>
      <c r="P510" s="73">
        <f t="shared" si="165"/>
        <v>511.12</v>
      </c>
      <c r="Q510" s="73">
        <f t="shared" si="165"/>
        <v>510.94</v>
      </c>
      <c r="R510" s="73">
        <f t="shared" si="165"/>
        <v>516.99</v>
      </c>
      <c r="S510" s="73">
        <f t="shared" si="165"/>
        <v>517.61</v>
      </c>
      <c r="T510" s="73">
        <f t="shared" si="165"/>
        <v>517.85</v>
      </c>
      <c r="U510" s="73">
        <f t="shared" si="165"/>
        <v>518.87</v>
      </c>
      <c r="V510" s="73">
        <f t="shared" si="165"/>
        <v>514.37</v>
      </c>
      <c r="W510" s="73">
        <f t="shared" si="165"/>
        <v>518.73</v>
      </c>
      <c r="X510" s="73">
        <f t="shared" si="165"/>
        <v>520.72</v>
      </c>
      <c r="Y510" s="73">
        <f t="shared" si="165"/>
        <v>524.49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9">
        <v>763.71</v>
      </c>
      <c r="D511" s="79">
        <v>763.71</v>
      </c>
      <c r="E511" s="79">
        <v>763.71</v>
      </c>
      <c r="F511" s="79">
        <v>763.71</v>
      </c>
      <c r="G511" s="79">
        <v>763.71</v>
      </c>
      <c r="H511" s="79">
        <v>763.71</v>
      </c>
      <c r="I511" s="79">
        <v>763.71</v>
      </c>
      <c r="J511" s="79">
        <v>763.71</v>
      </c>
      <c r="K511" s="79">
        <v>763.71</v>
      </c>
      <c r="L511" s="79">
        <v>763.71</v>
      </c>
      <c r="M511" s="79">
        <v>763.71</v>
      </c>
      <c r="N511" s="79">
        <v>763.71</v>
      </c>
      <c r="O511" s="79">
        <v>763.71</v>
      </c>
      <c r="P511" s="79">
        <v>763.71</v>
      </c>
      <c r="Q511" s="79">
        <v>763.71</v>
      </c>
      <c r="R511" s="79">
        <v>763.71</v>
      </c>
      <c r="S511" s="79">
        <v>763.71</v>
      </c>
      <c r="T511" s="79">
        <v>763.71</v>
      </c>
      <c r="U511" s="79">
        <v>763.71</v>
      </c>
      <c r="V511" s="79">
        <v>763.71</v>
      </c>
      <c r="W511" s="79">
        <v>763.71</v>
      </c>
      <c r="X511" s="79">
        <v>763.71</v>
      </c>
      <c r="Y511" s="79">
        <v>763.71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8">
        <f t="shared" ref="B514:Y514" si="166">SUM(B515:B518)</f>
        <v>1370.3760000000002</v>
      </c>
      <c r="C514" s="108">
        <f t="shared" si="166"/>
        <v>1370.5160000000001</v>
      </c>
      <c r="D514" s="108">
        <f t="shared" si="166"/>
        <v>1368.4960000000001</v>
      </c>
      <c r="E514" s="108">
        <f t="shared" si="166"/>
        <v>1369.4860000000003</v>
      </c>
      <c r="F514" s="108">
        <f t="shared" si="166"/>
        <v>1371.7560000000003</v>
      </c>
      <c r="G514" s="108">
        <f t="shared" si="166"/>
        <v>1368.5460000000003</v>
      </c>
      <c r="H514" s="108">
        <f t="shared" si="166"/>
        <v>1358.7860000000001</v>
      </c>
      <c r="I514" s="108">
        <f t="shared" si="166"/>
        <v>1356.7260000000001</v>
      </c>
      <c r="J514" s="108">
        <f t="shared" si="166"/>
        <v>1358.8960000000002</v>
      </c>
      <c r="K514" s="108">
        <f t="shared" si="166"/>
        <v>1746.7160000000003</v>
      </c>
      <c r="L514" s="108">
        <f t="shared" si="166"/>
        <v>1357.1060000000002</v>
      </c>
      <c r="M514" s="108">
        <f t="shared" si="166"/>
        <v>1358.7860000000001</v>
      </c>
      <c r="N514" s="108">
        <f t="shared" si="166"/>
        <v>1360.6660000000002</v>
      </c>
      <c r="O514" s="108">
        <f t="shared" si="166"/>
        <v>1359.8660000000002</v>
      </c>
      <c r="P514" s="108">
        <f t="shared" si="166"/>
        <v>1360.2860000000001</v>
      </c>
      <c r="Q514" s="108">
        <f t="shared" si="166"/>
        <v>1357.6460000000002</v>
      </c>
      <c r="R514" s="108">
        <f t="shared" si="166"/>
        <v>1367.7960000000003</v>
      </c>
      <c r="S514" s="108">
        <f t="shared" si="166"/>
        <v>1373.3960000000002</v>
      </c>
      <c r="T514" s="108">
        <f t="shared" si="166"/>
        <v>1374.1460000000002</v>
      </c>
      <c r="U514" s="108">
        <f t="shared" si="166"/>
        <v>1369.3960000000002</v>
      </c>
      <c r="V514" s="108">
        <f t="shared" si="166"/>
        <v>1367.9860000000003</v>
      </c>
      <c r="W514" s="108">
        <f t="shared" si="166"/>
        <v>1373.7760000000003</v>
      </c>
      <c r="X514" s="108">
        <f t="shared" si="166"/>
        <v>1374.7360000000003</v>
      </c>
      <c r="Y514" s="108">
        <f t="shared" si="166"/>
        <v>1376.1060000000002</v>
      </c>
    </row>
    <row r="515" spans="1:25" s="65" customFormat="1" ht="18.75" customHeight="1" outlineLevel="1" x14ac:dyDescent="0.2">
      <c r="A515" s="59" t="s">
        <v>8</v>
      </c>
      <c r="B515" s="73">
        <f>B41</f>
        <v>575.25</v>
      </c>
      <c r="C515" s="73">
        <f t="shared" ref="C515:Y515" si="167">C41</f>
        <v>575.39</v>
      </c>
      <c r="D515" s="73">
        <f t="shared" si="167"/>
        <v>573.37</v>
      </c>
      <c r="E515" s="73">
        <f t="shared" si="167"/>
        <v>574.36</v>
      </c>
      <c r="F515" s="73">
        <f t="shared" si="167"/>
        <v>576.63</v>
      </c>
      <c r="G515" s="73">
        <f t="shared" si="167"/>
        <v>573.41999999999996</v>
      </c>
      <c r="H515" s="73">
        <f t="shared" si="167"/>
        <v>563.66</v>
      </c>
      <c r="I515" s="73">
        <f t="shared" si="167"/>
        <v>561.6</v>
      </c>
      <c r="J515" s="73">
        <f t="shared" si="167"/>
        <v>563.77</v>
      </c>
      <c r="K515" s="73">
        <f t="shared" si="167"/>
        <v>951.59</v>
      </c>
      <c r="L515" s="73">
        <f t="shared" si="167"/>
        <v>561.98</v>
      </c>
      <c r="M515" s="73">
        <f t="shared" si="167"/>
        <v>563.66</v>
      </c>
      <c r="N515" s="73">
        <f t="shared" si="167"/>
        <v>565.54</v>
      </c>
      <c r="O515" s="73">
        <f t="shared" si="167"/>
        <v>564.74</v>
      </c>
      <c r="P515" s="73">
        <f t="shared" si="167"/>
        <v>565.16</v>
      </c>
      <c r="Q515" s="73">
        <f t="shared" si="167"/>
        <v>562.52</v>
      </c>
      <c r="R515" s="73">
        <f t="shared" si="167"/>
        <v>572.66999999999996</v>
      </c>
      <c r="S515" s="73">
        <f t="shared" si="167"/>
        <v>578.27</v>
      </c>
      <c r="T515" s="73">
        <f t="shared" si="167"/>
        <v>579.02</v>
      </c>
      <c r="U515" s="73">
        <f t="shared" si="167"/>
        <v>574.27</v>
      </c>
      <c r="V515" s="73">
        <f t="shared" si="167"/>
        <v>572.86</v>
      </c>
      <c r="W515" s="73">
        <f t="shared" si="167"/>
        <v>578.65</v>
      </c>
      <c r="X515" s="73">
        <f t="shared" si="167"/>
        <v>579.61</v>
      </c>
      <c r="Y515" s="73">
        <f t="shared" si="167"/>
        <v>580.98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9">
        <v>763.71</v>
      </c>
      <c r="D516" s="79">
        <v>763.71</v>
      </c>
      <c r="E516" s="79">
        <v>763.71</v>
      </c>
      <c r="F516" s="79">
        <v>763.71</v>
      </c>
      <c r="G516" s="79">
        <v>763.71</v>
      </c>
      <c r="H516" s="79">
        <v>763.71</v>
      </c>
      <c r="I516" s="79">
        <v>763.71</v>
      </c>
      <c r="J516" s="79">
        <v>763.71</v>
      </c>
      <c r="K516" s="79">
        <v>763.71</v>
      </c>
      <c r="L516" s="79">
        <v>763.71</v>
      </c>
      <c r="M516" s="79">
        <v>763.71</v>
      </c>
      <c r="N516" s="79">
        <v>763.71</v>
      </c>
      <c r="O516" s="79">
        <v>763.71</v>
      </c>
      <c r="P516" s="79">
        <v>763.71</v>
      </c>
      <c r="Q516" s="79">
        <v>763.71</v>
      </c>
      <c r="R516" s="79">
        <v>763.71</v>
      </c>
      <c r="S516" s="79">
        <v>763.71</v>
      </c>
      <c r="T516" s="79">
        <v>763.71</v>
      </c>
      <c r="U516" s="79">
        <v>763.71</v>
      </c>
      <c r="V516" s="79">
        <v>763.71</v>
      </c>
      <c r="W516" s="79">
        <v>763.71</v>
      </c>
      <c r="X516" s="79">
        <v>763.71</v>
      </c>
      <c r="Y516" s="79">
        <v>763.71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8">
        <f t="shared" ref="B519:Y519" si="168">SUM(B520:B523)</f>
        <v>1306.5260000000003</v>
      </c>
      <c r="C519" s="108">
        <f t="shared" si="168"/>
        <v>1300.0460000000003</v>
      </c>
      <c r="D519" s="108">
        <f t="shared" si="168"/>
        <v>1294.4260000000002</v>
      </c>
      <c r="E519" s="108">
        <f t="shared" si="168"/>
        <v>1297.4360000000001</v>
      </c>
      <c r="F519" s="108">
        <f t="shared" si="168"/>
        <v>1296.6260000000002</v>
      </c>
      <c r="G519" s="108">
        <f t="shared" si="168"/>
        <v>1294.5660000000003</v>
      </c>
      <c r="H519" s="108">
        <f t="shared" si="168"/>
        <v>1294.9960000000001</v>
      </c>
      <c r="I519" s="108">
        <f t="shared" si="168"/>
        <v>1295.0160000000001</v>
      </c>
      <c r="J519" s="108">
        <f t="shared" si="168"/>
        <v>1299.0960000000002</v>
      </c>
      <c r="K519" s="108">
        <f t="shared" si="168"/>
        <v>1297.4960000000001</v>
      </c>
      <c r="L519" s="108">
        <f t="shared" si="168"/>
        <v>1294.8160000000003</v>
      </c>
      <c r="M519" s="108">
        <f t="shared" si="168"/>
        <v>1293.9360000000001</v>
      </c>
      <c r="N519" s="108">
        <f t="shared" si="168"/>
        <v>1296.8160000000003</v>
      </c>
      <c r="O519" s="108">
        <f t="shared" si="168"/>
        <v>1295.6160000000002</v>
      </c>
      <c r="P519" s="108">
        <f t="shared" si="168"/>
        <v>1295.7260000000001</v>
      </c>
      <c r="Q519" s="108">
        <f t="shared" si="168"/>
        <v>1296.5260000000003</v>
      </c>
      <c r="R519" s="108">
        <f t="shared" si="168"/>
        <v>1296.3160000000003</v>
      </c>
      <c r="S519" s="108">
        <f t="shared" si="168"/>
        <v>1304.9260000000002</v>
      </c>
      <c r="T519" s="108">
        <f t="shared" si="168"/>
        <v>1474.9460000000004</v>
      </c>
      <c r="U519" s="108">
        <f t="shared" si="168"/>
        <v>1479.9160000000002</v>
      </c>
      <c r="V519" s="108">
        <f t="shared" si="168"/>
        <v>1313.9560000000001</v>
      </c>
      <c r="W519" s="108">
        <f t="shared" si="168"/>
        <v>1491.4860000000003</v>
      </c>
      <c r="X519" s="108">
        <f t="shared" si="168"/>
        <v>1523.5160000000001</v>
      </c>
      <c r="Y519" s="108">
        <f t="shared" si="168"/>
        <v>1591.7860000000001</v>
      </c>
    </row>
    <row r="520" spans="1:25" s="65" customFormat="1" ht="18.75" customHeight="1" outlineLevel="1" x14ac:dyDescent="0.2">
      <c r="A520" s="59" t="s">
        <v>8</v>
      </c>
      <c r="B520" s="73">
        <f>B46</f>
        <v>511.4</v>
      </c>
      <c r="C520" s="73">
        <f t="shared" ref="C520:Y520" si="169">C46</f>
        <v>504.92</v>
      </c>
      <c r="D520" s="73">
        <f t="shared" si="169"/>
        <v>499.3</v>
      </c>
      <c r="E520" s="73">
        <f t="shared" si="169"/>
        <v>502.31</v>
      </c>
      <c r="F520" s="73">
        <f t="shared" si="169"/>
        <v>501.5</v>
      </c>
      <c r="G520" s="73">
        <f t="shared" si="169"/>
        <v>499.44</v>
      </c>
      <c r="H520" s="73">
        <f t="shared" si="169"/>
        <v>499.87</v>
      </c>
      <c r="I520" s="73">
        <f t="shared" si="169"/>
        <v>499.89</v>
      </c>
      <c r="J520" s="73">
        <f t="shared" si="169"/>
        <v>503.97</v>
      </c>
      <c r="K520" s="73">
        <f t="shared" si="169"/>
        <v>502.37</v>
      </c>
      <c r="L520" s="73">
        <f t="shared" si="169"/>
        <v>499.69</v>
      </c>
      <c r="M520" s="73">
        <f t="shared" si="169"/>
        <v>498.81</v>
      </c>
      <c r="N520" s="73">
        <f t="shared" si="169"/>
        <v>501.69</v>
      </c>
      <c r="O520" s="73">
        <f t="shared" si="169"/>
        <v>500.49</v>
      </c>
      <c r="P520" s="73">
        <f t="shared" si="169"/>
        <v>500.6</v>
      </c>
      <c r="Q520" s="73">
        <f t="shared" si="169"/>
        <v>501.4</v>
      </c>
      <c r="R520" s="73">
        <f t="shared" si="169"/>
        <v>501.19</v>
      </c>
      <c r="S520" s="73">
        <f t="shared" si="169"/>
        <v>509.8</v>
      </c>
      <c r="T520" s="73">
        <f t="shared" si="169"/>
        <v>679.82</v>
      </c>
      <c r="U520" s="73">
        <f t="shared" si="169"/>
        <v>684.79</v>
      </c>
      <c r="V520" s="73">
        <f t="shared" si="169"/>
        <v>518.83000000000004</v>
      </c>
      <c r="W520" s="73">
        <f t="shared" si="169"/>
        <v>696.36</v>
      </c>
      <c r="X520" s="73">
        <f t="shared" si="169"/>
        <v>728.39</v>
      </c>
      <c r="Y520" s="73">
        <f t="shared" si="169"/>
        <v>796.66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9">
        <v>763.71</v>
      </c>
      <c r="D521" s="79">
        <v>763.71</v>
      </c>
      <c r="E521" s="79">
        <v>763.71</v>
      </c>
      <c r="F521" s="79">
        <v>763.71</v>
      </c>
      <c r="G521" s="79">
        <v>763.71</v>
      </c>
      <c r="H521" s="79">
        <v>763.71</v>
      </c>
      <c r="I521" s="79">
        <v>763.71</v>
      </c>
      <c r="J521" s="79">
        <v>763.71</v>
      </c>
      <c r="K521" s="79">
        <v>763.71</v>
      </c>
      <c r="L521" s="79">
        <v>763.71</v>
      </c>
      <c r="M521" s="79">
        <v>763.71</v>
      </c>
      <c r="N521" s="79">
        <v>763.71</v>
      </c>
      <c r="O521" s="79">
        <v>763.71</v>
      </c>
      <c r="P521" s="79">
        <v>763.71</v>
      </c>
      <c r="Q521" s="79">
        <v>763.71</v>
      </c>
      <c r="R521" s="79">
        <v>763.71</v>
      </c>
      <c r="S521" s="79">
        <v>763.71</v>
      </c>
      <c r="T521" s="79">
        <v>763.71</v>
      </c>
      <c r="U521" s="79">
        <v>763.71</v>
      </c>
      <c r="V521" s="79">
        <v>763.71</v>
      </c>
      <c r="W521" s="79">
        <v>763.71</v>
      </c>
      <c r="X521" s="79">
        <v>763.71</v>
      </c>
      <c r="Y521" s="79">
        <v>763.71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8">
        <f t="shared" ref="B524:Y524" si="170">SUM(B525:B528)</f>
        <v>1540.7560000000003</v>
      </c>
      <c r="C524" s="108">
        <f t="shared" si="170"/>
        <v>1504.2360000000003</v>
      </c>
      <c r="D524" s="108">
        <f t="shared" si="170"/>
        <v>1416.5160000000001</v>
      </c>
      <c r="E524" s="108">
        <f t="shared" si="170"/>
        <v>1357.9160000000002</v>
      </c>
      <c r="F524" s="108">
        <f t="shared" si="170"/>
        <v>1349.4460000000004</v>
      </c>
      <c r="G524" s="108">
        <f t="shared" si="170"/>
        <v>1341.9760000000001</v>
      </c>
      <c r="H524" s="108">
        <f t="shared" si="170"/>
        <v>1339.3160000000003</v>
      </c>
      <c r="I524" s="108">
        <f t="shared" si="170"/>
        <v>1337.1560000000002</v>
      </c>
      <c r="J524" s="108">
        <f t="shared" si="170"/>
        <v>1341.1860000000001</v>
      </c>
      <c r="K524" s="108">
        <f t="shared" si="170"/>
        <v>1342.7760000000003</v>
      </c>
      <c r="L524" s="108">
        <f t="shared" si="170"/>
        <v>1340.9060000000002</v>
      </c>
      <c r="M524" s="108">
        <f t="shared" si="170"/>
        <v>1341.3160000000003</v>
      </c>
      <c r="N524" s="108">
        <f t="shared" si="170"/>
        <v>1342.8460000000002</v>
      </c>
      <c r="O524" s="108">
        <f t="shared" si="170"/>
        <v>1339.2360000000003</v>
      </c>
      <c r="P524" s="108">
        <f t="shared" si="170"/>
        <v>1336.1860000000001</v>
      </c>
      <c r="Q524" s="108">
        <f t="shared" si="170"/>
        <v>1335.2760000000003</v>
      </c>
      <c r="R524" s="108">
        <f t="shared" si="170"/>
        <v>1342.0960000000002</v>
      </c>
      <c r="S524" s="108">
        <f t="shared" si="170"/>
        <v>1338.7960000000003</v>
      </c>
      <c r="T524" s="108">
        <f t="shared" si="170"/>
        <v>1342.3360000000002</v>
      </c>
      <c r="U524" s="108">
        <f t="shared" si="170"/>
        <v>1337.0960000000002</v>
      </c>
      <c r="V524" s="108">
        <f t="shared" si="170"/>
        <v>1340.7860000000001</v>
      </c>
      <c r="W524" s="108">
        <f t="shared" si="170"/>
        <v>1342.3260000000002</v>
      </c>
      <c r="X524" s="108">
        <f t="shared" si="170"/>
        <v>1345.7960000000003</v>
      </c>
      <c r="Y524" s="108">
        <f t="shared" si="170"/>
        <v>1408.7960000000003</v>
      </c>
    </row>
    <row r="525" spans="1:25" s="65" customFormat="1" ht="18.75" customHeight="1" outlineLevel="1" x14ac:dyDescent="0.2">
      <c r="A525" s="59" t="s">
        <v>8</v>
      </c>
      <c r="B525" s="73">
        <f>B51</f>
        <v>745.63</v>
      </c>
      <c r="C525" s="73">
        <f t="shared" ref="C525:Y525" si="171">C51</f>
        <v>709.11</v>
      </c>
      <c r="D525" s="73">
        <f t="shared" si="171"/>
        <v>621.39</v>
      </c>
      <c r="E525" s="73">
        <f t="shared" si="171"/>
        <v>562.79</v>
      </c>
      <c r="F525" s="73">
        <f t="shared" si="171"/>
        <v>554.32000000000005</v>
      </c>
      <c r="G525" s="73">
        <f t="shared" si="171"/>
        <v>546.85</v>
      </c>
      <c r="H525" s="73">
        <f t="shared" si="171"/>
        <v>544.19000000000005</v>
      </c>
      <c r="I525" s="73">
        <f t="shared" si="171"/>
        <v>542.03</v>
      </c>
      <c r="J525" s="73">
        <f t="shared" si="171"/>
        <v>546.05999999999995</v>
      </c>
      <c r="K525" s="73">
        <f t="shared" si="171"/>
        <v>547.65</v>
      </c>
      <c r="L525" s="73">
        <f t="shared" si="171"/>
        <v>545.78</v>
      </c>
      <c r="M525" s="73">
        <f t="shared" si="171"/>
        <v>546.19000000000005</v>
      </c>
      <c r="N525" s="73">
        <f t="shared" si="171"/>
        <v>547.72</v>
      </c>
      <c r="O525" s="73">
        <f t="shared" si="171"/>
        <v>544.11</v>
      </c>
      <c r="P525" s="73">
        <f t="shared" si="171"/>
        <v>541.05999999999995</v>
      </c>
      <c r="Q525" s="73">
        <f t="shared" si="171"/>
        <v>540.15</v>
      </c>
      <c r="R525" s="73">
        <f t="shared" si="171"/>
        <v>546.97</v>
      </c>
      <c r="S525" s="73">
        <f t="shared" si="171"/>
        <v>543.66999999999996</v>
      </c>
      <c r="T525" s="73">
        <f t="shared" si="171"/>
        <v>547.21</v>
      </c>
      <c r="U525" s="73">
        <f t="shared" si="171"/>
        <v>541.97</v>
      </c>
      <c r="V525" s="73">
        <f t="shared" si="171"/>
        <v>545.66</v>
      </c>
      <c r="W525" s="73">
        <f t="shared" si="171"/>
        <v>547.20000000000005</v>
      </c>
      <c r="X525" s="73">
        <f t="shared" si="171"/>
        <v>550.66999999999996</v>
      </c>
      <c r="Y525" s="73">
        <f t="shared" si="171"/>
        <v>613.66999999999996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9">
        <v>763.71</v>
      </c>
      <c r="D526" s="79">
        <v>763.71</v>
      </c>
      <c r="E526" s="79">
        <v>763.71</v>
      </c>
      <c r="F526" s="79">
        <v>763.71</v>
      </c>
      <c r="G526" s="79">
        <v>763.71</v>
      </c>
      <c r="H526" s="79">
        <v>763.71</v>
      </c>
      <c r="I526" s="79">
        <v>763.71</v>
      </c>
      <c r="J526" s="79">
        <v>763.71</v>
      </c>
      <c r="K526" s="79">
        <v>763.71</v>
      </c>
      <c r="L526" s="79">
        <v>763.71</v>
      </c>
      <c r="M526" s="79">
        <v>763.71</v>
      </c>
      <c r="N526" s="79">
        <v>763.71</v>
      </c>
      <c r="O526" s="79">
        <v>763.71</v>
      </c>
      <c r="P526" s="79">
        <v>763.71</v>
      </c>
      <c r="Q526" s="79">
        <v>763.71</v>
      </c>
      <c r="R526" s="79">
        <v>763.71</v>
      </c>
      <c r="S526" s="79">
        <v>763.71</v>
      </c>
      <c r="T526" s="79">
        <v>763.71</v>
      </c>
      <c r="U526" s="79">
        <v>763.71</v>
      </c>
      <c r="V526" s="79">
        <v>763.71</v>
      </c>
      <c r="W526" s="79">
        <v>763.71</v>
      </c>
      <c r="X526" s="79">
        <v>763.71</v>
      </c>
      <c r="Y526" s="79">
        <v>763.71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8">
        <f t="shared" ref="B529:Y529" si="172">SUM(B530:B533)</f>
        <v>1492.4360000000001</v>
      </c>
      <c r="C529" s="108">
        <f t="shared" si="172"/>
        <v>1489.7160000000003</v>
      </c>
      <c r="D529" s="108">
        <f t="shared" si="172"/>
        <v>1481.2660000000001</v>
      </c>
      <c r="E529" s="108">
        <f t="shared" si="172"/>
        <v>1485.1760000000002</v>
      </c>
      <c r="F529" s="108">
        <f t="shared" si="172"/>
        <v>1592.4560000000001</v>
      </c>
      <c r="G529" s="108">
        <f t="shared" si="172"/>
        <v>1572.6960000000004</v>
      </c>
      <c r="H529" s="108">
        <f t="shared" si="172"/>
        <v>1779.556</v>
      </c>
      <c r="I529" s="108">
        <f t="shared" si="172"/>
        <v>1786.4060000000002</v>
      </c>
      <c r="J529" s="108">
        <f t="shared" si="172"/>
        <v>1781.2960000000003</v>
      </c>
      <c r="K529" s="108">
        <f t="shared" si="172"/>
        <v>1769.8860000000002</v>
      </c>
      <c r="L529" s="108">
        <f t="shared" si="172"/>
        <v>1770.4060000000002</v>
      </c>
      <c r="M529" s="108">
        <f t="shared" si="172"/>
        <v>1765.8460000000002</v>
      </c>
      <c r="N529" s="108">
        <f t="shared" si="172"/>
        <v>1702.1560000000002</v>
      </c>
      <c r="O529" s="108">
        <f t="shared" si="172"/>
        <v>1471.8360000000002</v>
      </c>
      <c r="P529" s="108">
        <f t="shared" si="172"/>
        <v>1466.5360000000001</v>
      </c>
      <c r="Q529" s="108">
        <f t="shared" si="172"/>
        <v>1640.5060000000003</v>
      </c>
      <c r="R529" s="108">
        <f t="shared" si="172"/>
        <v>1872.6560000000002</v>
      </c>
      <c r="S529" s="108">
        <f t="shared" si="172"/>
        <v>2118.5460000000003</v>
      </c>
      <c r="T529" s="108">
        <f t="shared" si="172"/>
        <v>1921.8360000000002</v>
      </c>
      <c r="U529" s="108">
        <f t="shared" si="172"/>
        <v>1603.2260000000001</v>
      </c>
      <c r="V529" s="108">
        <f t="shared" si="172"/>
        <v>1606.6660000000002</v>
      </c>
      <c r="W529" s="108">
        <f t="shared" si="172"/>
        <v>1578.2160000000003</v>
      </c>
      <c r="X529" s="108">
        <f t="shared" si="172"/>
        <v>1571.9460000000004</v>
      </c>
      <c r="Y529" s="108">
        <f t="shared" si="172"/>
        <v>1560.3560000000002</v>
      </c>
    </row>
    <row r="530" spans="1:25" s="65" customFormat="1" ht="18.75" customHeight="1" outlineLevel="1" x14ac:dyDescent="0.2">
      <c r="A530" s="59" t="s">
        <v>8</v>
      </c>
      <c r="B530" s="73">
        <f>B56</f>
        <v>697.31</v>
      </c>
      <c r="C530" s="73">
        <f t="shared" ref="C530:Y530" si="173">C56</f>
        <v>694.59</v>
      </c>
      <c r="D530" s="73">
        <f t="shared" si="173"/>
        <v>686.14</v>
      </c>
      <c r="E530" s="73">
        <f t="shared" si="173"/>
        <v>690.05</v>
      </c>
      <c r="F530" s="73">
        <f t="shared" si="173"/>
        <v>797.33</v>
      </c>
      <c r="G530" s="73">
        <f t="shared" si="173"/>
        <v>777.57</v>
      </c>
      <c r="H530" s="73">
        <f t="shared" si="173"/>
        <v>984.43</v>
      </c>
      <c r="I530" s="73">
        <f t="shared" si="173"/>
        <v>991.28</v>
      </c>
      <c r="J530" s="73">
        <f t="shared" si="173"/>
        <v>986.17</v>
      </c>
      <c r="K530" s="73">
        <f t="shared" si="173"/>
        <v>974.76</v>
      </c>
      <c r="L530" s="73">
        <f t="shared" si="173"/>
        <v>975.28</v>
      </c>
      <c r="M530" s="73">
        <f t="shared" si="173"/>
        <v>970.72</v>
      </c>
      <c r="N530" s="73">
        <f t="shared" si="173"/>
        <v>907.03</v>
      </c>
      <c r="O530" s="73">
        <f t="shared" si="173"/>
        <v>676.71</v>
      </c>
      <c r="P530" s="73">
        <f t="shared" si="173"/>
        <v>671.41</v>
      </c>
      <c r="Q530" s="73">
        <f t="shared" si="173"/>
        <v>845.38</v>
      </c>
      <c r="R530" s="73">
        <f t="shared" si="173"/>
        <v>1077.53</v>
      </c>
      <c r="S530" s="73">
        <f t="shared" si="173"/>
        <v>1323.42</v>
      </c>
      <c r="T530" s="73">
        <f t="shared" si="173"/>
        <v>1126.71</v>
      </c>
      <c r="U530" s="73">
        <f t="shared" si="173"/>
        <v>808.1</v>
      </c>
      <c r="V530" s="73">
        <f t="shared" si="173"/>
        <v>811.54</v>
      </c>
      <c r="W530" s="73">
        <f t="shared" si="173"/>
        <v>783.09</v>
      </c>
      <c r="X530" s="73">
        <f t="shared" si="173"/>
        <v>776.82</v>
      </c>
      <c r="Y530" s="73">
        <f t="shared" si="173"/>
        <v>765.23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9">
        <v>763.71</v>
      </c>
      <c r="D531" s="79">
        <v>763.71</v>
      </c>
      <c r="E531" s="79">
        <v>763.71</v>
      </c>
      <c r="F531" s="79">
        <v>763.71</v>
      </c>
      <c r="G531" s="79">
        <v>763.71</v>
      </c>
      <c r="H531" s="79">
        <v>763.71</v>
      </c>
      <c r="I531" s="79">
        <v>763.71</v>
      </c>
      <c r="J531" s="79">
        <v>763.71</v>
      </c>
      <c r="K531" s="79">
        <v>763.71</v>
      </c>
      <c r="L531" s="79">
        <v>763.71</v>
      </c>
      <c r="M531" s="79">
        <v>763.71</v>
      </c>
      <c r="N531" s="79">
        <v>763.71</v>
      </c>
      <c r="O531" s="79">
        <v>763.71</v>
      </c>
      <c r="P531" s="79">
        <v>763.71</v>
      </c>
      <c r="Q531" s="79">
        <v>763.71</v>
      </c>
      <c r="R531" s="79">
        <v>763.71</v>
      </c>
      <c r="S531" s="79">
        <v>763.71</v>
      </c>
      <c r="T531" s="79">
        <v>763.71</v>
      </c>
      <c r="U531" s="79">
        <v>763.71</v>
      </c>
      <c r="V531" s="79">
        <v>763.71</v>
      </c>
      <c r="W531" s="79">
        <v>763.71</v>
      </c>
      <c r="X531" s="79">
        <v>763.71</v>
      </c>
      <c r="Y531" s="79">
        <v>763.71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8">
        <f t="shared" ref="B534:Y534" si="174">SUM(B535:B538)</f>
        <v>1480.4960000000001</v>
      </c>
      <c r="C534" s="108">
        <f t="shared" si="174"/>
        <v>1476.2960000000003</v>
      </c>
      <c r="D534" s="108">
        <f t="shared" si="174"/>
        <v>1475.8360000000002</v>
      </c>
      <c r="E534" s="108">
        <f t="shared" si="174"/>
        <v>1473.9760000000001</v>
      </c>
      <c r="F534" s="108">
        <f t="shared" si="174"/>
        <v>1474.1160000000002</v>
      </c>
      <c r="G534" s="108">
        <f t="shared" si="174"/>
        <v>1464.8960000000002</v>
      </c>
      <c r="H534" s="108">
        <f t="shared" si="174"/>
        <v>1464.1860000000001</v>
      </c>
      <c r="I534" s="108">
        <f t="shared" si="174"/>
        <v>1456.3460000000002</v>
      </c>
      <c r="J534" s="108">
        <f t="shared" si="174"/>
        <v>1459.9360000000001</v>
      </c>
      <c r="K534" s="108">
        <f t="shared" si="174"/>
        <v>1473.5960000000002</v>
      </c>
      <c r="L534" s="108">
        <f t="shared" si="174"/>
        <v>1461.1560000000002</v>
      </c>
      <c r="M534" s="108">
        <f t="shared" si="174"/>
        <v>1462.5260000000003</v>
      </c>
      <c r="N534" s="108">
        <f t="shared" si="174"/>
        <v>1463.1560000000002</v>
      </c>
      <c r="O534" s="108">
        <f t="shared" si="174"/>
        <v>1448.3660000000002</v>
      </c>
      <c r="P534" s="108">
        <f t="shared" si="174"/>
        <v>1462.3960000000002</v>
      </c>
      <c r="Q534" s="108">
        <f t="shared" si="174"/>
        <v>1475.3860000000002</v>
      </c>
      <c r="R534" s="108">
        <f t="shared" si="174"/>
        <v>1869.9860000000001</v>
      </c>
      <c r="S534" s="108">
        <f t="shared" si="174"/>
        <v>1470.4260000000002</v>
      </c>
      <c r="T534" s="108">
        <f t="shared" si="174"/>
        <v>1465.9360000000001</v>
      </c>
      <c r="U534" s="108">
        <f t="shared" si="174"/>
        <v>1459.9160000000002</v>
      </c>
      <c r="V534" s="108">
        <f t="shared" si="174"/>
        <v>1455.7460000000001</v>
      </c>
      <c r="W534" s="108">
        <f t="shared" si="174"/>
        <v>1462.5660000000003</v>
      </c>
      <c r="X534" s="108">
        <f t="shared" si="174"/>
        <v>1469.056</v>
      </c>
      <c r="Y534" s="108">
        <f t="shared" si="174"/>
        <v>1466.4260000000002</v>
      </c>
    </row>
    <row r="535" spans="1:25" s="65" customFormat="1" ht="18.75" customHeight="1" outlineLevel="1" x14ac:dyDescent="0.2">
      <c r="A535" s="59" t="s">
        <v>8</v>
      </c>
      <c r="B535" s="73">
        <f>B61</f>
        <v>685.37</v>
      </c>
      <c r="C535" s="73">
        <f t="shared" ref="C535:Y535" si="175">C61</f>
        <v>681.17</v>
      </c>
      <c r="D535" s="73">
        <f t="shared" si="175"/>
        <v>680.71</v>
      </c>
      <c r="E535" s="73">
        <f t="shared" si="175"/>
        <v>678.85</v>
      </c>
      <c r="F535" s="73">
        <f t="shared" si="175"/>
        <v>678.99</v>
      </c>
      <c r="G535" s="73">
        <f t="shared" si="175"/>
        <v>669.77</v>
      </c>
      <c r="H535" s="73">
        <f t="shared" si="175"/>
        <v>669.06</v>
      </c>
      <c r="I535" s="73">
        <f t="shared" si="175"/>
        <v>661.22</v>
      </c>
      <c r="J535" s="73">
        <f t="shared" si="175"/>
        <v>664.81</v>
      </c>
      <c r="K535" s="73">
        <f t="shared" si="175"/>
        <v>678.47</v>
      </c>
      <c r="L535" s="73">
        <f t="shared" si="175"/>
        <v>666.03</v>
      </c>
      <c r="M535" s="73">
        <f t="shared" si="175"/>
        <v>667.4</v>
      </c>
      <c r="N535" s="73">
        <f t="shared" si="175"/>
        <v>668.03</v>
      </c>
      <c r="O535" s="73">
        <f t="shared" si="175"/>
        <v>653.24</v>
      </c>
      <c r="P535" s="73">
        <f t="shared" si="175"/>
        <v>667.27</v>
      </c>
      <c r="Q535" s="73">
        <f t="shared" si="175"/>
        <v>680.26</v>
      </c>
      <c r="R535" s="73">
        <f t="shared" si="175"/>
        <v>1074.8599999999999</v>
      </c>
      <c r="S535" s="73">
        <f t="shared" si="175"/>
        <v>675.3</v>
      </c>
      <c r="T535" s="73">
        <f t="shared" si="175"/>
        <v>670.81</v>
      </c>
      <c r="U535" s="73">
        <f t="shared" si="175"/>
        <v>664.79</v>
      </c>
      <c r="V535" s="73">
        <f t="shared" si="175"/>
        <v>660.62</v>
      </c>
      <c r="W535" s="73">
        <f t="shared" si="175"/>
        <v>667.44</v>
      </c>
      <c r="X535" s="73">
        <f t="shared" si="175"/>
        <v>673.93</v>
      </c>
      <c r="Y535" s="73">
        <f t="shared" si="175"/>
        <v>671.3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9">
        <v>763.71</v>
      </c>
      <c r="D536" s="79">
        <v>763.71</v>
      </c>
      <c r="E536" s="79">
        <v>763.71</v>
      </c>
      <c r="F536" s="79">
        <v>763.71</v>
      </c>
      <c r="G536" s="79">
        <v>763.71</v>
      </c>
      <c r="H536" s="79">
        <v>763.71</v>
      </c>
      <c r="I536" s="79">
        <v>763.71</v>
      </c>
      <c r="J536" s="79">
        <v>763.71</v>
      </c>
      <c r="K536" s="79">
        <v>763.71</v>
      </c>
      <c r="L536" s="79">
        <v>763.71</v>
      </c>
      <c r="M536" s="79">
        <v>763.71</v>
      </c>
      <c r="N536" s="79">
        <v>763.71</v>
      </c>
      <c r="O536" s="79">
        <v>763.71</v>
      </c>
      <c r="P536" s="79">
        <v>763.71</v>
      </c>
      <c r="Q536" s="79">
        <v>763.71</v>
      </c>
      <c r="R536" s="79">
        <v>763.71</v>
      </c>
      <c r="S536" s="79">
        <v>763.71</v>
      </c>
      <c r="T536" s="79">
        <v>763.71</v>
      </c>
      <c r="U536" s="79">
        <v>763.71</v>
      </c>
      <c r="V536" s="79">
        <v>763.71</v>
      </c>
      <c r="W536" s="79">
        <v>763.71</v>
      </c>
      <c r="X536" s="79">
        <v>763.71</v>
      </c>
      <c r="Y536" s="79">
        <v>763.71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8">
        <f t="shared" ref="B539:Y539" si="176">SUM(B540:B543)</f>
        <v>1480.0460000000003</v>
      </c>
      <c r="C539" s="108">
        <f t="shared" si="176"/>
        <v>1492.1460000000002</v>
      </c>
      <c r="D539" s="108">
        <f t="shared" si="176"/>
        <v>1483.1260000000002</v>
      </c>
      <c r="E539" s="108">
        <f t="shared" si="176"/>
        <v>1500.0460000000003</v>
      </c>
      <c r="F539" s="108">
        <f t="shared" si="176"/>
        <v>1486.9860000000003</v>
      </c>
      <c r="G539" s="108">
        <f t="shared" si="176"/>
        <v>1486.3860000000002</v>
      </c>
      <c r="H539" s="108">
        <f t="shared" si="176"/>
        <v>1485.8160000000003</v>
      </c>
      <c r="I539" s="108">
        <f t="shared" si="176"/>
        <v>1481.6360000000002</v>
      </c>
      <c r="J539" s="108">
        <f t="shared" si="176"/>
        <v>1486.9760000000001</v>
      </c>
      <c r="K539" s="108">
        <f t="shared" si="176"/>
        <v>1485.2360000000003</v>
      </c>
      <c r="L539" s="108">
        <f t="shared" si="176"/>
        <v>1484.1360000000002</v>
      </c>
      <c r="M539" s="108">
        <f t="shared" si="176"/>
        <v>1483.9260000000002</v>
      </c>
      <c r="N539" s="108">
        <f t="shared" si="176"/>
        <v>1482.6360000000002</v>
      </c>
      <c r="O539" s="108">
        <f t="shared" si="176"/>
        <v>1483.2660000000001</v>
      </c>
      <c r="P539" s="108">
        <f t="shared" si="176"/>
        <v>1485.7660000000001</v>
      </c>
      <c r="Q539" s="108">
        <f t="shared" si="176"/>
        <v>1489.6160000000002</v>
      </c>
      <c r="R539" s="108">
        <f t="shared" si="176"/>
        <v>1478.9260000000002</v>
      </c>
      <c r="S539" s="108">
        <f t="shared" si="176"/>
        <v>1478.5260000000003</v>
      </c>
      <c r="T539" s="108">
        <f t="shared" si="176"/>
        <v>1471.7460000000001</v>
      </c>
      <c r="U539" s="108">
        <f t="shared" si="176"/>
        <v>1471.8360000000002</v>
      </c>
      <c r="V539" s="108">
        <f t="shared" si="176"/>
        <v>1460.7960000000003</v>
      </c>
      <c r="W539" s="108">
        <f t="shared" si="176"/>
        <v>1474.9460000000004</v>
      </c>
      <c r="X539" s="108">
        <f t="shared" si="176"/>
        <v>1475.9160000000002</v>
      </c>
      <c r="Y539" s="108">
        <f t="shared" si="176"/>
        <v>1481.7160000000003</v>
      </c>
    </row>
    <row r="540" spans="1:25" s="65" customFormat="1" ht="18.75" customHeight="1" outlineLevel="1" x14ac:dyDescent="0.2">
      <c r="A540" s="59" t="s">
        <v>8</v>
      </c>
      <c r="B540" s="73">
        <f>B66</f>
        <v>684.92</v>
      </c>
      <c r="C540" s="73">
        <f t="shared" ref="C540:Y540" si="177">C66</f>
        <v>697.02</v>
      </c>
      <c r="D540" s="73">
        <f t="shared" si="177"/>
        <v>688</v>
      </c>
      <c r="E540" s="73">
        <f t="shared" si="177"/>
        <v>704.92</v>
      </c>
      <c r="F540" s="73">
        <f t="shared" si="177"/>
        <v>691.86</v>
      </c>
      <c r="G540" s="73">
        <f t="shared" si="177"/>
        <v>691.26</v>
      </c>
      <c r="H540" s="73">
        <f t="shared" si="177"/>
        <v>690.69</v>
      </c>
      <c r="I540" s="73">
        <f t="shared" si="177"/>
        <v>686.51</v>
      </c>
      <c r="J540" s="73">
        <f t="shared" si="177"/>
        <v>691.85</v>
      </c>
      <c r="K540" s="73">
        <f t="shared" si="177"/>
        <v>690.11</v>
      </c>
      <c r="L540" s="73">
        <f t="shared" si="177"/>
        <v>689.01</v>
      </c>
      <c r="M540" s="73">
        <f t="shared" si="177"/>
        <v>688.8</v>
      </c>
      <c r="N540" s="73">
        <f t="shared" si="177"/>
        <v>687.51</v>
      </c>
      <c r="O540" s="73">
        <f t="shared" si="177"/>
        <v>688.14</v>
      </c>
      <c r="P540" s="73">
        <f t="shared" si="177"/>
        <v>690.64</v>
      </c>
      <c r="Q540" s="73">
        <f t="shared" si="177"/>
        <v>694.49</v>
      </c>
      <c r="R540" s="73">
        <f t="shared" si="177"/>
        <v>683.8</v>
      </c>
      <c r="S540" s="73">
        <f t="shared" si="177"/>
        <v>683.4</v>
      </c>
      <c r="T540" s="73">
        <f t="shared" si="177"/>
        <v>676.62</v>
      </c>
      <c r="U540" s="73">
        <f t="shared" si="177"/>
        <v>676.71</v>
      </c>
      <c r="V540" s="73">
        <f t="shared" si="177"/>
        <v>665.67</v>
      </c>
      <c r="W540" s="73">
        <f t="shared" si="177"/>
        <v>679.82</v>
      </c>
      <c r="X540" s="73">
        <f t="shared" si="177"/>
        <v>680.79</v>
      </c>
      <c r="Y540" s="73">
        <f t="shared" si="177"/>
        <v>686.59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9">
        <v>763.71</v>
      </c>
      <c r="D541" s="79">
        <v>763.71</v>
      </c>
      <c r="E541" s="79">
        <v>763.71</v>
      </c>
      <c r="F541" s="79">
        <v>763.71</v>
      </c>
      <c r="G541" s="79">
        <v>763.71</v>
      </c>
      <c r="H541" s="79">
        <v>763.71</v>
      </c>
      <c r="I541" s="79">
        <v>763.71</v>
      </c>
      <c r="J541" s="79">
        <v>763.71</v>
      </c>
      <c r="K541" s="79">
        <v>763.71</v>
      </c>
      <c r="L541" s="79">
        <v>763.71</v>
      </c>
      <c r="M541" s="79">
        <v>763.71</v>
      </c>
      <c r="N541" s="79">
        <v>763.71</v>
      </c>
      <c r="O541" s="79">
        <v>763.71</v>
      </c>
      <c r="P541" s="79">
        <v>763.71</v>
      </c>
      <c r="Q541" s="79">
        <v>763.71</v>
      </c>
      <c r="R541" s="79">
        <v>763.71</v>
      </c>
      <c r="S541" s="79">
        <v>763.71</v>
      </c>
      <c r="T541" s="79">
        <v>763.71</v>
      </c>
      <c r="U541" s="79">
        <v>763.71</v>
      </c>
      <c r="V541" s="79">
        <v>763.71</v>
      </c>
      <c r="W541" s="79">
        <v>763.71</v>
      </c>
      <c r="X541" s="79">
        <v>763.71</v>
      </c>
      <c r="Y541" s="79">
        <v>763.71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8">
        <f t="shared" ref="B544:Y544" si="178">SUM(B545:B548)</f>
        <v>1464.2860000000001</v>
      </c>
      <c r="C544" s="108">
        <f t="shared" si="178"/>
        <v>1441.5460000000003</v>
      </c>
      <c r="D544" s="108">
        <f t="shared" si="178"/>
        <v>1434.7260000000001</v>
      </c>
      <c r="E544" s="108">
        <f t="shared" si="178"/>
        <v>1451.056</v>
      </c>
      <c r="F544" s="108">
        <f t="shared" si="178"/>
        <v>1419.2260000000001</v>
      </c>
      <c r="G544" s="108">
        <f t="shared" si="178"/>
        <v>1424.306</v>
      </c>
      <c r="H544" s="108">
        <f t="shared" si="178"/>
        <v>1431.9560000000001</v>
      </c>
      <c r="I544" s="108">
        <f t="shared" si="178"/>
        <v>1439.7960000000003</v>
      </c>
      <c r="J544" s="108">
        <f t="shared" si="178"/>
        <v>1441.8860000000002</v>
      </c>
      <c r="K544" s="108">
        <f t="shared" si="178"/>
        <v>1442.2360000000003</v>
      </c>
      <c r="L544" s="108">
        <f t="shared" si="178"/>
        <v>1445.2160000000003</v>
      </c>
      <c r="M544" s="108">
        <f t="shared" si="178"/>
        <v>1447.8860000000002</v>
      </c>
      <c r="N544" s="108">
        <f t="shared" si="178"/>
        <v>1447.6660000000002</v>
      </c>
      <c r="O544" s="108">
        <f t="shared" si="178"/>
        <v>1430.056</v>
      </c>
      <c r="P544" s="108">
        <f t="shared" si="178"/>
        <v>1448.2160000000003</v>
      </c>
      <c r="Q544" s="108">
        <f t="shared" si="178"/>
        <v>1452.0660000000003</v>
      </c>
      <c r="R544" s="108">
        <f t="shared" si="178"/>
        <v>1452.9160000000002</v>
      </c>
      <c r="S544" s="108">
        <f t="shared" si="178"/>
        <v>1448.4260000000002</v>
      </c>
      <c r="T544" s="108">
        <f t="shared" si="178"/>
        <v>1452.6960000000004</v>
      </c>
      <c r="U544" s="108">
        <f t="shared" si="178"/>
        <v>1428.5460000000003</v>
      </c>
      <c r="V544" s="108">
        <f t="shared" si="178"/>
        <v>1447.5060000000003</v>
      </c>
      <c r="W544" s="108">
        <f t="shared" si="178"/>
        <v>1451.9760000000001</v>
      </c>
      <c r="X544" s="108">
        <f t="shared" si="178"/>
        <v>1453.8760000000002</v>
      </c>
      <c r="Y544" s="108">
        <f t="shared" si="178"/>
        <v>1447.4460000000004</v>
      </c>
    </row>
    <row r="545" spans="1:25" s="65" customFormat="1" ht="18.75" customHeight="1" outlineLevel="1" x14ac:dyDescent="0.2">
      <c r="A545" s="59" t="s">
        <v>8</v>
      </c>
      <c r="B545" s="73">
        <f>B71</f>
        <v>669.16</v>
      </c>
      <c r="C545" s="73">
        <f t="shared" ref="C545:Y545" si="179">C71</f>
        <v>646.41999999999996</v>
      </c>
      <c r="D545" s="73">
        <f t="shared" si="179"/>
        <v>639.6</v>
      </c>
      <c r="E545" s="73">
        <f t="shared" si="179"/>
        <v>655.93</v>
      </c>
      <c r="F545" s="73">
        <f t="shared" si="179"/>
        <v>624.1</v>
      </c>
      <c r="G545" s="73">
        <f t="shared" si="179"/>
        <v>629.17999999999995</v>
      </c>
      <c r="H545" s="73">
        <f t="shared" si="179"/>
        <v>636.83000000000004</v>
      </c>
      <c r="I545" s="73">
        <f t="shared" si="179"/>
        <v>644.66999999999996</v>
      </c>
      <c r="J545" s="73">
        <f t="shared" si="179"/>
        <v>646.76</v>
      </c>
      <c r="K545" s="73">
        <f t="shared" si="179"/>
        <v>647.11</v>
      </c>
      <c r="L545" s="73">
        <f t="shared" si="179"/>
        <v>650.09</v>
      </c>
      <c r="M545" s="73">
        <f t="shared" si="179"/>
        <v>652.76</v>
      </c>
      <c r="N545" s="73">
        <f t="shared" si="179"/>
        <v>652.54</v>
      </c>
      <c r="O545" s="73">
        <f t="shared" si="179"/>
        <v>634.92999999999995</v>
      </c>
      <c r="P545" s="73">
        <f t="shared" si="179"/>
        <v>653.09</v>
      </c>
      <c r="Q545" s="73">
        <f t="shared" si="179"/>
        <v>656.94</v>
      </c>
      <c r="R545" s="73">
        <f t="shared" si="179"/>
        <v>657.79</v>
      </c>
      <c r="S545" s="73">
        <f t="shared" si="179"/>
        <v>653.29999999999995</v>
      </c>
      <c r="T545" s="73">
        <f t="shared" si="179"/>
        <v>657.57</v>
      </c>
      <c r="U545" s="73">
        <f t="shared" si="179"/>
        <v>633.41999999999996</v>
      </c>
      <c r="V545" s="73">
        <f t="shared" si="179"/>
        <v>652.38</v>
      </c>
      <c r="W545" s="73">
        <f t="shared" si="179"/>
        <v>656.85</v>
      </c>
      <c r="X545" s="73">
        <f t="shared" si="179"/>
        <v>658.75</v>
      </c>
      <c r="Y545" s="73">
        <f t="shared" si="179"/>
        <v>652.32000000000005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9">
        <v>763.71</v>
      </c>
      <c r="D546" s="79">
        <v>763.71</v>
      </c>
      <c r="E546" s="79">
        <v>763.71</v>
      </c>
      <c r="F546" s="79">
        <v>763.71</v>
      </c>
      <c r="G546" s="79">
        <v>763.71</v>
      </c>
      <c r="H546" s="79">
        <v>763.71</v>
      </c>
      <c r="I546" s="79">
        <v>763.71</v>
      </c>
      <c r="J546" s="79">
        <v>763.71</v>
      </c>
      <c r="K546" s="79">
        <v>763.71</v>
      </c>
      <c r="L546" s="79">
        <v>763.71</v>
      </c>
      <c r="M546" s="79">
        <v>763.71</v>
      </c>
      <c r="N546" s="79">
        <v>763.71</v>
      </c>
      <c r="O546" s="79">
        <v>763.71</v>
      </c>
      <c r="P546" s="79">
        <v>763.71</v>
      </c>
      <c r="Q546" s="79">
        <v>763.71</v>
      </c>
      <c r="R546" s="79">
        <v>763.71</v>
      </c>
      <c r="S546" s="79">
        <v>763.71</v>
      </c>
      <c r="T546" s="79">
        <v>763.71</v>
      </c>
      <c r="U546" s="79">
        <v>763.71</v>
      </c>
      <c r="V546" s="79">
        <v>763.71</v>
      </c>
      <c r="W546" s="79">
        <v>763.71</v>
      </c>
      <c r="X546" s="79">
        <v>763.71</v>
      </c>
      <c r="Y546" s="79">
        <v>763.71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8">
        <f t="shared" ref="B549:Y549" si="180">SUM(B550:B553)</f>
        <v>1459.3860000000002</v>
      </c>
      <c r="C549" s="108">
        <f t="shared" si="180"/>
        <v>1456.9460000000004</v>
      </c>
      <c r="D549" s="108">
        <f t="shared" si="180"/>
        <v>1461.9360000000001</v>
      </c>
      <c r="E549" s="108">
        <f t="shared" si="180"/>
        <v>1470.8360000000002</v>
      </c>
      <c r="F549" s="108">
        <f t="shared" si="180"/>
        <v>1457.1960000000004</v>
      </c>
      <c r="G549" s="108">
        <f t="shared" si="180"/>
        <v>1451.8660000000002</v>
      </c>
      <c r="H549" s="108">
        <f t="shared" si="180"/>
        <v>1453.3160000000003</v>
      </c>
      <c r="I549" s="108">
        <f t="shared" si="180"/>
        <v>1446.5960000000002</v>
      </c>
      <c r="J549" s="108">
        <f t="shared" si="180"/>
        <v>1454.8660000000002</v>
      </c>
      <c r="K549" s="108">
        <f t="shared" si="180"/>
        <v>1456.6860000000001</v>
      </c>
      <c r="L549" s="108">
        <f t="shared" si="180"/>
        <v>1453.3760000000002</v>
      </c>
      <c r="M549" s="108">
        <f t="shared" si="180"/>
        <v>1447.9560000000001</v>
      </c>
      <c r="N549" s="108">
        <f t="shared" si="180"/>
        <v>1449.3960000000002</v>
      </c>
      <c r="O549" s="108">
        <f t="shared" si="180"/>
        <v>1448.8960000000002</v>
      </c>
      <c r="P549" s="108">
        <f t="shared" si="180"/>
        <v>1448.2360000000003</v>
      </c>
      <c r="Q549" s="108">
        <f t="shared" si="180"/>
        <v>1464.5960000000002</v>
      </c>
      <c r="R549" s="108">
        <f t="shared" si="180"/>
        <v>1484.8460000000002</v>
      </c>
      <c r="S549" s="108">
        <f t="shared" si="180"/>
        <v>1476.9960000000001</v>
      </c>
      <c r="T549" s="108">
        <f t="shared" si="180"/>
        <v>1475.0960000000002</v>
      </c>
      <c r="U549" s="108">
        <f t="shared" si="180"/>
        <v>1459.0360000000001</v>
      </c>
      <c r="V549" s="108">
        <f t="shared" si="180"/>
        <v>1469.3660000000002</v>
      </c>
      <c r="W549" s="108">
        <f t="shared" si="180"/>
        <v>1474.0460000000003</v>
      </c>
      <c r="X549" s="108">
        <f t="shared" si="180"/>
        <v>1470.3260000000002</v>
      </c>
      <c r="Y549" s="108">
        <f t="shared" si="180"/>
        <v>1466.3660000000002</v>
      </c>
    </row>
    <row r="550" spans="1:25" s="65" customFormat="1" ht="18.75" customHeight="1" outlineLevel="1" x14ac:dyDescent="0.2">
      <c r="A550" s="59" t="s">
        <v>8</v>
      </c>
      <c r="B550" s="73">
        <f>B76</f>
        <v>664.26</v>
      </c>
      <c r="C550" s="73">
        <f t="shared" ref="C550:Y550" si="181">C76</f>
        <v>661.82</v>
      </c>
      <c r="D550" s="73">
        <f t="shared" si="181"/>
        <v>666.81</v>
      </c>
      <c r="E550" s="73">
        <f t="shared" si="181"/>
        <v>675.71</v>
      </c>
      <c r="F550" s="73">
        <f t="shared" si="181"/>
        <v>662.07</v>
      </c>
      <c r="G550" s="73">
        <f t="shared" si="181"/>
        <v>656.74</v>
      </c>
      <c r="H550" s="73">
        <f t="shared" si="181"/>
        <v>658.19</v>
      </c>
      <c r="I550" s="73">
        <f t="shared" si="181"/>
        <v>651.47</v>
      </c>
      <c r="J550" s="73">
        <f t="shared" si="181"/>
        <v>659.74</v>
      </c>
      <c r="K550" s="73">
        <f t="shared" si="181"/>
        <v>661.56</v>
      </c>
      <c r="L550" s="73">
        <f t="shared" si="181"/>
        <v>658.25</v>
      </c>
      <c r="M550" s="73">
        <f t="shared" si="181"/>
        <v>652.83000000000004</v>
      </c>
      <c r="N550" s="73">
        <f t="shared" si="181"/>
        <v>654.27</v>
      </c>
      <c r="O550" s="73">
        <f t="shared" si="181"/>
        <v>653.77</v>
      </c>
      <c r="P550" s="73">
        <f t="shared" si="181"/>
        <v>653.11</v>
      </c>
      <c r="Q550" s="73">
        <f t="shared" si="181"/>
        <v>669.47</v>
      </c>
      <c r="R550" s="73">
        <f t="shared" si="181"/>
        <v>689.72</v>
      </c>
      <c r="S550" s="73">
        <f t="shared" si="181"/>
        <v>681.87</v>
      </c>
      <c r="T550" s="73">
        <f t="shared" si="181"/>
        <v>679.97</v>
      </c>
      <c r="U550" s="73">
        <f t="shared" si="181"/>
        <v>663.91</v>
      </c>
      <c r="V550" s="73">
        <f t="shared" si="181"/>
        <v>674.24</v>
      </c>
      <c r="W550" s="73">
        <f t="shared" si="181"/>
        <v>678.92</v>
      </c>
      <c r="X550" s="73">
        <f t="shared" si="181"/>
        <v>675.2</v>
      </c>
      <c r="Y550" s="73">
        <f t="shared" si="181"/>
        <v>671.24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9">
        <v>763.71</v>
      </c>
      <c r="D551" s="79">
        <v>763.71</v>
      </c>
      <c r="E551" s="79">
        <v>763.71</v>
      </c>
      <c r="F551" s="79">
        <v>763.71</v>
      </c>
      <c r="G551" s="79">
        <v>763.71</v>
      </c>
      <c r="H551" s="79">
        <v>763.71</v>
      </c>
      <c r="I551" s="79">
        <v>763.71</v>
      </c>
      <c r="J551" s="79">
        <v>763.71</v>
      </c>
      <c r="K551" s="79">
        <v>763.71</v>
      </c>
      <c r="L551" s="79">
        <v>763.71</v>
      </c>
      <c r="M551" s="79">
        <v>763.71</v>
      </c>
      <c r="N551" s="79">
        <v>763.71</v>
      </c>
      <c r="O551" s="79">
        <v>763.71</v>
      </c>
      <c r="P551" s="79">
        <v>763.71</v>
      </c>
      <c r="Q551" s="79">
        <v>763.71</v>
      </c>
      <c r="R551" s="79">
        <v>763.71</v>
      </c>
      <c r="S551" s="79">
        <v>763.71</v>
      </c>
      <c r="T551" s="79">
        <v>763.71</v>
      </c>
      <c r="U551" s="79">
        <v>763.71</v>
      </c>
      <c r="V551" s="79">
        <v>763.71</v>
      </c>
      <c r="W551" s="79">
        <v>763.71</v>
      </c>
      <c r="X551" s="79">
        <v>763.71</v>
      </c>
      <c r="Y551" s="79">
        <v>763.71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8">
        <f t="shared" ref="B554:Y554" si="182">SUM(B555:B558)</f>
        <v>1443.2760000000003</v>
      </c>
      <c r="C554" s="108">
        <f t="shared" si="182"/>
        <v>1425.1960000000004</v>
      </c>
      <c r="D554" s="108">
        <f t="shared" si="182"/>
        <v>1426.4160000000002</v>
      </c>
      <c r="E554" s="108">
        <f t="shared" si="182"/>
        <v>1434.806</v>
      </c>
      <c r="F554" s="108">
        <f t="shared" si="182"/>
        <v>1438.8160000000003</v>
      </c>
      <c r="G554" s="108">
        <f t="shared" si="182"/>
        <v>1437.8260000000002</v>
      </c>
      <c r="H554" s="108">
        <f t="shared" si="182"/>
        <v>1439.1160000000002</v>
      </c>
      <c r="I554" s="108">
        <f t="shared" si="182"/>
        <v>1433.4460000000004</v>
      </c>
      <c r="J554" s="108">
        <f t="shared" si="182"/>
        <v>1432.4260000000002</v>
      </c>
      <c r="K554" s="108">
        <f t="shared" si="182"/>
        <v>1419.056</v>
      </c>
      <c r="L554" s="108">
        <f t="shared" si="182"/>
        <v>1423.3160000000003</v>
      </c>
      <c r="M554" s="108">
        <f t="shared" si="182"/>
        <v>1434.6260000000002</v>
      </c>
      <c r="N554" s="108">
        <f t="shared" si="182"/>
        <v>1414.4060000000002</v>
      </c>
      <c r="O554" s="108">
        <f t="shared" si="182"/>
        <v>1394.806</v>
      </c>
      <c r="P554" s="108">
        <f t="shared" si="182"/>
        <v>1421.4660000000003</v>
      </c>
      <c r="Q554" s="108">
        <f t="shared" si="182"/>
        <v>1437.1860000000001</v>
      </c>
      <c r="R554" s="108">
        <f t="shared" si="182"/>
        <v>1438.2360000000003</v>
      </c>
      <c r="S554" s="108">
        <f t="shared" si="182"/>
        <v>1429.6060000000002</v>
      </c>
      <c r="T554" s="108">
        <f t="shared" si="182"/>
        <v>1428.0360000000001</v>
      </c>
      <c r="U554" s="108">
        <f t="shared" si="182"/>
        <v>1421.4960000000001</v>
      </c>
      <c r="V554" s="108">
        <f t="shared" si="182"/>
        <v>1437.056</v>
      </c>
      <c r="W554" s="108">
        <f t="shared" si="182"/>
        <v>1443.6860000000001</v>
      </c>
      <c r="X554" s="108">
        <f t="shared" si="182"/>
        <v>1445.2260000000001</v>
      </c>
      <c r="Y554" s="108">
        <f t="shared" si="182"/>
        <v>1447.4660000000003</v>
      </c>
    </row>
    <row r="555" spans="1:25" s="65" customFormat="1" ht="18.75" customHeight="1" outlineLevel="1" x14ac:dyDescent="0.2">
      <c r="A555" s="59" t="s">
        <v>8</v>
      </c>
      <c r="B555" s="73">
        <f>B81</f>
        <v>648.15</v>
      </c>
      <c r="C555" s="73">
        <f t="shared" ref="C555:Y555" si="183">C81</f>
        <v>630.07000000000005</v>
      </c>
      <c r="D555" s="73">
        <f t="shared" si="183"/>
        <v>631.29</v>
      </c>
      <c r="E555" s="73">
        <f t="shared" si="183"/>
        <v>639.67999999999995</v>
      </c>
      <c r="F555" s="73">
        <f t="shared" si="183"/>
        <v>643.69000000000005</v>
      </c>
      <c r="G555" s="73">
        <f t="shared" si="183"/>
        <v>642.70000000000005</v>
      </c>
      <c r="H555" s="73">
        <f t="shared" si="183"/>
        <v>643.99</v>
      </c>
      <c r="I555" s="73">
        <f t="shared" si="183"/>
        <v>638.32000000000005</v>
      </c>
      <c r="J555" s="73">
        <f t="shared" si="183"/>
        <v>637.29999999999995</v>
      </c>
      <c r="K555" s="73">
        <f t="shared" si="183"/>
        <v>623.92999999999995</v>
      </c>
      <c r="L555" s="73">
        <f t="shared" si="183"/>
        <v>628.19000000000005</v>
      </c>
      <c r="M555" s="73">
        <f t="shared" si="183"/>
        <v>639.5</v>
      </c>
      <c r="N555" s="73">
        <f t="shared" si="183"/>
        <v>619.28</v>
      </c>
      <c r="O555" s="73">
        <f t="shared" si="183"/>
        <v>599.67999999999995</v>
      </c>
      <c r="P555" s="73">
        <f t="shared" si="183"/>
        <v>626.34</v>
      </c>
      <c r="Q555" s="73">
        <f t="shared" si="183"/>
        <v>642.05999999999995</v>
      </c>
      <c r="R555" s="73">
        <f t="shared" si="183"/>
        <v>643.11</v>
      </c>
      <c r="S555" s="73">
        <f t="shared" si="183"/>
        <v>634.48</v>
      </c>
      <c r="T555" s="73">
        <f t="shared" si="183"/>
        <v>632.91</v>
      </c>
      <c r="U555" s="73">
        <f t="shared" si="183"/>
        <v>626.37</v>
      </c>
      <c r="V555" s="73">
        <f t="shared" si="183"/>
        <v>641.92999999999995</v>
      </c>
      <c r="W555" s="73">
        <f t="shared" si="183"/>
        <v>648.55999999999995</v>
      </c>
      <c r="X555" s="73">
        <f t="shared" si="183"/>
        <v>650.1</v>
      </c>
      <c r="Y555" s="73">
        <f t="shared" si="183"/>
        <v>652.34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9">
        <v>763.71</v>
      </c>
      <c r="D556" s="79">
        <v>763.71</v>
      </c>
      <c r="E556" s="79">
        <v>763.71</v>
      </c>
      <c r="F556" s="79">
        <v>763.71</v>
      </c>
      <c r="G556" s="79">
        <v>763.71</v>
      </c>
      <c r="H556" s="79">
        <v>763.71</v>
      </c>
      <c r="I556" s="79">
        <v>763.71</v>
      </c>
      <c r="J556" s="79">
        <v>763.71</v>
      </c>
      <c r="K556" s="79">
        <v>763.71</v>
      </c>
      <c r="L556" s="79">
        <v>763.71</v>
      </c>
      <c r="M556" s="79">
        <v>763.71</v>
      </c>
      <c r="N556" s="79">
        <v>763.71</v>
      </c>
      <c r="O556" s="79">
        <v>763.71</v>
      </c>
      <c r="P556" s="79">
        <v>763.71</v>
      </c>
      <c r="Q556" s="79">
        <v>763.71</v>
      </c>
      <c r="R556" s="79">
        <v>763.71</v>
      </c>
      <c r="S556" s="79">
        <v>763.71</v>
      </c>
      <c r="T556" s="79">
        <v>763.71</v>
      </c>
      <c r="U556" s="79">
        <v>763.71</v>
      </c>
      <c r="V556" s="79">
        <v>763.71</v>
      </c>
      <c r="W556" s="79">
        <v>763.71</v>
      </c>
      <c r="X556" s="79">
        <v>763.71</v>
      </c>
      <c r="Y556" s="79">
        <v>763.71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8">
        <f t="shared" ref="B559:Y559" si="184">SUM(B560:B563)</f>
        <v>1443.7560000000003</v>
      </c>
      <c r="C559" s="108">
        <f t="shared" si="184"/>
        <v>1422.556</v>
      </c>
      <c r="D559" s="108">
        <f t="shared" si="184"/>
        <v>1426.9260000000002</v>
      </c>
      <c r="E559" s="108">
        <f t="shared" si="184"/>
        <v>1436.8360000000002</v>
      </c>
      <c r="F559" s="108">
        <f t="shared" si="184"/>
        <v>1433.8560000000002</v>
      </c>
      <c r="G559" s="108">
        <f t="shared" si="184"/>
        <v>1434.1760000000002</v>
      </c>
      <c r="H559" s="108">
        <f t="shared" si="184"/>
        <v>1438.4060000000002</v>
      </c>
      <c r="I559" s="108">
        <f t="shared" si="184"/>
        <v>1434.9460000000004</v>
      </c>
      <c r="J559" s="108">
        <f t="shared" si="184"/>
        <v>1435.7060000000001</v>
      </c>
      <c r="K559" s="108">
        <f t="shared" si="184"/>
        <v>1435.9560000000001</v>
      </c>
      <c r="L559" s="108">
        <f t="shared" si="184"/>
        <v>1433.6960000000004</v>
      </c>
      <c r="M559" s="108">
        <f t="shared" si="184"/>
        <v>1433.5860000000002</v>
      </c>
      <c r="N559" s="108">
        <f t="shared" si="184"/>
        <v>1433.4460000000004</v>
      </c>
      <c r="O559" s="108">
        <f t="shared" si="184"/>
        <v>1418.0160000000001</v>
      </c>
      <c r="P559" s="108">
        <f t="shared" si="184"/>
        <v>1427.8160000000003</v>
      </c>
      <c r="Q559" s="108">
        <f t="shared" si="184"/>
        <v>1436.2260000000001</v>
      </c>
      <c r="R559" s="108">
        <f t="shared" si="184"/>
        <v>1443.7160000000003</v>
      </c>
      <c r="S559" s="108">
        <f t="shared" si="184"/>
        <v>1434.6660000000002</v>
      </c>
      <c r="T559" s="108">
        <f t="shared" si="184"/>
        <v>1424.9360000000001</v>
      </c>
      <c r="U559" s="108">
        <f t="shared" si="184"/>
        <v>1432.8160000000003</v>
      </c>
      <c r="V559" s="108">
        <f t="shared" si="184"/>
        <v>1432.6060000000002</v>
      </c>
      <c r="W559" s="108">
        <f t="shared" si="184"/>
        <v>1440.1660000000002</v>
      </c>
      <c r="X559" s="108">
        <f t="shared" si="184"/>
        <v>1448.1360000000002</v>
      </c>
      <c r="Y559" s="108">
        <f t="shared" si="184"/>
        <v>1445.4560000000001</v>
      </c>
    </row>
    <row r="560" spans="1:25" s="65" customFormat="1" ht="18.75" customHeight="1" outlineLevel="1" x14ac:dyDescent="0.2">
      <c r="A560" s="166" t="s">
        <v>8</v>
      </c>
      <c r="B560" s="73">
        <f>B86</f>
        <v>648.63</v>
      </c>
      <c r="C560" s="73">
        <f t="shared" ref="C560:Y560" si="185">C86</f>
        <v>627.42999999999995</v>
      </c>
      <c r="D560" s="73">
        <f t="shared" si="185"/>
        <v>631.79999999999995</v>
      </c>
      <c r="E560" s="73">
        <f t="shared" si="185"/>
        <v>641.71</v>
      </c>
      <c r="F560" s="73">
        <f t="shared" si="185"/>
        <v>638.73</v>
      </c>
      <c r="G560" s="73">
        <f t="shared" si="185"/>
        <v>639.04999999999995</v>
      </c>
      <c r="H560" s="73">
        <f t="shared" si="185"/>
        <v>643.28</v>
      </c>
      <c r="I560" s="73">
        <f t="shared" si="185"/>
        <v>639.82000000000005</v>
      </c>
      <c r="J560" s="73">
        <f t="shared" si="185"/>
        <v>640.58000000000004</v>
      </c>
      <c r="K560" s="73">
        <f t="shared" si="185"/>
        <v>640.83000000000004</v>
      </c>
      <c r="L560" s="73">
        <f t="shared" si="185"/>
        <v>638.57000000000005</v>
      </c>
      <c r="M560" s="73">
        <f t="shared" si="185"/>
        <v>638.46</v>
      </c>
      <c r="N560" s="73">
        <f t="shared" si="185"/>
        <v>638.32000000000005</v>
      </c>
      <c r="O560" s="73">
        <f t="shared" si="185"/>
        <v>622.89</v>
      </c>
      <c r="P560" s="73">
        <f t="shared" si="185"/>
        <v>632.69000000000005</v>
      </c>
      <c r="Q560" s="73">
        <f t="shared" si="185"/>
        <v>641.1</v>
      </c>
      <c r="R560" s="73">
        <f t="shared" si="185"/>
        <v>648.59</v>
      </c>
      <c r="S560" s="73">
        <f t="shared" si="185"/>
        <v>639.54</v>
      </c>
      <c r="T560" s="73">
        <f t="shared" si="185"/>
        <v>629.80999999999995</v>
      </c>
      <c r="U560" s="73">
        <f t="shared" si="185"/>
        <v>637.69000000000005</v>
      </c>
      <c r="V560" s="73">
        <f t="shared" si="185"/>
        <v>637.48</v>
      </c>
      <c r="W560" s="73">
        <f t="shared" si="185"/>
        <v>645.04</v>
      </c>
      <c r="X560" s="73">
        <f t="shared" si="185"/>
        <v>653.01</v>
      </c>
      <c r="Y560" s="73">
        <f t="shared" si="185"/>
        <v>650.33000000000004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9">
        <v>763.71</v>
      </c>
      <c r="D561" s="79">
        <v>763.71</v>
      </c>
      <c r="E561" s="79">
        <v>763.71</v>
      </c>
      <c r="F561" s="79">
        <v>763.71</v>
      </c>
      <c r="G561" s="79">
        <v>763.71</v>
      </c>
      <c r="H561" s="79">
        <v>763.71</v>
      </c>
      <c r="I561" s="79">
        <v>763.71</v>
      </c>
      <c r="J561" s="79">
        <v>763.71</v>
      </c>
      <c r="K561" s="79">
        <v>763.71</v>
      </c>
      <c r="L561" s="79">
        <v>763.71</v>
      </c>
      <c r="M561" s="79">
        <v>763.71</v>
      </c>
      <c r="N561" s="79">
        <v>763.71</v>
      </c>
      <c r="O561" s="79">
        <v>763.71</v>
      </c>
      <c r="P561" s="79">
        <v>763.71</v>
      </c>
      <c r="Q561" s="79">
        <v>763.71</v>
      </c>
      <c r="R561" s="79">
        <v>763.71</v>
      </c>
      <c r="S561" s="79">
        <v>763.71</v>
      </c>
      <c r="T561" s="79">
        <v>763.71</v>
      </c>
      <c r="U561" s="79">
        <v>763.71</v>
      </c>
      <c r="V561" s="79">
        <v>763.71</v>
      </c>
      <c r="W561" s="79">
        <v>763.71</v>
      </c>
      <c r="X561" s="79">
        <v>763.71</v>
      </c>
      <c r="Y561" s="79">
        <v>763.71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8">
        <f t="shared" ref="B564:Y564" si="186">SUM(B565:B568)</f>
        <v>1446.3260000000002</v>
      </c>
      <c r="C564" s="108">
        <f t="shared" si="186"/>
        <v>1430.9560000000001</v>
      </c>
      <c r="D564" s="108">
        <f t="shared" si="186"/>
        <v>1428.6060000000002</v>
      </c>
      <c r="E564" s="108">
        <f t="shared" si="186"/>
        <v>1467.8960000000002</v>
      </c>
      <c r="F564" s="108">
        <f t="shared" si="186"/>
        <v>1468.5060000000003</v>
      </c>
      <c r="G564" s="108">
        <f t="shared" si="186"/>
        <v>1463.3560000000002</v>
      </c>
      <c r="H564" s="108">
        <f t="shared" si="186"/>
        <v>1462.1560000000002</v>
      </c>
      <c r="I564" s="108">
        <f t="shared" si="186"/>
        <v>1454.1460000000002</v>
      </c>
      <c r="J564" s="108">
        <f t="shared" si="186"/>
        <v>1459.9460000000004</v>
      </c>
      <c r="K564" s="108">
        <f t="shared" si="186"/>
        <v>1455.6360000000002</v>
      </c>
      <c r="L564" s="108">
        <f t="shared" si="186"/>
        <v>1455.9860000000003</v>
      </c>
      <c r="M564" s="108">
        <f t="shared" si="186"/>
        <v>1455.9860000000003</v>
      </c>
      <c r="N564" s="108">
        <f t="shared" si="186"/>
        <v>1455.3360000000002</v>
      </c>
      <c r="O564" s="108">
        <f t="shared" si="186"/>
        <v>1428.2060000000001</v>
      </c>
      <c r="P564" s="108">
        <f t="shared" si="186"/>
        <v>1438.2860000000001</v>
      </c>
      <c r="Q564" s="108">
        <f t="shared" si="186"/>
        <v>1468.2560000000003</v>
      </c>
      <c r="R564" s="108">
        <f t="shared" si="186"/>
        <v>1470.2060000000001</v>
      </c>
      <c r="S564" s="108">
        <f t="shared" si="186"/>
        <v>1457.6160000000002</v>
      </c>
      <c r="T564" s="108">
        <f t="shared" si="186"/>
        <v>1455.4860000000003</v>
      </c>
      <c r="U564" s="108">
        <f t="shared" si="186"/>
        <v>1449.2460000000001</v>
      </c>
      <c r="V564" s="108">
        <f t="shared" si="186"/>
        <v>1457.4460000000004</v>
      </c>
      <c r="W564" s="108">
        <f t="shared" si="186"/>
        <v>1452.5160000000001</v>
      </c>
      <c r="X564" s="108">
        <f t="shared" si="186"/>
        <v>1467.8360000000002</v>
      </c>
      <c r="Y564" s="108">
        <f t="shared" si="186"/>
        <v>1463.6260000000002</v>
      </c>
    </row>
    <row r="565" spans="1:25" s="65" customFormat="1" ht="18.75" customHeight="1" outlineLevel="1" x14ac:dyDescent="0.2">
      <c r="A565" s="166" t="s">
        <v>8</v>
      </c>
      <c r="B565" s="73">
        <f>B91</f>
        <v>651.20000000000005</v>
      </c>
      <c r="C565" s="73">
        <f t="shared" ref="C565:Y565" si="187">C91</f>
        <v>635.83000000000004</v>
      </c>
      <c r="D565" s="73">
        <f t="shared" si="187"/>
        <v>633.48</v>
      </c>
      <c r="E565" s="73">
        <f t="shared" si="187"/>
        <v>672.77</v>
      </c>
      <c r="F565" s="73">
        <f t="shared" si="187"/>
        <v>673.38</v>
      </c>
      <c r="G565" s="73">
        <f t="shared" si="187"/>
        <v>668.23</v>
      </c>
      <c r="H565" s="73">
        <f t="shared" si="187"/>
        <v>667.03</v>
      </c>
      <c r="I565" s="73">
        <f t="shared" si="187"/>
        <v>659.02</v>
      </c>
      <c r="J565" s="73">
        <f t="shared" si="187"/>
        <v>664.82</v>
      </c>
      <c r="K565" s="73">
        <f t="shared" si="187"/>
        <v>660.51</v>
      </c>
      <c r="L565" s="73">
        <f t="shared" si="187"/>
        <v>660.86</v>
      </c>
      <c r="M565" s="73">
        <f t="shared" si="187"/>
        <v>660.86</v>
      </c>
      <c r="N565" s="73">
        <f t="shared" si="187"/>
        <v>660.21</v>
      </c>
      <c r="O565" s="73">
        <f t="shared" si="187"/>
        <v>633.08000000000004</v>
      </c>
      <c r="P565" s="73">
        <f t="shared" si="187"/>
        <v>643.16</v>
      </c>
      <c r="Q565" s="73">
        <f t="shared" si="187"/>
        <v>673.13</v>
      </c>
      <c r="R565" s="73">
        <f t="shared" si="187"/>
        <v>675.08</v>
      </c>
      <c r="S565" s="73">
        <f t="shared" si="187"/>
        <v>662.49</v>
      </c>
      <c r="T565" s="73">
        <f t="shared" si="187"/>
        <v>660.36</v>
      </c>
      <c r="U565" s="73">
        <f t="shared" si="187"/>
        <v>654.12</v>
      </c>
      <c r="V565" s="73">
        <f t="shared" si="187"/>
        <v>662.32</v>
      </c>
      <c r="W565" s="73">
        <f t="shared" si="187"/>
        <v>657.39</v>
      </c>
      <c r="X565" s="73">
        <f t="shared" si="187"/>
        <v>672.71</v>
      </c>
      <c r="Y565" s="73">
        <f t="shared" si="187"/>
        <v>668.5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9">
        <v>763.71</v>
      </c>
      <c r="D566" s="79">
        <v>763.71</v>
      </c>
      <c r="E566" s="79">
        <v>763.71</v>
      </c>
      <c r="F566" s="79">
        <v>763.71</v>
      </c>
      <c r="G566" s="79">
        <v>763.71</v>
      </c>
      <c r="H566" s="79">
        <v>763.71</v>
      </c>
      <c r="I566" s="79">
        <v>763.71</v>
      </c>
      <c r="J566" s="79">
        <v>763.71</v>
      </c>
      <c r="K566" s="79">
        <v>763.71</v>
      </c>
      <c r="L566" s="79">
        <v>763.71</v>
      </c>
      <c r="M566" s="79">
        <v>763.71</v>
      </c>
      <c r="N566" s="79">
        <v>763.71</v>
      </c>
      <c r="O566" s="79">
        <v>763.71</v>
      </c>
      <c r="P566" s="79">
        <v>763.71</v>
      </c>
      <c r="Q566" s="79">
        <v>763.71</v>
      </c>
      <c r="R566" s="79">
        <v>763.71</v>
      </c>
      <c r="S566" s="79">
        <v>763.71</v>
      </c>
      <c r="T566" s="79">
        <v>763.71</v>
      </c>
      <c r="U566" s="79">
        <v>763.71</v>
      </c>
      <c r="V566" s="79">
        <v>763.71</v>
      </c>
      <c r="W566" s="79">
        <v>763.71</v>
      </c>
      <c r="X566" s="79">
        <v>763.71</v>
      </c>
      <c r="Y566" s="79">
        <v>763.71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8">
        <f t="shared" ref="B569:Y569" si="188">SUM(B570:B573)</f>
        <v>1473.556</v>
      </c>
      <c r="C569" s="108">
        <f t="shared" si="188"/>
        <v>1454.9760000000001</v>
      </c>
      <c r="D569" s="108">
        <f t="shared" si="188"/>
        <v>1449.3860000000002</v>
      </c>
      <c r="E569" s="108">
        <f t="shared" si="188"/>
        <v>1477.556</v>
      </c>
      <c r="F569" s="108">
        <f t="shared" si="188"/>
        <v>1483.6460000000002</v>
      </c>
      <c r="G569" s="108">
        <f t="shared" si="188"/>
        <v>1472.556</v>
      </c>
      <c r="H569" s="108">
        <f t="shared" si="188"/>
        <v>1470.3360000000002</v>
      </c>
      <c r="I569" s="108">
        <f t="shared" si="188"/>
        <v>1457.1360000000002</v>
      </c>
      <c r="J569" s="108">
        <f t="shared" si="188"/>
        <v>1466.3660000000002</v>
      </c>
      <c r="K569" s="108">
        <f t="shared" si="188"/>
        <v>1470.806</v>
      </c>
      <c r="L569" s="108">
        <f t="shared" si="188"/>
        <v>1469.8260000000002</v>
      </c>
      <c r="M569" s="108">
        <f t="shared" si="188"/>
        <v>1467.7060000000001</v>
      </c>
      <c r="N569" s="108">
        <f t="shared" si="188"/>
        <v>1467.2760000000003</v>
      </c>
      <c r="O569" s="108">
        <f t="shared" si="188"/>
        <v>1437.6960000000004</v>
      </c>
      <c r="P569" s="108">
        <f t="shared" si="188"/>
        <v>1446.5360000000001</v>
      </c>
      <c r="Q569" s="108">
        <f t="shared" si="188"/>
        <v>1476.6160000000002</v>
      </c>
      <c r="R569" s="108">
        <f t="shared" si="188"/>
        <v>1481.0860000000002</v>
      </c>
      <c r="S569" s="108">
        <f t="shared" si="188"/>
        <v>1471.6160000000002</v>
      </c>
      <c r="T569" s="108">
        <f t="shared" si="188"/>
        <v>1466.0460000000003</v>
      </c>
      <c r="U569" s="108">
        <f t="shared" si="188"/>
        <v>1455.7860000000001</v>
      </c>
      <c r="V569" s="108">
        <f t="shared" si="188"/>
        <v>1465.3960000000002</v>
      </c>
      <c r="W569" s="108">
        <f t="shared" si="188"/>
        <v>1467.8960000000002</v>
      </c>
      <c r="X569" s="108">
        <f t="shared" si="188"/>
        <v>1468.1460000000002</v>
      </c>
      <c r="Y569" s="108">
        <f t="shared" si="188"/>
        <v>1453.1660000000002</v>
      </c>
    </row>
    <row r="570" spans="1:25" s="65" customFormat="1" ht="18.75" customHeight="1" outlineLevel="1" x14ac:dyDescent="0.2">
      <c r="A570" s="59" t="s">
        <v>8</v>
      </c>
      <c r="B570" s="73">
        <f>B96</f>
        <v>678.43</v>
      </c>
      <c r="C570" s="73">
        <f t="shared" ref="C570:Y570" si="189">C96</f>
        <v>659.85</v>
      </c>
      <c r="D570" s="73">
        <f t="shared" si="189"/>
        <v>654.26</v>
      </c>
      <c r="E570" s="73">
        <f t="shared" si="189"/>
        <v>682.43</v>
      </c>
      <c r="F570" s="73">
        <f t="shared" si="189"/>
        <v>688.52</v>
      </c>
      <c r="G570" s="73">
        <f t="shared" si="189"/>
        <v>677.43</v>
      </c>
      <c r="H570" s="73">
        <f t="shared" si="189"/>
        <v>675.21</v>
      </c>
      <c r="I570" s="73">
        <f t="shared" si="189"/>
        <v>662.01</v>
      </c>
      <c r="J570" s="73">
        <f t="shared" si="189"/>
        <v>671.24</v>
      </c>
      <c r="K570" s="73">
        <f t="shared" si="189"/>
        <v>675.68</v>
      </c>
      <c r="L570" s="73">
        <f t="shared" si="189"/>
        <v>674.7</v>
      </c>
      <c r="M570" s="73">
        <f t="shared" si="189"/>
        <v>672.58</v>
      </c>
      <c r="N570" s="73">
        <f t="shared" si="189"/>
        <v>672.15</v>
      </c>
      <c r="O570" s="73">
        <f t="shared" si="189"/>
        <v>642.57000000000005</v>
      </c>
      <c r="P570" s="73">
        <f t="shared" si="189"/>
        <v>651.41</v>
      </c>
      <c r="Q570" s="73">
        <f t="shared" si="189"/>
        <v>681.49</v>
      </c>
      <c r="R570" s="73">
        <f t="shared" si="189"/>
        <v>685.96</v>
      </c>
      <c r="S570" s="73">
        <f t="shared" si="189"/>
        <v>676.49</v>
      </c>
      <c r="T570" s="73">
        <f t="shared" si="189"/>
        <v>670.92</v>
      </c>
      <c r="U570" s="73">
        <f t="shared" si="189"/>
        <v>660.66</v>
      </c>
      <c r="V570" s="73">
        <f t="shared" si="189"/>
        <v>670.27</v>
      </c>
      <c r="W570" s="73">
        <f t="shared" si="189"/>
        <v>672.77</v>
      </c>
      <c r="X570" s="73">
        <f t="shared" si="189"/>
        <v>673.02</v>
      </c>
      <c r="Y570" s="73">
        <f t="shared" si="189"/>
        <v>658.04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9">
        <v>763.71</v>
      </c>
      <c r="D571" s="79">
        <v>763.71</v>
      </c>
      <c r="E571" s="79">
        <v>763.71</v>
      </c>
      <c r="F571" s="79">
        <v>763.71</v>
      </c>
      <c r="G571" s="79">
        <v>763.71</v>
      </c>
      <c r="H571" s="79">
        <v>763.71</v>
      </c>
      <c r="I571" s="79">
        <v>763.71</v>
      </c>
      <c r="J571" s="79">
        <v>763.71</v>
      </c>
      <c r="K571" s="79">
        <v>763.71</v>
      </c>
      <c r="L571" s="79">
        <v>763.71</v>
      </c>
      <c r="M571" s="79">
        <v>763.71</v>
      </c>
      <c r="N571" s="79">
        <v>763.71</v>
      </c>
      <c r="O571" s="79">
        <v>763.71</v>
      </c>
      <c r="P571" s="79">
        <v>763.71</v>
      </c>
      <c r="Q571" s="79">
        <v>763.71</v>
      </c>
      <c r="R571" s="79">
        <v>763.71</v>
      </c>
      <c r="S571" s="79">
        <v>763.71</v>
      </c>
      <c r="T571" s="79">
        <v>763.71</v>
      </c>
      <c r="U571" s="79">
        <v>763.71</v>
      </c>
      <c r="V571" s="79">
        <v>763.71</v>
      </c>
      <c r="W571" s="79">
        <v>763.71</v>
      </c>
      <c r="X571" s="79">
        <v>763.71</v>
      </c>
      <c r="Y571" s="79">
        <v>763.71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8">
        <f t="shared" ref="B574:Y574" si="190">SUM(B575:B578)</f>
        <v>1392.9460000000004</v>
      </c>
      <c r="C574" s="108">
        <f t="shared" si="190"/>
        <v>1373.1160000000002</v>
      </c>
      <c r="D574" s="108">
        <f t="shared" si="190"/>
        <v>1380.1560000000002</v>
      </c>
      <c r="E574" s="108">
        <f t="shared" si="190"/>
        <v>1388.8660000000002</v>
      </c>
      <c r="F574" s="108">
        <f t="shared" si="190"/>
        <v>1391.1160000000002</v>
      </c>
      <c r="G574" s="108">
        <f t="shared" si="190"/>
        <v>1389.0760000000002</v>
      </c>
      <c r="H574" s="108">
        <f t="shared" si="190"/>
        <v>1393.3660000000002</v>
      </c>
      <c r="I574" s="108">
        <f t="shared" si="190"/>
        <v>1377.7860000000001</v>
      </c>
      <c r="J574" s="108">
        <f t="shared" si="190"/>
        <v>1387.0360000000001</v>
      </c>
      <c r="K574" s="108">
        <f t="shared" si="190"/>
        <v>1391.5360000000001</v>
      </c>
      <c r="L574" s="108">
        <f t="shared" si="190"/>
        <v>1391.556</v>
      </c>
      <c r="M574" s="108">
        <f t="shared" si="190"/>
        <v>1391.4760000000001</v>
      </c>
      <c r="N574" s="108">
        <f t="shared" si="190"/>
        <v>1393.6360000000002</v>
      </c>
      <c r="O574" s="108">
        <f t="shared" si="190"/>
        <v>1367.3460000000002</v>
      </c>
      <c r="P574" s="108">
        <f t="shared" si="190"/>
        <v>1374.3160000000003</v>
      </c>
      <c r="Q574" s="108">
        <f t="shared" si="190"/>
        <v>1396.1860000000001</v>
      </c>
      <c r="R574" s="108">
        <f t="shared" si="190"/>
        <v>1401.8260000000002</v>
      </c>
      <c r="S574" s="108">
        <f t="shared" si="190"/>
        <v>1394.556</v>
      </c>
      <c r="T574" s="108">
        <f t="shared" si="190"/>
        <v>1393.5060000000003</v>
      </c>
      <c r="U574" s="108">
        <f t="shared" si="190"/>
        <v>1381.2760000000003</v>
      </c>
      <c r="V574" s="108">
        <f t="shared" si="190"/>
        <v>1386.2760000000003</v>
      </c>
      <c r="W574" s="108">
        <f t="shared" si="190"/>
        <v>1392.1260000000002</v>
      </c>
      <c r="X574" s="108">
        <f t="shared" si="190"/>
        <v>1391.0460000000003</v>
      </c>
      <c r="Y574" s="108">
        <f t="shared" si="190"/>
        <v>1393.0360000000001</v>
      </c>
    </row>
    <row r="575" spans="1:25" s="65" customFormat="1" ht="18.75" customHeight="1" outlineLevel="1" x14ac:dyDescent="0.2">
      <c r="A575" s="166" t="s">
        <v>8</v>
      </c>
      <c r="B575" s="73">
        <f>B101</f>
        <v>597.82000000000005</v>
      </c>
      <c r="C575" s="73">
        <f t="shared" ref="C575:Y575" si="191">C101</f>
        <v>577.99</v>
      </c>
      <c r="D575" s="73">
        <f t="shared" si="191"/>
        <v>585.03</v>
      </c>
      <c r="E575" s="73">
        <f t="shared" si="191"/>
        <v>593.74</v>
      </c>
      <c r="F575" s="73">
        <f t="shared" si="191"/>
        <v>595.99</v>
      </c>
      <c r="G575" s="73">
        <f t="shared" si="191"/>
        <v>593.95000000000005</v>
      </c>
      <c r="H575" s="73">
        <f t="shared" si="191"/>
        <v>598.24</v>
      </c>
      <c r="I575" s="73">
        <f t="shared" si="191"/>
        <v>582.66</v>
      </c>
      <c r="J575" s="73">
        <f t="shared" si="191"/>
        <v>591.91</v>
      </c>
      <c r="K575" s="73">
        <f t="shared" si="191"/>
        <v>596.41</v>
      </c>
      <c r="L575" s="73">
        <f t="shared" si="191"/>
        <v>596.42999999999995</v>
      </c>
      <c r="M575" s="73">
        <f t="shared" si="191"/>
        <v>596.35</v>
      </c>
      <c r="N575" s="73">
        <f t="shared" si="191"/>
        <v>598.51</v>
      </c>
      <c r="O575" s="73">
        <f t="shared" si="191"/>
        <v>572.22</v>
      </c>
      <c r="P575" s="73">
        <f t="shared" si="191"/>
        <v>579.19000000000005</v>
      </c>
      <c r="Q575" s="73">
        <f t="shared" si="191"/>
        <v>601.05999999999995</v>
      </c>
      <c r="R575" s="73">
        <f t="shared" si="191"/>
        <v>606.70000000000005</v>
      </c>
      <c r="S575" s="73">
        <f t="shared" si="191"/>
        <v>599.42999999999995</v>
      </c>
      <c r="T575" s="73">
        <f t="shared" si="191"/>
        <v>598.38</v>
      </c>
      <c r="U575" s="73">
        <f t="shared" si="191"/>
        <v>586.15</v>
      </c>
      <c r="V575" s="73">
        <f t="shared" si="191"/>
        <v>591.15</v>
      </c>
      <c r="W575" s="73">
        <f t="shared" si="191"/>
        <v>597</v>
      </c>
      <c r="X575" s="73">
        <f t="shared" si="191"/>
        <v>595.91999999999996</v>
      </c>
      <c r="Y575" s="73">
        <f t="shared" si="191"/>
        <v>597.91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9">
        <v>763.71</v>
      </c>
      <c r="D576" s="79">
        <v>763.71</v>
      </c>
      <c r="E576" s="79">
        <v>763.71</v>
      </c>
      <c r="F576" s="79">
        <v>763.71</v>
      </c>
      <c r="G576" s="79">
        <v>763.71</v>
      </c>
      <c r="H576" s="79">
        <v>763.71</v>
      </c>
      <c r="I576" s="79">
        <v>763.71</v>
      </c>
      <c r="J576" s="79">
        <v>763.71</v>
      </c>
      <c r="K576" s="79">
        <v>763.71</v>
      </c>
      <c r="L576" s="79">
        <v>763.71</v>
      </c>
      <c r="M576" s="79">
        <v>763.71</v>
      </c>
      <c r="N576" s="79">
        <v>763.71</v>
      </c>
      <c r="O576" s="79">
        <v>763.71</v>
      </c>
      <c r="P576" s="79">
        <v>763.71</v>
      </c>
      <c r="Q576" s="79">
        <v>763.71</v>
      </c>
      <c r="R576" s="79">
        <v>763.71</v>
      </c>
      <c r="S576" s="79">
        <v>763.71</v>
      </c>
      <c r="T576" s="79">
        <v>763.71</v>
      </c>
      <c r="U576" s="79">
        <v>763.71</v>
      </c>
      <c r="V576" s="79">
        <v>763.71</v>
      </c>
      <c r="W576" s="79">
        <v>763.71</v>
      </c>
      <c r="X576" s="79">
        <v>763.71</v>
      </c>
      <c r="Y576" s="79">
        <v>763.71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8">
        <f t="shared" ref="B579:Y579" si="192">SUM(B580:B583)</f>
        <v>1444.5860000000002</v>
      </c>
      <c r="C579" s="108">
        <f t="shared" si="192"/>
        <v>1420.0360000000001</v>
      </c>
      <c r="D579" s="108">
        <f t="shared" si="192"/>
        <v>1420.6160000000002</v>
      </c>
      <c r="E579" s="108">
        <f t="shared" si="192"/>
        <v>1426.7560000000003</v>
      </c>
      <c r="F579" s="108">
        <f t="shared" si="192"/>
        <v>1437.3360000000002</v>
      </c>
      <c r="G579" s="108">
        <f t="shared" si="192"/>
        <v>1432.7660000000001</v>
      </c>
      <c r="H579" s="108">
        <f t="shared" si="192"/>
        <v>1435.4660000000003</v>
      </c>
      <c r="I579" s="108">
        <f t="shared" si="192"/>
        <v>1425.9960000000001</v>
      </c>
      <c r="J579" s="108">
        <f t="shared" si="192"/>
        <v>1432.4960000000001</v>
      </c>
      <c r="K579" s="108">
        <f t="shared" si="192"/>
        <v>1435.1660000000002</v>
      </c>
      <c r="L579" s="108">
        <f t="shared" si="192"/>
        <v>1436.7160000000003</v>
      </c>
      <c r="M579" s="108">
        <f t="shared" si="192"/>
        <v>1435.8160000000003</v>
      </c>
      <c r="N579" s="108">
        <f t="shared" si="192"/>
        <v>1432.2660000000001</v>
      </c>
      <c r="O579" s="108">
        <f t="shared" si="192"/>
        <v>1409.6160000000002</v>
      </c>
      <c r="P579" s="108">
        <f t="shared" si="192"/>
        <v>1418.4360000000001</v>
      </c>
      <c r="Q579" s="108">
        <f t="shared" si="192"/>
        <v>1445.0860000000002</v>
      </c>
      <c r="R579" s="108">
        <f t="shared" si="192"/>
        <v>1449.5760000000002</v>
      </c>
      <c r="S579" s="108">
        <f t="shared" si="192"/>
        <v>1446.2560000000003</v>
      </c>
      <c r="T579" s="108">
        <f t="shared" si="192"/>
        <v>1444.1160000000002</v>
      </c>
      <c r="U579" s="108">
        <f t="shared" si="192"/>
        <v>1426.5860000000002</v>
      </c>
      <c r="V579" s="108">
        <f t="shared" si="192"/>
        <v>1434.5160000000001</v>
      </c>
      <c r="W579" s="108">
        <f t="shared" si="192"/>
        <v>1443.8860000000002</v>
      </c>
      <c r="X579" s="108">
        <f t="shared" si="192"/>
        <v>1445.7160000000003</v>
      </c>
      <c r="Y579" s="108">
        <f t="shared" si="192"/>
        <v>1448.3560000000002</v>
      </c>
    </row>
    <row r="580" spans="1:25" s="65" customFormat="1" ht="18.75" customHeight="1" outlineLevel="1" x14ac:dyDescent="0.2">
      <c r="A580" s="166" t="s">
        <v>8</v>
      </c>
      <c r="B580" s="73">
        <f>B106</f>
        <v>649.46</v>
      </c>
      <c r="C580" s="73">
        <f t="shared" ref="C580:Y580" si="193">C106</f>
        <v>624.91</v>
      </c>
      <c r="D580" s="73">
        <f t="shared" si="193"/>
        <v>625.49</v>
      </c>
      <c r="E580" s="73">
        <f t="shared" si="193"/>
        <v>631.63</v>
      </c>
      <c r="F580" s="73">
        <f t="shared" si="193"/>
        <v>642.21</v>
      </c>
      <c r="G580" s="73">
        <f t="shared" si="193"/>
        <v>637.64</v>
      </c>
      <c r="H580" s="73">
        <f t="shared" si="193"/>
        <v>640.34</v>
      </c>
      <c r="I580" s="73">
        <f t="shared" si="193"/>
        <v>630.87</v>
      </c>
      <c r="J580" s="73">
        <f t="shared" si="193"/>
        <v>637.37</v>
      </c>
      <c r="K580" s="73">
        <f t="shared" si="193"/>
        <v>640.04</v>
      </c>
      <c r="L580" s="73">
        <f t="shared" si="193"/>
        <v>641.59</v>
      </c>
      <c r="M580" s="73">
        <f t="shared" si="193"/>
        <v>640.69000000000005</v>
      </c>
      <c r="N580" s="73">
        <f t="shared" si="193"/>
        <v>637.14</v>
      </c>
      <c r="O580" s="73">
        <f t="shared" si="193"/>
        <v>614.49</v>
      </c>
      <c r="P580" s="73">
        <f t="shared" si="193"/>
        <v>623.30999999999995</v>
      </c>
      <c r="Q580" s="73">
        <f t="shared" si="193"/>
        <v>649.96</v>
      </c>
      <c r="R580" s="73">
        <f t="shared" si="193"/>
        <v>654.45000000000005</v>
      </c>
      <c r="S580" s="73">
        <f t="shared" si="193"/>
        <v>651.13</v>
      </c>
      <c r="T580" s="73">
        <f t="shared" si="193"/>
        <v>648.99</v>
      </c>
      <c r="U580" s="73">
        <f t="shared" si="193"/>
        <v>631.46</v>
      </c>
      <c r="V580" s="73">
        <f t="shared" si="193"/>
        <v>639.39</v>
      </c>
      <c r="W580" s="73">
        <f t="shared" si="193"/>
        <v>648.76</v>
      </c>
      <c r="X580" s="73">
        <f t="shared" si="193"/>
        <v>650.59</v>
      </c>
      <c r="Y580" s="73">
        <f t="shared" si="193"/>
        <v>653.23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9">
        <v>763.71</v>
      </c>
      <c r="D581" s="79">
        <v>763.71</v>
      </c>
      <c r="E581" s="79">
        <v>763.71</v>
      </c>
      <c r="F581" s="79">
        <v>763.71</v>
      </c>
      <c r="G581" s="79">
        <v>763.71</v>
      </c>
      <c r="H581" s="79">
        <v>763.71</v>
      </c>
      <c r="I581" s="79">
        <v>763.71</v>
      </c>
      <c r="J581" s="79">
        <v>763.71</v>
      </c>
      <c r="K581" s="79">
        <v>763.71</v>
      </c>
      <c r="L581" s="79">
        <v>763.71</v>
      </c>
      <c r="M581" s="79">
        <v>763.71</v>
      </c>
      <c r="N581" s="79">
        <v>763.71</v>
      </c>
      <c r="O581" s="79">
        <v>763.71</v>
      </c>
      <c r="P581" s="79">
        <v>763.71</v>
      </c>
      <c r="Q581" s="79">
        <v>763.71</v>
      </c>
      <c r="R581" s="79">
        <v>763.71</v>
      </c>
      <c r="S581" s="79">
        <v>763.71</v>
      </c>
      <c r="T581" s="79">
        <v>763.71</v>
      </c>
      <c r="U581" s="79">
        <v>763.71</v>
      </c>
      <c r="V581" s="79">
        <v>763.71</v>
      </c>
      <c r="W581" s="79">
        <v>763.71</v>
      </c>
      <c r="X581" s="79">
        <v>763.71</v>
      </c>
      <c r="Y581" s="79">
        <v>763.71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8">
        <f t="shared" ref="B584:Y584" si="194">SUM(B585:B588)</f>
        <v>1462.5060000000003</v>
      </c>
      <c r="C584" s="108">
        <f t="shared" si="194"/>
        <v>1433.8160000000003</v>
      </c>
      <c r="D584" s="108">
        <f t="shared" si="194"/>
        <v>1427.5360000000001</v>
      </c>
      <c r="E584" s="108">
        <f t="shared" si="194"/>
        <v>1437.6460000000002</v>
      </c>
      <c r="F584" s="108">
        <f t="shared" si="194"/>
        <v>1444.2360000000003</v>
      </c>
      <c r="G584" s="108">
        <f t="shared" si="194"/>
        <v>1441.1160000000002</v>
      </c>
      <c r="H584" s="108">
        <f t="shared" si="194"/>
        <v>1443.1360000000002</v>
      </c>
      <c r="I584" s="108">
        <f t="shared" si="194"/>
        <v>1435.7960000000003</v>
      </c>
      <c r="J584" s="108">
        <f t="shared" si="194"/>
        <v>1441.5960000000002</v>
      </c>
      <c r="K584" s="108">
        <f t="shared" si="194"/>
        <v>1442.0160000000001</v>
      </c>
      <c r="L584" s="108">
        <f t="shared" si="194"/>
        <v>1442.1460000000002</v>
      </c>
      <c r="M584" s="108">
        <f t="shared" si="194"/>
        <v>1441.6260000000002</v>
      </c>
      <c r="N584" s="108">
        <f t="shared" si="194"/>
        <v>1448.6060000000002</v>
      </c>
      <c r="O584" s="108">
        <f t="shared" si="194"/>
        <v>1426.7560000000003</v>
      </c>
      <c r="P584" s="108">
        <f t="shared" si="194"/>
        <v>1433.9260000000002</v>
      </c>
      <c r="Q584" s="108">
        <f t="shared" si="194"/>
        <v>1457.6760000000002</v>
      </c>
      <c r="R584" s="108">
        <f t="shared" si="194"/>
        <v>1462.6860000000001</v>
      </c>
      <c r="S584" s="108">
        <f t="shared" si="194"/>
        <v>1456.6560000000002</v>
      </c>
      <c r="T584" s="108">
        <f t="shared" si="194"/>
        <v>1455.1060000000002</v>
      </c>
      <c r="U584" s="108">
        <f t="shared" si="194"/>
        <v>1439.1560000000002</v>
      </c>
      <c r="V584" s="108">
        <f t="shared" si="194"/>
        <v>1448.1960000000004</v>
      </c>
      <c r="W584" s="108">
        <f t="shared" si="194"/>
        <v>1454.5260000000003</v>
      </c>
      <c r="X584" s="108">
        <f t="shared" si="194"/>
        <v>1460.0060000000003</v>
      </c>
      <c r="Y584" s="108">
        <f t="shared" si="194"/>
        <v>1465.8160000000003</v>
      </c>
    </row>
    <row r="585" spans="1:25" s="65" customFormat="1" ht="18.75" customHeight="1" outlineLevel="1" x14ac:dyDescent="0.2">
      <c r="A585" s="166" t="s">
        <v>8</v>
      </c>
      <c r="B585" s="73">
        <f>B111</f>
        <v>667.38</v>
      </c>
      <c r="C585" s="73">
        <f t="shared" ref="C585:Y585" si="195">C111</f>
        <v>638.69000000000005</v>
      </c>
      <c r="D585" s="73">
        <f t="shared" si="195"/>
        <v>632.41</v>
      </c>
      <c r="E585" s="73">
        <f t="shared" si="195"/>
        <v>642.52</v>
      </c>
      <c r="F585" s="73">
        <f t="shared" si="195"/>
        <v>649.11</v>
      </c>
      <c r="G585" s="73">
        <f t="shared" si="195"/>
        <v>645.99</v>
      </c>
      <c r="H585" s="73">
        <f t="shared" si="195"/>
        <v>648.01</v>
      </c>
      <c r="I585" s="73">
        <f t="shared" si="195"/>
        <v>640.66999999999996</v>
      </c>
      <c r="J585" s="73">
        <f t="shared" si="195"/>
        <v>646.47</v>
      </c>
      <c r="K585" s="73">
        <f t="shared" si="195"/>
        <v>646.89</v>
      </c>
      <c r="L585" s="73">
        <f t="shared" si="195"/>
        <v>647.02</v>
      </c>
      <c r="M585" s="73">
        <f t="shared" si="195"/>
        <v>646.5</v>
      </c>
      <c r="N585" s="73">
        <f t="shared" si="195"/>
        <v>653.48</v>
      </c>
      <c r="O585" s="73">
        <f t="shared" si="195"/>
        <v>631.63</v>
      </c>
      <c r="P585" s="73">
        <f t="shared" si="195"/>
        <v>638.79999999999995</v>
      </c>
      <c r="Q585" s="73">
        <f t="shared" si="195"/>
        <v>662.55</v>
      </c>
      <c r="R585" s="73">
        <f t="shared" si="195"/>
        <v>667.56</v>
      </c>
      <c r="S585" s="73">
        <f t="shared" si="195"/>
        <v>661.53</v>
      </c>
      <c r="T585" s="73">
        <f t="shared" si="195"/>
        <v>659.98</v>
      </c>
      <c r="U585" s="73">
        <f t="shared" si="195"/>
        <v>644.03</v>
      </c>
      <c r="V585" s="73">
        <f t="shared" si="195"/>
        <v>653.07000000000005</v>
      </c>
      <c r="W585" s="73">
        <f t="shared" si="195"/>
        <v>659.4</v>
      </c>
      <c r="X585" s="73">
        <f t="shared" si="195"/>
        <v>664.88</v>
      </c>
      <c r="Y585" s="73">
        <f t="shared" si="195"/>
        <v>670.69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9">
        <v>763.71</v>
      </c>
      <c r="D586" s="79">
        <v>763.71</v>
      </c>
      <c r="E586" s="79">
        <v>763.71</v>
      </c>
      <c r="F586" s="79">
        <v>763.71</v>
      </c>
      <c r="G586" s="79">
        <v>763.71</v>
      </c>
      <c r="H586" s="79">
        <v>763.71</v>
      </c>
      <c r="I586" s="79">
        <v>763.71</v>
      </c>
      <c r="J586" s="79">
        <v>763.71</v>
      </c>
      <c r="K586" s="79">
        <v>763.71</v>
      </c>
      <c r="L586" s="79">
        <v>763.71</v>
      </c>
      <c r="M586" s="79">
        <v>763.71</v>
      </c>
      <c r="N586" s="79">
        <v>763.71</v>
      </c>
      <c r="O586" s="79">
        <v>763.71</v>
      </c>
      <c r="P586" s="79">
        <v>763.71</v>
      </c>
      <c r="Q586" s="79">
        <v>763.71</v>
      </c>
      <c r="R586" s="79">
        <v>763.71</v>
      </c>
      <c r="S586" s="79">
        <v>763.71</v>
      </c>
      <c r="T586" s="79">
        <v>763.71</v>
      </c>
      <c r="U586" s="79">
        <v>763.71</v>
      </c>
      <c r="V586" s="79">
        <v>763.71</v>
      </c>
      <c r="W586" s="79">
        <v>763.71</v>
      </c>
      <c r="X586" s="79">
        <v>763.71</v>
      </c>
      <c r="Y586" s="79">
        <v>763.71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8">
        <f t="shared" ref="B589:Y589" si="196">SUM(B590:B593)</f>
        <v>1459.3460000000002</v>
      </c>
      <c r="C589" s="108">
        <f t="shared" si="196"/>
        <v>1367.9560000000001</v>
      </c>
      <c r="D589" s="108">
        <f t="shared" si="196"/>
        <v>1423.3860000000002</v>
      </c>
      <c r="E589" s="108">
        <f t="shared" si="196"/>
        <v>1430.2460000000001</v>
      </c>
      <c r="F589" s="108">
        <f t="shared" si="196"/>
        <v>1432.1860000000001</v>
      </c>
      <c r="G589" s="108">
        <f t="shared" si="196"/>
        <v>1435.4960000000001</v>
      </c>
      <c r="H589" s="108">
        <f t="shared" si="196"/>
        <v>1438.2560000000003</v>
      </c>
      <c r="I589" s="108">
        <f t="shared" si="196"/>
        <v>1429.9760000000001</v>
      </c>
      <c r="J589" s="108">
        <f t="shared" si="196"/>
        <v>1437.6360000000002</v>
      </c>
      <c r="K589" s="108">
        <f t="shared" si="196"/>
        <v>1439.5860000000002</v>
      </c>
      <c r="L589" s="108">
        <f t="shared" si="196"/>
        <v>1445.5660000000003</v>
      </c>
      <c r="M589" s="108">
        <f t="shared" si="196"/>
        <v>1440.1960000000004</v>
      </c>
      <c r="N589" s="108">
        <f t="shared" si="196"/>
        <v>1440.5460000000003</v>
      </c>
      <c r="O589" s="108">
        <f t="shared" si="196"/>
        <v>1418.5360000000001</v>
      </c>
      <c r="P589" s="108">
        <f t="shared" si="196"/>
        <v>1431.0160000000001</v>
      </c>
      <c r="Q589" s="108">
        <f t="shared" si="196"/>
        <v>1447.1260000000002</v>
      </c>
      <c r="R589" s="108">
        <f t="shared" si="196"/>
        <v>1449.5460000000003</v>
      </c>
      <c r="S589" s="108">
        <f t="shared" si="196"/>
        <v>1442.5160000000001</v>
      </c>
      <c r="T589" s="108">
        <f t="shared" si="196"/>
        <v>1440.6460000000002</v>
      </c>
      <c r="U589" s="108">
        <f t="shared" si="196"/>
        <v>1429.7160000000003</v>
      </c>
      <c r="V589" s="108">
        <f t="shared" si="196"/>
        <v>1434.3960000000002</v>
      </c>
      <c r="W589" s="108">
        <f t="shared" si="196"/>
        <v>1433.5460000000003</v>
      </c>
      <c r="X589" s="108">
        <f t="shared" si="196"/>
        <v>1440.806</v>
      </c>
      <c r="Y589" s="108">
        <f t="shared" si="196"/>
        <v>1437.4560000000001</v>
      </c>
    </row>
    <row r="590" spans="1:25" s="65" customFormat="1" ht="18.75" customHeight="1" outlineLevel="1" x14ac:dyDescent="0.2">
      <c r="A590" s="166" t="s">
        <v>8</v>
      </c>
      <c r="B590" s="73">
        <f>B116</f>
        <v>664.22</v>
      </c>
      <c r="C590" s="73">
        <f t="shared" ref="C590:Y590" si="197">C116</f>
        <v>572.83000000000004</v>
      </c>
      <c r="D590" s="73">
        <f t="shared" si="197"/>
        <v>628.26</v>
      </c>
      <c r="E590" s="73">
        <f t="shared" si="197"/>
        <v>635.12</v>
      </c>
      <c r="F590" s="73">
        <f t="shared" si="197"/>
        <v>637.05999999999995</v>
      </c>
      <c r="G590" s="73">
        <f t="shared" si="197"/>
        <v>640.37</v>
      </c>
      <c r="H590" s="73">
        <f t="shared" si="197"/>
        <v>643.13</v>
      </c>
      <c r="I590" s="73">
        <f t="shared" si="197"/>
        <v>634.85</v>
      </c>
      <c r="J590" s="73">
        <f t="shared" si="197"/>
        <v>642.51</v>
      </c>
      <c r="K590" s="73">
        <f t="shared" si="197"/>
        <v>644.46</v>
      </c>
      <c r="L590" s="73">
        <f t="shared" si="197"/>
        <v>650.44000000000005</v>
      </c>
      <c r="M590" s="73">
        <f t="shared" si="197"/>
        <v>645.07000000000005</v>
      </c>
      <c r="N590" s="73">
        <f t="shared" si="197"/>
        <v>645.41999999999996</v>
      </c>
      <c r="O590" s="73">
        <f t="shared" si="197"/>
        <v>623.41</v>
      </c>
      <c r="P590" s="73">
        <f t="shared" si="197"/>
        <v>635.89</v>
      </c>
      <c r="Q590" s="73">
        <f t="shared" si="197"/>
        <v>652</v>
      </c>
      <c r="R590" s="73">
        <f t="shared" si="197"/>
        <v>654.41999999999996</v>
      </c>
      <c r="S590" s="73">
        <f t="shared" si="197"/>
        <v>647.39</v>
      </c>
      <c r="T590" s="73">
        <f t="shared" si="197"/>
        <v>645.52</v>
      </c>
      <c r="U590" s="73">
        <f t="shared" si="197"/>
        <v>634.59</v>
      </c>
      <c r="V590" s="73">
        <f t="shared" si="197"/>
        <v>639.27</v>
      </c>
      <c r="W590" s="73">
        <f t="shared" si="197"/>
        <v>638.41999999999996</v>
      </c>
      <c r="X590" s="73">
        <f t="shared" si="197"/>
        <v>645.67999999999995</v>
      </c>
      <c r="Y590" s="73">
        <f t="shared" si="197"/>
        <v>642.33000000000004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9">
        <v>763.71</v>
      </c>
      <c r="D591" s="79">
        <v>763.71</v>
      </c>
      <c r="E591" s="79">
        <v>763.71</v>
      </c>
      <c r="F591" s="79">
        <v>763.71</v>
      </c>
      <c r="G591" s="79">
        <v>763.71</v>
      </c>
      <c r="H591" s="79">
        <v>763.71</v>
      </c>
      <c r="I591" s="79">
        <v>763.71</v>
      </c>
      <c r="J591" s="79">
        <v>763.71</v>
      </c>
      <c r="K591" s="79">
        <v>763.71</v>
      </c>
      <c r="L591" s="79">
        <v>763.71</v>
      </c>
      <c r="M591" s="79">
        <v>763.71</v>
      </c>
      <c r="N591" s="79">
        <v>763.71</v>
      </c>
      <c r="O591" s="79">
        <v>763.71</v>
      </c>
      <c r="P591" s="79">
        <v>763.71</v>
      </c>
      <c r="Q591" s="79">
        <v>763.71</v>
      </c>
      <c r="R591" s="79">
        <v>763.71</v>
      </c>
      <c r="S591" s="79">
        <v>763.71</v>
      </c>
      <c r="T591" s="79">
        <v>763.71</v>
      </c>
      <c r="U591" s="79">
        <v>763.71</v>
      </c>
      <c r="V591" s="79">
        <v>763.71</v>
      </c>
      <c r="W591" s="79">
        <v>763.71</v>
      </c>
      <c r="X591" s="79">
        <v>763.71</v>
      </c>
      <c r="Y591" s="79">
        <v>763.71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8">
        <f t="shared" ref="B594:Y594" si="198">SUM(B595:B598)</f>
        <v>1399.2960000000003</v>
      </c>
      <c r="C594" s="108">
        <f t="shared" si="198"/>
        <v>1381.8160000000003</v>
      </c>
      <c r="D594" s="108">
        <f t="shared" si="198"/>
        <v>1381.7060000000001</v>
      </c>
      <c r="E594" s="108">
        <f t="shared" si="198"/>
        <v>1388.2460000000001</v>
      </c>
      <c r="F594" s="108">
        <f t="shared" si="198"/>
        <v>1389.7560000000003</v>
      </c>
      <c r="G594" s="108">
        <f t="shared" si="198"/>
        <v>1388.1460000000002</v>
      </c>
      <c r="H594" s="108">
        <f t="shared" si="198"/>
        <v>1390.5460000000003</v>
      </c>
      <c r="I594" s="108">
        <f t="shared" si="198"/>
        <v>1384.2160000000003</v>
      </c>
      <c r="J594" s="108">
        <f t="shared" si="198"/>
        <v>1387.2060000000001</v>
      </c>
      <c r="K594" s="108">
        <f t="shared" si="198"/>
        <v>1387.1960000000004</v>
      </c>
      <c r="L594" s="108">
        <f t="shared" si="198"/>
        <v>1391.0760000000002</v>
      </c>
      <c r="M594" s="108">
        <f t="shared" si="198"/>
        <v>1390.9460000000004</v>
      </c>
      <c r="N594" s="108">
        <f t="shared" si="198"/>
        <v>1390.3760000000002</v>
      </c>
      <c r="O594" s="108">
        <f t="shared" si="198"/>
        <v>1369.5060000000003</v>
      </c>
      <c r="P594" s="108">
        <f t="shared" si="198"/>
        <v>1379.8960000000002</v>
      </c>
      <c r="Q594" s="108">
        <f t="shared" si="198"/>
        <v>1392.6460000000002</v>
      </c>
      <c r="R594" s="108">
        <f t="shared" si="198"/>
        <v>1397.7660000000001</v>
      </c>
      <c r="S594" s="108">
        <f t="shared" si="198"/>
        <v>1394.3260000000002</v>
      </c>
      <c r="T594" s="108">
        <f t="shared" si="198"/>
        <v>1390.5860000000002</v>
      </c>
      <c r="U594" s="108">
        <f t="shared" si="198"/>
        <v>1379.5960000000002</v>
      </c>
      <c r="V594" s="108">
        <f t="shared" si="198"/>
        <v>1381.0760000000002</v>
      </c>
      <c r="W594" s="108">
        <f t="shared" si="198"/>
        <v>1382.7560000000003</v>
      </c>
      <c r="X594" s="108">
        <f t="shared" si="198"/>
        <v>1386.0660000000003</v>
      </c>
      <c r="Y594" s="108">
        <f t="shared" si="198"/>
        <v>1390.3460000000002</v>
      </c>
    </row>
    <row r="595" spans="1:25" s="65" customFormat="1" ht="18.75" customHeight="1" outlineLevel="1" x14ac:dyDescent="0.2">
      <c r="A595" s="166" t="s">
        <v>8</v>
      </c>
      <c r="B595" s="73">
        <f>B121</f>
        <v>604.16999999999996</v>
      </c>
      <c r="C595" s="73">
        <f t="shared" ref="C595:Y595" si="199">C121</f>
        <v>586.69000000000005</v>
      </c>
      <c r="D595" s="73">
        <f t="shared" si="199"/>
        <v>586.58000000000004</v>
      </c>
      <c r="E595" s="73">
        <f t="shared" si="199"/>
        <v>593.12</v>
      </c>
      <c r="F595" s="73">
        <f t="shared" si="199"/>
        <v>594.63</v>
      </c>
      <c r="G595" s="73">
        <f t="shared" si="199"/>
        <v>593.02</v>
      </c>
      <c r="H595" s="73">
        <f t="shared" si="199"/>
        <v>595.41999999999996</v>
      </c>
      <c r="I595" s="73">
        <f t="shared" si="199"/>
        <v>589.09</v>
      </c>
      <c r="J595" s="73">
        <f t="shared" si="199"/>
        <v>592.08000000000004</v>
      </c>
      <c r="K595" s="73">
        <f t="shared" si="199"/>
        <v>592.07000000000005</v>
      </c>
      <c r="L595" s="73">
        <f t="shared" si="199"/>
        <v>595.95000000000005</v>
      </c>
      <c r="M595" s="73">
        <f t="shared" si="199"/>
        <v>595.82000000000005</v>
      </c>
      <c r="N595" s="73">
        <f t="shared" si="199"/>
        <v>595.25</v>
      </c>
      <c r="O595" s="73">
        <f t="shared" si="199"/>
        <v>574.38</v>
      </c>
      <c r="P595" s="73">
        <f t="shared" si="199"/>
        <v>584.77</v>
      </c>
      <c r="Q595" s="73">
        <f t="shared" si="199"/>
        <v>597.52</v>
      </c>
      <c r="R595" s="73">
        <f t="shared" si="199"/>
        <v>602.64</v>
      </c>
      <c r="S595" s="73">
        <f t="shared" si="199"/>
        <v>599.20000000000005</v>
      </c>
      <c r="T595" s="73">
        <f t="shared" si="199"/>
        <v>595.46</v>
      </c>
      <c r="U595" s="73">
        <f t="shared" si="199"/>
        <v>584.47</v>
      </c>
      <c r="V595" s="73">
        <f t="shared" si="199"/>
        <v>585.95000000000005</v>
      </c>
      <c r="W595" s="73">
        <f t="shared" si="199"/>
        <v>587.63</v>
      </c>
      <c r="X595" s="73">
        <f t="shared" si="199"/>
        <v>590.94000000000005</v>
      </c>
      <c r="Y595" s="73">
        <f t="shared" si="199"/>
        <v>595.22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9">
        <v>763.71</v>
      </c>
      <c r="D596" s="79">
        <v>763.71</v>
      </c>
      <c r="E596" s="79">
        <v>763.71</v>
      </c>
      <c r="F596" s="79">
        <v>763.71</v>
      </c>
      <c r="G596" s="79">
        <v>763.71</v>
      </c>
      <c r="H596" s="79">
        <v>763.71</v>
      </c>
      <c r="I596" s="79">
        <v>763.71</v>
      </c>
      <c r="J596" s="79">
        <v>763.71</v>
      </c>
      <c r="K596" s="79">
        <v>763.71</v>
      </c>
      <c r="L596" s="79">
        <v>763.71</v>
      </c>
      <c r="M596" s="79">
        <v>763.71</v>
      </c>
      <c r="N596" s="79">
        <v>763.71</v>
      </c>
      <c r="O596" s="79">
        <v>763.71</v>
      </c>
      <c r="P596" s="79">
        <v>763.71</v>
      </c>
      <c r="Q596" s="79">
        <v>763.71</v>
      </c>
      <c r="R596" s="79">
        <v>763.71</v>
      </c>
      <c r="S596" s="79">
        <v>763.71</v>
      </c>
      <c r="T596" s="79">
        <v>763.71</v>
      </c>
      <c r="U596" s="79">
        <v>763.71</v>
      </c>
      <c r="V596" s="79">
        <v>763.71</v>
      </c>
      <c r="W596" s="79">
        <v>763.71</v>
      </c>
      <c r="X596" s="79">
        <v>763.71</v>
      </c>
      <c r="Y596" s="79">
        <v>763.71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8">
        <f t="shared" ref="B599:Y599" si="200">SUM(B600:B603)</f>
        <v>1446.2060000000001</v>
      </c>
      <c r="C599" s="108">
        <f t="shared" si="200"/>
        <v>1432.5060000000003</v>
      </c>
      <c r="D599" s="108">
        <f t="shared" si="200"/>
        <v>1432.5060000000003</v>
      </c>
      <c r="E599" s="108">
        <f t="shared" si="200"/>
        <v>1467.556</v>
      </c>
      <c r="F599" s="108">
        <f t="shared" si="200"/>
        <v>1467.6760000000002</v>
      </c>
      <c r="G599" s="108">
        <f t="shared" si="200"/>
        <v>1466.7060000000001</v>
      </c>
      <c r="H599" s="108">
        <f t="shared" si="200"/>
        <v>1469.7760000000003</v>
      </c>
      <c r="I599" s="108">
        <f t="shared" si="200"/>
        <v>1460.6960000000004</v>
      </c>
      <c r="J599" s="108">
        <f t="shared" si="200"/>
        <v>1465.2060000000001</v>
      </c>
      <c r="K599" s="108">
        <f t="shared" si="200"/>
        <v>1465.8860000000002</v>
      </c>
      <c r="L599" s="108">
        <f t="shared" si="200"/>
        <v>1471.9060000000002</v>
      </c>
      <c r="M599" s="108">
        <f t="shared" si="200"/>
        <v>1470.6060000000002</v>
      </c>
      <c r="N599" s="108">
        <f t="shared" si="200"/>
        <v>1470.2360000000003</v>
      </c>
      <c r="O599" s="108">
        <f t="shared" si="200"/>
        <v>1440.1060000000002</v>
      </c>
      <c r="P599" s="108">
        <f t="shared" si="200"/>
        <v>1453.5860000000002</v>
      </c>
      <c r="Q599" s="108">
        <f t="shared" si="200"/>
        <v>1485.306</v>
      </c>
      <c r="R599" s="108">
        <f t="shared" si="200"/>
        <v>1498.1260000000002</v>
      </c>
      <c r="S599" s="108">
        <f t="shared" si="200"/>
        <v>1488.306</v>
      </c>
      <c r="T599" s="108">
        <f t="shared" si="200"/>
        <v>1472.9660000000003</v>
      </c>
      <c r="U599" s="108">
        <f t="shared" si="200"/>
        <v>1456.3160000000003</v>
      </c>
      <c r="V599" s="108">
        <f t="shared" si="200"/>
        <v>1461.7460000000001</v>
      </c>
      <c r="W599" s="108">
        <f t="shared" si="200"/>
        <v>1468.1860000000001</v>
      </c>
      <c r="X599" s="108">
        <f t="shared" si="200"/>
        <v>1462.7060000000001</v>
      </c>
      <c r="Y599" s="108">
        <f t="shared" si="200"/>
        <v>1463.8560000000002</v>
      </c>
    </row>
    <row r="600" spans="1:25" s="65" customFormat="1" ht="18.75" customHeight="1" outlineLevel="1" x14ac:dyDescent="0.2">
      <c r="A600" s="166" t="s">
        <v>8</v>
      </c>
      <c r="B600" s="73">
        <f>B126</f>
        <v>651.08000000000004</v>
      </c>
      <c r="C600" s="73">
        <f t="shared" ref="C600:Y600" si="201">C126</f>
        <v>637.38</v>
      </c>
      <c r="D600" s="73">
        <f t="shared" si="201"/>
        <v>637.38</v>
      </c>
      <c r="E600" s="73">
        <f t="shared" si="201"/>
        <v>672.43</v>
      </c>
      <c r="F600" s="73">
        <f t="shared" si="201"/>
        <v>672.55</v>
      </c>
      <c r="G600" s="73">
        <f t="shared" si="201"/>
        <v>671.58</v>
      </c>
      <c r="H600" s="73">
        <f t="shared" si="201"/>
        <v>674.65</v>
      </c>
      <c r="I600" s="73">
        <f t="shared" si="201"/>
        <v>665.57</v>
      </c>
      <c r="J600" s="73">
        <f t="shared" si="201"/>
        <v>670.08</v>
      </c>
      <c r="K600" s="73">
        <f t="shared" si="201"/>
        <v>670.76</v>
      </c>
      <c r="L600" s="73">
        <f t="shared" si="201"/>
        <v>676.78</v>
      </c>
      <c r="M600" s="73">
        <f t="shared" si="201"/>
        <v>675.48</v>
      </c>
      <c r="N600" s="73">
        <f t="shared" si="201"/>
        <v>675.11</v>
      </c>
      <c r="O600" s="73">
        <f t="shared" si="201"/>
        <v>644.98</v>
      </c>
      <c r="P600" s="73">
        <f t="shared" si="201"/>
        <v>658.46</v>
      </c>
      <c r="Q600" s="73">
        <f t="shared" si="201"/>
        <v>690.18</v>
      </c>
      <c r="R600" s="73">
        <f t="shared" si="201"/>
        <v>703</v>
      </c>
      <c r="S600" s="73">
        <f t="shared" si="201"/>
        <v>693.18</v>
      </c>
      <c r="T600" s="73">
        <f t="shared" si="201"/>
        <v>677.84</v>
      </c>
      <c r="U600" s="73">
        <f t="shared" si="201"/>
        <v>661.19</v>
      </c>
      <c r="V600" s="73">
        <f t="shared" si="201"/>
        <v>666.62</v>
      </c>
      <c r="W600" s="73">
        <f t="shared" si="201"/>
        <v>673.06</v>
      </c>
      <c r="X600" s="73">
        <f t="shared" si="201"/>
        <v>667.58</v>
      </c>
      <c r="Y600" s="73">
        <f t="shared" si="201"/>
        <v>668.73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9">
        <v>763.71</v>
      </c>
      <c r="D601" s="79">
        <v>763.71</v>
      </c>
      <c r="E601" s="79">
        <v>763.71</v>
      </c>
      <c r="F601" s="79">
        <v>763.71</v>
      </c>
      <c r="G601" s="79">
        <v>763.71</v>
      </c>
      <c r="H601" s="79">
        <v>763.71</v>
      </c>
      <c r="I601" s="79">
        <v>763.71</v>
      </c>
      <c r="J601" s="79">
        <v>763.71</v>
      </c>
      <c r="K601" s="79">
        <v>763.71</v>
      </c>
      <c r="L601" s="79">
        <v>763.71</v>
      </c>
      <c r="M601" s="79">
        <v>763.71</v>
      </c>
      <c r="N601" s="79">
        <v>763.71</v>
      </c>
      <c r="O601" s="79">
        <v>763.71</v>
      </c>
      <c r="P601" s="79">
        <v>763.71</v>
      </c>
      <c r="Q601" s="79">
        <v>763.71</v>
      </c>
      <c r="R601" s="79">
        <v>763.71</v>
      </c>
      <c r="S601" s="79">
        <v>763.71</v>
      </c>
      <c r="T601" s="79">
        <v>763.71</v>
      </c>
      <c r="U601" s="79">
        <v>763.71</v>
      </c>
      <c r="V601" s="79">
        <v>763.71</v>
      </c>
      <c r="W601" s="79">
        <v>763.71</v>
      </c>
      <c r="X601" s="79">
        <v>763.71</v>
      </c>
      <c r="Y601" s="79">
        <v>763.71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8">
        <f t="shared" ref="B604:Y604" si="202">SUM(B605:B608)</f>
        <v>1449.306</v>
      </c>
      <c r="C604" s="108">
        <f t="shared" si="202"/>
        <v>1442.4960000000001</v>
      </c>
      <c r="D604" s="108">
        <f t="shared" si="202"/>
        <v>1441.9360000000001</v>
      </c>
      <c r="E604" s="108">
        <f t="shared" si="202"/>
        <v>1460.6660000000002</v>
      </c>
      <c r="F604" s="108">
        <f t="shared" si="202"/>
        <v>1466.2460000000001</v>
      </c>
      <c r="G604" s="108">
        <f t="shared" si="202"/>
        <v>1453.1160000000002</v>
      </c>
      <c r="H604" s="108">
        <f t="shared" si="202"/>
        <v>1451.0160000000001</v>
      </c>
      <c r="I604" s="108">
        <f t="shared" si="202"/>
        <v>1443.4160000000002</v>
      </c>
      <c r="J604" s="108">
        <f t="shared" si="202"/>
        <v>1454.7360000000003</v>
      </c>
      <c r="K604" s="108">
        <f t="shared" si="202"/>
        <v>1460.3760000000002</v>
      </c>
      <c r="L604" s="108">
        <f t="shared" si="202"/>
        <v>1459.9360000000001</v>
      </c>
      <c r="M604" s="108">
        <f t="shared" si="202"/>
        <v>1455.5760000000002</v>
      </c>
      <c r="N604" s="108">
        <f t="shared" si="202"/>
        <v>1453.1160000000002</v>
      </c>
      <c r="O604" s="108">
        <f t="shared" si="202"/>
        <v>1436.306</v>
      </c>
      <c r="P604" s="108">
        <f t="shared" si="202"/>
        <v>1441.2360000000003</v>
      </c>
      <c r="Q604" s="108">
        <f t="shared" si="202"/>
        <v>1458.4060000000002</v>
      </c>
      <c r="R604" s="108">
        <f t="shared" si="202"/>
        <v>1466.7860000000001</v>
      </c>
      <c r="S604" s="108">
        <f t="shared" si="202"/>
        <v>1460.9560000000001</v>
      </c>
      <c r="T604" s="108">
        <f t="shared" si="202"/>
        <v>1477.1560000000002</v>
      </c>
      <c r="U604" s="108">
        <f t="shared" si="202"/>
        <v>1459.5060000000003</v>
      </c>
      <c r="V604" s="108">
        <f t="shared" si="202"/>
        <v>1445.7060000000001</v>
      </c>
      <c r="W604" s="108">
        <f t="shared" si="202"/>
        <v>1463.7660000000001</v>
      </c>
      <c r="X604" s="108">
        <f t="shared" si="202"/>
        <v>1472.2460000000001</v>
      </c>
      <c r="Y604" s="108">
        <f t="shared" si="202"/>
        <v>1447.0960000000002</v>
      </c>
    </row>
    <row r="605" spans="1:25" s="65" customFormat="1" ht="18.75" customHeight="1" outlineLevel="1" x14ac:dyDescent="0.2">
      <c r="A605" s="166" t="s">
        <v>8</v>
      </c>
      <c r="B605" s="73">
        <f>B131</f>
        <v>654.17999999999995</v>
      </c>
      <c r="C605" s="73">
        <f t="shared" ref="C605:Y605" si="203">C131</f>
        <v>647.37</v>
      </c>
      <c r="D605" s="73">
        <f t="shared" si="203"/>
        <v>646.80999999999995</v>
      </c>
      <c r="E605" s="73">
        <f t="shared" si="203"/>
        <v>665.54</v>
      </c>
      <c r="F605" s="73">
        <f t="shared" si="203"/>
        <v>671.12</v>
      </c>
      <c r="G605" s="73">
        <f t="shared" si="203"/>
        <v>657.99</v>
      </c>
      <c r="H605" s="73">
        <f t="shared" si="203"/>
        <v>655.89</v>
      </c>
      <c r="I605" s="73">
        <f t="shared" si="203"/>
        <v>648.29</v>
      </c>
      <c r="J605" s="73">
        <f t="shared" si="203"/>
        <v>659.61</v>
      </c>
      <c r="K605" s="73">
        <f t="shared" si="203"/>
        <v>665.25</v>
      </c>
      <c r="L605" s="73">
        <f t="shared" si="203"/>
        <v>664.81</v>
      </c>
      <c r="M605" s="73">
        <f t="shared" si="203"/>
        <v>660.45</v>
      </c>
      <c r="N605" s="73">
        <f t="shared" si="203"/>
        <v>657.99</v>
      </c>
      <c r="O605" s="73">
        <f t="shared" si="203"/>
        <v>641.17999999999995</v>
      </c>
      <c r="P605" s="73">
        <f t="shared" si="203"/>
        <v>646.11</v>
      </c>
      <c r="Q605" s="73">
        <f t="shared" si="203"/>
        <v>663.28</v>
      </c>
      <c r="R605" s="73">
        <f t="shared" si="203"/>
        <v>671.66</v>
      </c>
      <c r="S605" s="73">
        <f t="shared" si="203"/>
        <v>665.83</v>
      </c>
      <c r="T605" s="73">
        <f t="shared" si="203"/>
        <v>682.03</v>
      </c>
      <c r="U605" s="73">
        <f t="shared" si="203"/>
        <v>664.38</v>
      </c>
      <c r="V605" s="73">
        <f t="shared" si="203"/>
        <v>650.58000000000004</v>
      </c>
      <c r="W605" s="73">
        <f t="shared" si="203"/>
        <v>668.64</v>
      </c>
      <c r="X605" s="73">
        <f t="shared" si="203"/>
        <v>677.12</v>
      </c>
      <c r="Y605" s="73">
        <f t="shared" si="203"/>
        <v>651.97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9">
        <v>763.71</v>
      </c>
      <c r="D606" s="79">
        <v>763.71</v>
      </c>
      <c r="E606" s="79">
        <v>763.71</v>
      </c>
      <c r="F606" s="79">
        <v>763.71</v>
      </c>
      <c r="G606" s="79">
        <v>763.71</v>
      </c>
      <c r="H606" s="79">
        <v>763.71</v>
      </c>
      <c r="I606" s="79">
        <v>763.71</v>
      </c>
      <c r="J606" s="79">
        <v>763.71</v>
      </c>
      <c r="K606" s="79">
        <v>763.71</v>
      </c>
      <c r="L606" s="79">
        <v>763.71</v>
      </c>
      <c r="M606" s="79">
        <v>763.71</v>
      </c>
      <c r="N606" s="79">
        <v>763.71</v>
      </c>
      <c r="O606" s="79">
        <v>763.71</v>
      </c>
      <c r="P606" s="79">
        <v>763.71</v>
      </c>
      <c r="Q606" s="79">
        <v>763.71</v>
      </c>
      <c r="R606" s="79">
        <v>763.71</v>
      </c>
      <c r="S606" s="79">
        <v>763.71</v>
      </c>
      <c r="T606" s="79">
        <v>763.71</v>
      </c>
      <c r="U606" s="79">
        <v>763.71</v>
      </c>
      <c r="V606" s="79">
        <v>763.71</v>
      </c>
      <c r="W606" s="79">
        <v>763.71</v>
      </c>
      <c r="X606" s="79">
        <v>763.71</v>
      </c>
      <c r="Y606" s="79">
        <v>763.71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8">
        <f t="shared" ref="B609:Y609" si="204">SUM(B610:B613)</f>
        <v>1478.0760000000002</v>
      </c>
      <c r="C609" s="108">
        <f t="shared" si="204"/>
        <v>1465.2160000000003</v>
      </c>
      <c r="D609" s="108">
        <f t="shared" si="204"/>
        <v>1470.5960000000002</v>
      </c>
      <c r="E609" s="108">
        <f t="shared" si="204"/>
        <v>1475.1260000000002</v>
      </c>
      <c r="F609" s="108">
        <f t="shared" si="204"/>
        <v>1485.0360000000001</v>
      </c>
      <c r="G609" s="108">
        <f t="shared" si="204"/>
        <v>1499.3560000000002</v>
      </c>
      <c r="H609" s="108">
        <f t="shared" si="204"/>
        <v>1478.1760000000002</v>
      </c>
      <c r="I609" s="108">
        <f t="shared" si="204"/>
        <v>1469.9860000000003</v>
      </c>
      <c r="J609" s="108">
        <f t="shared" si="204"/>
        <v>1476.5960000000002</v>
      </c>
      <c r="K609" s="108">
        <f t="shared" si="204"/>
        <v>1478.2060000000001</v>
      </c>
      <c r="L609" s="108">
        <f t="shared" si="204"/>
        <v>1479.306</v>
      </c>
      <c r="M609" s="108">
        <f t="shared" si="204"/>
        <v>1472.5360000000001</v>
      </c>
      <c r="N609" s="108">
        <f t="shared" si="204"/>
        <v>1471.7360000000003</v>
      </c>
      <c r="O609" s="108">
        <f t="shared" si="204"/>
        <v>1442.7460000000001</v>
      </c>
      <c r="P609" s="108">
        <f t="shared" si="204"/>
        <v>1466.4560000000001</v>
      </c>
      <c r="Q609" s="108">
        <f t="shared" si="204"/>
        <v>1482.6460000000002</v>
      </c>
      <c r="R609" s="108">
        <f t="shared" si="204"/>
        <v>1488.7560000000003</v>
      </c>
      <c r="S609" s="108">
        <f t="shared" si="204"/>
        <v>1489.2860000000001</v>
      </c>
      <c r="T609" s="108">
        <f t="shared" si="204"/>
        <v>1480.4060000000002</v>
      </c>
      <c r="U609" s="108">
        <f t="shared" si="204"/>
        <v>1466.0160000000001</v>
      </c>
      <c r="V609" s="108">
        <f t="shared" si="204"/>
        <v>1474.4760000000001</v>
      </c>
      <c r="W609" s="108">
        <f t="shared" si="204"/>
        <v>1470.3360000000002</v>
      </c>
      <c r="X609" s="108">
        <f t="shared" si="204"/>
        <v>1483.8460000000002</v>
      </c>
      <c r="Y609" s="108">
        <f t="shared" si="204"/>
        <v>1477.2660000000001</v>
      </c>
    </row>
    <row r="610" spans="1:25" s="65" customFormat="1" ht="18.75" customHeight="1" outlineLevel="1" x14ac:dyDescent="0.2">
      <c r="A610" s="59" t="s">
        <v>8</v>
      </c>
      <c r="B610" s="73">
        <f>B136</f>
        <v>682.95</v>
      </c>
      <c r="C610" s="73">
        <f t="shared" ref="C610:Y610" si="205">C136</f>
        <v>670.09</v>
      </c>
      <c r="D610" s="73">
        <f t="shared" si="205"/>
        <v>675.47</v>
      </c>
      <c r="E610" s="73">
        <f t="shared" si="205"/>
        <v>680</v>
      </c>
      <c r="F610" s="73">
        <f t="shared" si="205"/>
        <v>689.91</v>
      </c>
      <c r="G610" s="73">
        <f t="shared" si="205"/>
        <v>704.23</v>
      </c>
      <c r="H610" s="73">
        <f t="shared" si="205"/>
        <v>683.05</v>
      </c>
      <c r="I610" s="73">
        <f t="shared" si="205"/>
        <v>674.86</v>
      </c>
      <c r="J610" s="73">
        <f t="shared" si="205"/>
        <v>681.47</v>
      </c>
      <c r="K610" s="73">
        <f t="shared" si="205"/>
        <v>683.08</v>
      </c>
      <c r="L610" s="73">
        <f t="shared" si="205"/>
        <v>684.18</v>
      </c>
      <c r="M610" s="73">
        <f t="shared" si="205"/>
        <v>677.41</v>
      </c>
      <c r="N610" s="73">
        <f t="shared" si="205"/>
        <v>676.61</v>
      </c>
      <c r="O610" s="73">
        <f t="shared" si="205"/>
        <v>647.62</v>
      </c>
      <c r="P610" s="73">
        <f t="shared" si="205"/>
        <v>671.33</v>
      </c>
      <c r="Q610" s="73">
        <f t="shared" si="205"/>
        <v>687.52</v>
      </c>
      <c r="R610" s="73">
        <f t="shared" si="205"/>
        <v>693.63</v>
      </c>
      <c r="S610" s="73">
        <f t="shared" si="205"/>
        <v>694.16</v>
      </c>
      <c r="T610" s="73">
        <f t="shared" si="205"/>
        <v>685.28</v>
      </c>
      <c r="U610" s="73">
        <f t="shared" si="205"/>
        <v>670.89</v>
      </c>
      <c r="V610" s="73">
        <f t="shared" si="205"/>
        <v>679.35</v>
      </c>
      <c r="W610" s="73">
        <f t="shared" si="205"/>
        <v>675.21</v>
      </c>
      <c r="X610" s="73">
        <f t="shared" si="205"/>
        <v>688.72</v>
      </c>
      <c r="Y610" s="73">
        <f t="shared" si="205"/>
        <v>682.14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9">
        <v>763.71</v>
      </c>
      <c r="D611" s="79">
        <v>763.71</v>
      </c>
      <c r="E611" s="79">
        <v>763.71</v>
      </c>
      <c r="F611" s="79">
        <v>763.71</v>
      </c>
      <c r="G611" s="79">
        <v>763.71</v>
      </c>
      <c r="H611" s="79">
        <v>763.71</v>
      </c>
      <c r="I611" s="79">
        <v>763.71</v>
      </c>
      <c r="J611" s="79">
        <v>763.71</v>
      </c>
      <c r="K611" s="79">
        <v>763.71</v>
      </c>
      <c r="L611" s="79">
        <v>763.71</v>
      </c>
      <c r="M611" s="79">
        <v>763.71</v>
      </c>
      <c r="N611" s="79">
        <v>763.71</v>
      </c>
      <c r="O611" s="79">
        <v>763.71</v>
      </c>
      <c r="P611" s="79">
        <v>763.71</v>
      </c>
      <c r="Q611" s="79">
        <v>763.71</v>
      </c>
      <c r="R611" s="79">
        <v>763.71</v>
      </c>
      <c r="S611" s="79">
        <v>763.71</v>
      </c>
      <c r="T611" s="79">
        <v>763.71</v>
      </c>
      <c r="U611" s="79">
        <v>763.71</v>
      </c>
      <c r="V611" s="79">
        <v>763.71</v>
      </c>
      <c r="W611" s="79">
        <v>763.71</v>
      </c>
      <c r="X611" s="79">
        <v>763.71</v>
      </c>
      <c r="Y611" s="79">
        <v>763.71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8">
        <f t="shared" ref="B614:Y614" si="206">SUM(B615:B618)</f>
        <v>1466.4460000000004</v>
      </c>
      <c r="C614" s="108">
        <f t="shared" si="206"/>
        <v>1442.1260000000002</v>
      </c>
      <c r="D614" s="108">
        <f t="shared" si="206"/>
        <v>1441.1760000000002</v>
      </c>
      <c r="E614" s="108">
        <f t="shared" si="206"/>
        <v>1457.5960000000002</v>
      </c>
      <c r="F614" s="108">
        <f t="shared" si="206"/>
        <v>1462.5860000000002</v>
      </c>
      <c r="G614" s="108">
        <f t="shared" si="206"/>
        <v>1460.5760000000002</v>
      </c>
      <c r="H614" s="108">
        <f t="shared" si="206"/>
        <v>1460.056</v>
      </c>
      <c r="I614" s="108">
        <f t="shared" si="206"/>
        <v>1450.0660000000003</v>
      </c>
      <c r="J614" s="108">
        <f t="shared" si="206"/>
        <v>1457.2360000000003</v>
      </c>
      <c r="K614" s="108">
        <f t="shared" si="206"/>
        <v>1460.3760000000002</v>
      </c>
      <c r="L614" s="108">
        <f t="shared" si="206"/>
        <v>1461.6360000000002</v>
      </c>
      <c r="M614" s="108">
        <f t="shared" si="206"/>
        <v>1457.8560000000002</v>
      </c>
      <c r="N614" s="108">
        <f t="shared" si="206"/>
        <v>1462.1760000000002</v>
      </c>
      <c r="O614" s="108">
        <f t="shared" si="206"/>
        <v>1439.1860000000001</v>
      </c>
      <c r="P614" s="108">
        <f t="shared" si="206"/>
        <v>1448.8460000000002</v>
      </c>
      <c r="Q614" s="108">
        <f t="shared" si="206"/>
        <v>1462.0060000000003</v>
      </c>
      <c r="R614" s="108">
        <f t="shared" si="206"/>
        <v>1463.5860000000002</v>
      </c>
      <c r="S614" s="108">
        <f t="shared" si="206"/>
        <v>1465.4560000000001</v>
      </c>
      <c r="T614" s="108">
        <f t="shared" si="206"/>
        <v>1452.3560000000002</v>
      </c>
      <c r="U614" s="108">
        <f t="shared" si="206"/>
        <v>1449.8960000000002</v>
      </c>
      <c r="V614" s="108">
        <f t="shared" si="206"/>
        <v>1456.1060000000002</v>
      </c>
      <c r="W614" s="108">
        <f t="shared" si="206"/>
        <v>1452.3460000000002</v>
      </c>
      <c r="X614" s="108">
        <f t="shared" si="206"/>
        <v>1463.5460000000003</v>
      </c>
      <c r="Y614" s="108">
        <f t="shared" si="206"/>
        <v>1465.5860000000002</v>
      </c>
    </row>
    <row r="615" spans="1:25" s="65" customFormat="1" ht="18.75" customHeight="1" outlineLevel="1" x14ac:dyDescent="0.2">
      <c r="A615" s="59" t="s">
        <v>8</v>
      </c>
      <c r="B615" s="73">
        <f>B141</f>
        <v>671.32</v>
      </c>
      <c r="C615" s="73">
        <f t="shared" ref="C615:Y615" si="207">C141</f>
        <v>647</v>
      </c>
      <c r="D615" s="73">
        <f t="shared" si="207"/>
        <v>646.04999999999995</v>
      </c>
      <c r="E615" s="73">
        <f t="shared" si="207"/>
        <v>662.47</v>
      </c>
      <c r="F615" s="73">
        <f t="shared" si="207"/>
        <v>667.46</v>
      </c>
      <c r="G615" s="73">
        <f t="shared" si="207"/>
        <v>665.45</v>
      </c>
      <c r="H615" s="73">
        <f t="shared" si="207"/>
        <v>664.93</v>
      </c>
      <c r="I615" s="73">
        <f t="shared" si="207"/>
        <v>654.94000000000005</v>
      </c>
      <c r="J615" s="73">
        <f t="shared" si="207"/>
        <v>662.11</v>
      </c>
      <c r="K615" s="73">
        <f t="shared" si="207"/>
        <v>665.25</v>
      </c>
      <c r="L615" s="73">
        <f t="shared" si="207"/>
        <v>666.51</v>
      </c>
      <c r="M615" s="73">
        <f t="shared" si="207"/>
        <v>662.73</v>
      </c>
      <c r="N615" s="73">
        <f t="shared" si="207"/>
        <v>667.05</v>
      </c>
      <c r="O615" s="73">
        <f t="shared" si="207"/>
        <v>644.05999999999995</v>
      </c>
      <c r="P615" s="73">
        <f t="shared" si="207"/>
        <v>653.72</v>
      </c>
      <c r="Q615" s="73">
        <f t="shared" si="207"/>
        <v>666.88</v>
      </c>
      <c r="R615" s="73">
        <f t="shared" si="207"/>
        <v>668.46</v>
      </c>
      <c r="S615" s="73">
        <f t="shared" si="207"/>
        <v>670.33</v>
      </c>
      <c r="T615" s="73">
        <f t="shared" si="207"/>
        <v>657.23</v>
      </c>
      <c r="U615" s="73">
        <f t="shared" si="207"/>
        <v>654.77</v>
      </c>
      <c r="V615" s="73">
        <f t="shared" si="207"/>
        <v>660.98</v>
      </c>
      <c r="W615" s="73">
        <f t="shared" si="207"/>
        <v>657.22</v>
      </c>
      <c r="X615" s="73">
        <f t="shared" si="207"/>
        <v>668.42</v>
      </c>
      <c r="Y615" s="73">
        <f t="shared" si="207"/>
        <v>670.46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9">
        <v>763.71</v>
      </c>
      <c r="D616" s="79">
        <v>763.71</v>
      </c>
      <c r="E616" s="79">
        <v>763.71</v>
      </c>
      <c r="F616" s="79">
        <v>763.71</v>
      </c>
      <c r="G616" s="79">
        <v>763.71</v>
      </c>
      <c r="H616" s="79">
        <v>763.71</v>
      </c>
      <c r="I616" s="79">
        <v>763.71</v>
      </c>
      <c r="J616" s="79">
        <v>763.71</v>
      </c>
      <c r="K616" s="79">
        <v>763.71</v>
      </c>
      <c r="L616" s="79">
        <v>763.71</v>
      </c>
      <c r="M616" s="79">
        <v>763.71</v>
      </c>
      <c r="N616" s="79">
        <v>763.71</v>
      </c>
      <c r="O616" s="79">
        <v>763.71</v>
      </c>
      <c r="P616" s="79">
        <v>763.71</v>
      </c>
      <c r="Q616" s="79">
        <v>763.71</v>
      </c>
      <c r="R616" s="79">
        <v>763.71</v>
      </c>
      <c r="S616" s="79">
        <v>763.71</v>
      </c>
      <c r="T616" s="79">
        <v>763.71</v>
      </c>
      <c r="U616" s="79">
        <v>763.71</v>
      </c>
      <c r="V616" s="79">
        <v>763.71</v>
      </c>
      <c r="W616" s="79">
        <v>763.71</v>
      </c>
      <c r="X616" s="79">
        <v>763.71</v>
      </c>
      <c r="Y616" s="79">
        <v>763.71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8">
        <f t="shared" ref="B619:Y619" si="208">SUM(B620:B623)</f>
        <v>1503.0860000000002</v>
      </c>
      <c r="C619" s="108">
        <f t="shared" si="208"/>
        <v>1490.9660000000003</v>
      </c>
      <c r="D619" s="108">
        <f t="shared" si="208"/>
        <v>1500.9260000000002</v>
      </c>
      <c r="E619" s="108">
        <f t="shared" si="208"/>
        <v>1508.4660000000003</v>
      </c>
      <c r="F619" s="108">
        <f t="shared" si="208"/>
        <v>1504.6560000000002</v>
      </c>
      <c r="G619" s="108">
        <f t="shared" si="208"/>
        <v>1494.3460000000002</v>
      </c>
      <c r="H619" s="108">
        <f t="shared" si="208"/>
        <v>1492.8260000000002</v>
      </c>
      <c r="I619" s="108">
        <f t="shared" si="208"/>
        <v>1486.0060000000003</v>
      </c>
      <c r="J619" s="108">
        <f t="shared" si="208"/>
        <v>1390.2260000000001</v>
      </c>
      <c r="K619" s="108">
        <f t="shared" si="208"/>
        <v>1392.1060000000002</v>
      </c>
      <c r="L619" s="108">
        <f t="shared" si="208"/>
        <v>1395.6660000000002</v>
      </c>
      <c r="M619" s="108">
        <f t="shared" si="208"/>
        <v>1392.7860000000001</v>
      </c>
      <c r="N619" s="108">
        <f t="shared" si="208"/>
        <v>1494.8860000000002</v>
      </c>
      <c r="O619" s="108">
        <f t="shared" si="208"/>
        <v>1477.7460000000001</v>
      </c>
      <c r="P619" s="108">
        <f t="shared" si="208"/>
        <v>1476.9860000000003</v>
      </c>
      <c r="Q619" s="108">
        <f t="shared" si="208"/>
        <v>1482.6260000000002</v>
      </c>
      <c r="R619" s="108">
        <f t="shared" si="208"/>
        <v>1494.1660000000002</v>
      </c>
      <c r="S619" s="108">
        <f t="shared" si="208"/>
        <v>1485.0160000000001</v>
      </c>
      <c r="T619" s="108">
        <f t="shared" si="208"/>
        <v>1487.6560000000002</v>
      </c>
      <c r="U619" s="108">
        <f t="shared" si="208"/>
        <v>1478.7960000000003</v>
      </c>
      <c r="V619" s="108">
        <f t="shared" si="208"/>
        <v>1481.0160000000001</v>
      </c>
      <c r="W619" s="108">
        <f t="shared" si="208"/>
        <v>1483.7560000000003</v>
      </c>
      <c r="X619" s="108">
        <f t="shared" si="208"/>
        <v>1489.0960000000002</v>
      </c>
      <c r="Y619" s="108">
        <f t="shared" si="208"/>
        <v>1498.6660000000002</v>
      </c>
    </row>
    <row r="620" spans="1:25" s="65" customFormat="1" ht="18.75" customHeight="1" outlineLevel="1" x14ac:dyDescent="0.2">
      <c r="A620" s="166" t="s">
        <v>8</v>
      </c>
      <c r="B620" s="73">
        <f>B146</f>
        <v>707.96</v>
      </c>
      <c r="C620" s="73">
        <f t="shared" ref="C620:Y620" si="209">C146</f>
        <v>695.84</v>
      </c>
      <c r="D620" s="73">
        <f t="shared" si="209"/>
        <v>705.8</v>
      </c>
      <c r="E620" s="73">
        <f t="shared" si="209"/>
        <v>713.34</v>
      </c>
      <c r="F620" s="73">
        <f t="shared" si="209"/>
        <v>709.53</v>
      </c>
      <c r="G620" s="73">
        <f t="shared" si="209"/>
        <v>699.22</v>
      </c>
      <c r="H620" s="73">
        <f t="shared" si="209"/>
        <v>697.7</v>
      </c>
      <c r="I620" s="73">
        <f t="shared" si="209"/>
        <v>690.88</v>
      </c>
      <c r="J620" s="73">
        <f t="shared" si="209"/>
        <v>595.1</v>
      </c>
      <c r="K620" s="73">
        <f t="shared" si="209"/>
        <v>596.98</v>
      </c>
      <c r="L620" s="73">
        <f t="shared" si="209"/>
        <v>600.54</v>
      </c>
      <c r="M620" s="73">
        <f t="shared" si="209"/>
        <v>597.66</v>
      </c>
      <c r="N620" s="73">
        <f t="shared" si="209"/>
        <v>699.76</v>
      </c>
      <c r="O620" s="73">
        <f t="shared" si="209"/>
        <v>682.62</v>
      </c>
      <c r="P620" s="73">
        <f t="shared" si="209"/>
        <v>681.86</v>
      </c>
      <c r="Q620" s="73">
        <f t="shared" si="209"/>
        <v>687.5</v>
      </c>
      <c r="R620" s="73">
        <f t="shared" si="209"/>
        <v>699.04</v>
      </c>
      <c r="S620" s="73">
        <f t="shared" si="209"/>
        <v>689.89</v>
      </c>
      <c r="T620" s="73">
        <f t="shared" si="209"/>
        <v>692.53</v>
      </c>
      <c r="U620" s="73">
        <f t="shared" si="209"/>
        <v>683.67</v>
      </c>
      <c r="V620" s="73">
        <f t="shared" si="209"/>
        <v>685.89</v>
      </c>
      <c r="W620" s="73">
        <f t="shared" si="209"/>
        <v>688.63</v>
      </c>
      <c r="X620" s="73">
        <f t="shared" si="209"/>
        <v>693.97</v>
      </c>
      <c r="Y620" s="73">
        <f t="shared" si="209"/>
        <v>703.54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9">
        <v>763.71</v>
      </c>
      <c r="D621" s="79">
        <v>763.71</v>
      </c>
      <c r="E621" s="79">
        <v>763.71</v>
      </c>
      <c r="F621" s="79">
        <v>763.71</v>
      </c>
      <c r="G621" s="79">
        <v>763.71</v>
      </c>
      <c r="H621" s="79">
        <v>763.71</v>
      </c>
      <c r="I621" s="79">
        <v>763.71</v>
      </c>
      <c r="J621" s="79">
        <v>763.71</v>
      </c>
      <c r="K621" s="79">
        <v>763.71</v>
      </c>
      <c r="L621" s="79">
        <v>763.71</v>
      </c>
      <c r="M621" s="79">
        <v>763.71</v>
      </c>
      <c r="N621" s="79">
        <v>763.71</v>
      </c>
      <c r="O621" s="79">
        <v>763.71</v>
      </c>
      <c r="P621" s="79">
        <v>763.71</v>
      </c>
      <c r="Q621" s="79">
        <v>763.71</v>
      </c>
      <c r="R621" s="79">
        <v>763.71</v>
      </c>
      <c r="S621" s="79">
        <v>763.71</v>
      </c>
      <c r="T621" s="79">
        <v>763.71</v>
      </c>
      <c r="U621" s="79">
        <v>763.71</v>
      </c>
      <c r="V621" s="79">
        <v>763.71</v>
      </c>
      <c r="W621" s="79">
        <v>763.71</v>
      </c>
      <c r="X621" s="79">
        <v>763.71</v>
      </c>
      <c r="Y621" s="79">
        <v>763.71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8">
        <f t="shared" ref="B624:Y624" si="210">SUM(B625:B628)</f>
        <v>1539.1660000000002</v>
      </c>
      <c r="C624" s="108">
        <f t="shared" si="210"/>
        <v>1517.3160000000003</v>
      </c>
      <c r="D624" s="108">
        <f t="shared" si="210"/>
        <v>1512.9960000000001</v>
      </c>
      <c r="E624" s="108">
        <f t="shared" si="210"/>
        <v>1522.2560000000003</v>
      </c>
      <c r="F624" s="108">
        <f t="shared" si="210"/>
        <v>1535.5860000000002</v>
      </c>
      <c r="G624" s="108">
        <f t="shared" si="210"/>
        <v>1531.4960000000001</v>
      </c>
      <c r="H624" s="108">
        <f t="shared" si="210"/>
        <v>1539.556</v>
      </c>
      <c r="I624" s="108">
        <f t="shared" si="210"/>
        <v>1531.7160000000003</v>
      </c>
      <c r="J624" s="108">
        <f t="shared" si="210"/>
        <v>1535.7060000000001</v>
      </c>
      <c r="K624" s="108">
        <f t="shared" si="210"/>
        <v>1534.2660000000001</v>
      </c>
      <c r="L624" s="108">
        <f t="shared" si="210"/>
        <v>1534.9560000000001</v>
      </c>
      <c r="M624" s="108">
        <f t="shared" si="210"/>
        <v>1522.4060000000002</v>
      </c>
      <c r="N624" s="108">
        <f t="shared" si="210"/>
        <v>1524.4060000000002</v>
      </c>
      <c r="O624" s="108">
        <f t="shared" si="210"/>
        <v>1519.056</v>
      </c>
      <c r="P624" s="108">
        <f t="shared" si="210"/>
        <v>1523.7860000000001</v>
      </c>
      <c r="Q624" s="108">
        <f t="shared" si="210"/>
        <v>1537.2460000000001</v>
      </c>
      <c r="R624" s="108">
        <f t="shared" si="210"/>
        <v>1536.1560000000002</v>
      </c>
      <c r="S624" s="108">
        <f t="shared" si="210"/>
        <v>1532.2560000000003</v>
      </c>
      <c r="T624" s="108">
        <f t="shared" si="210"/>
        <v>1537.6860000000001</v>
      </c>
      <c r="U624" s="108">
        <f t="shared" si="210"/>
        <v>1527.6460000000002</v>
      </c>
      <c r="V624" s="108">
        <f t="shared" si="210"/>
        <v>1526.7960000000003</v>
      </c>
      <c r="W624" s="108">
        <f t="shared" si="210"/>
        <v>1532.6860000000001</v>
      </c>
      <c r="X624" s="108">
        <f t="shared" si="210"/>
        <v>1535.1760000000002</v>
      </c>
      <c r="Y624" s="108">
        <f t="shared" si="210"/>
        <v>1545.2260000000001</v>
      </c>
    </row>
    <row r="625" spans="1:25" s="65" customFormat="1" ht="18.75" customHeight="1" outlineLevel="1" x14ac:dyDescent="0.2">
      <c r="A625" s="166" t="s">
        <v>8</v>
      </c>
      <c r="B625" s="73">
        <f>B151</f>
        <v>744.04</v>
      </c>
      <c r="C625" s="73">
        <f t="shared" ref="C625:Y625" si="211">C151</f>
        <v>722.19</v>
      </c>
      <c r="D625" s="73">
        <f t="shared" si="211"/>
        <v>717.87</v>
      </c>
      <c r="E625" s="73">
        <f t="shared" si="211"/>
        <v>727.13</v>
      </c>
      <c r="F625" s="73">
        <f t="shared" si="211"/>
        <v>740.46</v>
      </c>
      <c r="G625" s="73">
        <f t="shared" si="211"/>
        <v>736.37</v>
      </c>
      <c r="H625" s="73">
        <f t="shared" si="211"/>
        <v>744.43</v>
      </c>
      <c r="I625" s="73">
        <f t="shared" si="211"/>
        <v>736.59</v>
      </c>
      <c r="J625" s="73">
        <f t="shared" si="211"/>
        <v>740.58</v>
      </c>
      <c r="K625" s="73">
        <f t="shared" si="211"/>
        <v>739.14</v>
      </c>
      <c r="L625" s="73">
        <f t="shared" si="211"/>
        <v>739.83</v>
      </c>
      <c r="M625" s="73">
        <f t="shared" si="211"/>
        <v>727.28</v>
      </c>
      <c r="N625" s="73">
        <f t="shared" si="211"/>
        <v>729.28</v>
      </c>
      <c r="O625" s="73">
        <f t="shared" si="211"/>
        <v>723.93</v>
      </c>
      <c r="P625" s="73">
        <f t="shared" si="211"/>
        <v>728.66</v>
      </c>
      <c r="Q625" s="73">
        <f t="shared" si="211"/>
        <v>742.12</v>
      </c>
      <c r="R625" s="73">
        <f t="shared" si="211"/>
        <v>741.03</v>
      </c>
      <c r="S625" s="73">
        <f t="shared" si="211"/>
        <v>737.13</v>
      </c>
      <c r="T625" s="73">
        <f t="shared" si="211"/>
        <v>742.56</v>
      </c>
      <c r="U625" s="73">
        <f t="shared" si="211"/>
        <v>732.52</v>
      </c>
      <c r="V625" s="73">
        <f t="shared" si="211"/>
        <v>731.67</v>
      </c>
      <c r="W625" s="73">
        <f t="shared" si="211"/>
        <v>737.56</v>
      </c>
      <c r="X625" s="73">
        <f t="shared" si="211"/>
        <v>740.05</v>
      </c>
      <c r="Y625" s="73">
        <f t="shared" si="211"/>
        <v>750.1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9">
        <v>763.71</v>
      </c>
      <c r="D626" s="79">
        <v>763.71</v>
      </c>
      <c r="E626" s="79">
        <v>763.71</v>
      </c>
      <c r="F626" s="79">
        <v>763.71</v>
      </c>
      <c r="G626" s="79">
        <v>763.71</v>
      </c>
      <c r="H626" s="79">
        <v>763.71</v>
      </c>
      <c r="I626" s="79">
        <v>763.71</v>
      </c>
      <c r="J626" s="79">
        <v>763.71</v>
      </c>
      <c r="K626" s="79">
        <v>763.71</v>
      </c>
      <c r="L626" s="79">
        <v>763.71</v>
      </c>
      <c r="M626" s="79">
        <v>763.71</v>
      </c>
      <c r="N626" s="79">
        <v>763.71</v>
      </c>
      <c r="O626" s="79">
        <v>763.71</v>
      </c>
      <c r="P626" s="79">
        <v>763.71</v>
      </c>
      <c r="Q626" s="79">
        <v>763.71</v>
      </c>
      <c r="R626" s="79">
        <v>763.71</v>
      </c>
      <c r="S626" s="79">
        <v>763.71</v>
      </c>
      <c r="T626" s="79">
        <v>763.71</v>
      </c>
      <c r="U626" s="79">
        <v>763.71</v>
      </c>
      <c r="V626" s="79">
        <v>763.71</v>
      </c>
      <c r="W626" s="79">
        <v>763.71</v>
      </c>
      <c r="X626" s="79">
        <v>763.71</v>
      </c>
      <c r="Y626" s="79">
        <v>763.71</v>
      </c>
    </row>
    <row r="627" spans="1:25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5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thickBot="1" x14ac:dyDescent="0.25">
      <c r="A629" s="115">
        <v>30</v>
      </c>
      <c r="B629" s="108">
        <f t="shared" ref="B629:Y629" si="212">SUM(B630:B633)</f>
        <v>1533.1460000000002</v>
      </c>
      <c r="C629" s="108">
        <f t="shared" si="212"/>
        <v>1492.3860000000002</v>
      </c>
      <c r="D629" s="108">
        <f t="shared" si="212"/>
        <v>1493.7460000000001</v>
      </c>
      <c r="E629" s="108">
        <f t="shared" si="212"/>
        <v>1524.5860000000002</v>
      </c>
      <c r="F629" s="108">
        <f t="shared" si="212"/>
        <v>1520.3260000000002</v>
      </c>
      <c r="G629" s="108">
        <f t="shared" si="212"/>
        <v>1521.9260000000002</v>
      </c>
      <c r="H629" s="108">
        <f t="shared" si="212"/>
        <v>1523.6660000000002</v>
      </c>
      <c r="I629" s="108">
        <f t="shared" si="212"/>
        <v>1517.7860000000001</v>
      </c>
      <c r="J629" s="108">
        <f t="shared" si="212"/>
        <v>1519.9560000000001</v>
      </c>
      <c r="K629" s="108">
        <f t="shared" si="212"/>
        <v>1516.8860000000002</v>
      </c>
      <c r="L629" s="108">
        <f t="shared" si="212"/>
        <v>1517.7860000000001</v>
      </c>
      <c r="M629" s="108">
        <f t="shared" si="212"/>
        <v>1508.3360000000002</v>
      </c>
      <c r="N629" s="108">
        <f t="shared" si="212"/>
        <v>1514.2360000000003</v>
      </c>
      <c r="O629" s="108">
        <f t="shared" si="212"/>
        <v>1516.4460000000004</v>
      </c>
      <c r="P629" s="108">
        <f t="shared" si="212"/>
        <v>1512.9560000000001</v>
      </c>
      <c r="Q629" s="108">
        <f t="shared" si="212"/>
        <v>1528.3560000000002</v>
      </c>
      <c r="R629" s="108">
        <f t="shared" si="212"/>
        <v>1532.1460000000002</v>
      </c>
      <c r="S629" s="108">
        <f t="shared" si="212"/>
        <v>1524.1060000000002</v>
      </c>
      <c r="T629" s="108">
        <f t="shared" si="212"/>
        <v>1525.9860000000003</v>
      </c>
      <c r="U629" s="108">
        <f t="shared" si="212"/>
        <v>1518.3560000000002</v>
      </c>
      <c r="V629" s="108">
        <f t="shared" si="212"/>
        <v>1522.1360000000002</v>
      </c>
      <c r="W629" s="108">
        <f t="shared" si="212"/>
        <v>1529.0760000000002</v>
      </c>
      <c r="X629" s="108">
        <f t="shared" si="212"/>
        <v>1534.4960000000001</v>
      </c>
      <c r="Y629" s="108">
        <f t="shared" si="212"/>
        <v>1534.6160000000002</v>
      </c>
    </row>
    <row r="630" spans="1:25" s="65" customFormat="1" ht="18.75" customHeight="1" outlineLevel="1" x14ac:dyDescent="0.2">
      <c r="A630" s="59" t="s">
        <v>8</v>
      </c>
      <c r="B630" s="73">
        <f>B156</f>
        <v>738.02</v>
      </c>
      <c r="C630" s="73">
        <f t="shared" ref="C630:Y630" si="213">C156</f>
        <v>697.26</v>
      </c>
      <c r="D630" s="73">
        <f t="shared" si="213"/>
        <v>698.62</v>
      </c>
      <c r="E630" s="73">
        <f t="shared" si="213"/>
        <v>729.46</v>
      </c>
      <c r="F630" s="73">
        <f t="shared" si="213"/>
        <v>725.2</v>
      </c>
      <c r="G630" s="73">
        <f t="shared" si="213"/>
        <v>726.8</v>
      </c>
      <c r="H630" s="73">
        <f t="shared" si="213"/>
        <v>728.54</v>
      </c>
      <c r="I630" s="73">
        <f t="shared" si="213"/>
        <v>722.66</v>
      </c>
      <c r="J630" s="73">
        <f t="shared" si="213"/>
        <v>724.83</v>
      </c>
      <c r="K630" s="73">
        <f t="shared" si="213"/>
        <v>721.76</v>
      </c>
      <c r="L630" s="73">
        <f t="shared" si="213"/>
        <v>722.66</v>
      </c>
      <c r="M630" s="73">
        <f t="shared" si="213"/>
        <v>713.21</v>
      </c>
      <c r="N630" s="73">
        <f t="shared" si="213"/>
        <v>719.11</v>
      </c>
      <c r="O630" s="73">
        <f t="shared" si="213"/>
        <v>721.32</v>
      </c>
      <c r="P630" s="73">
        <f t="shared" si="213"/>
        <v>717.83</v>
      </c>
      <c r="Q630" s="73">
        <f t="shared" si="213"/>
        <v>733.23</v>
      </c>
      <c r="R630" s="73">
        <f t="shared" si="213"/>
        <v>737.02</v>
      </c>
      <c r="S630" s="73">
        <f t="shared" si="213"/>
        <v>728.98</v>
      </c>
      <c r="T630" s="73">
        <f t="shared" si="213"/>
        <v>730.86</v>
      </c>
      <c r="U630" s="73">
        <f t="shared" si="213"/>
        <v>723.23</v>
      </c>
      <c r="V630" s="73">
        <f t="shared" si="213"/>
        <v>727.01</v>
      </c>
      <c r="W630" s="73">
        <f t="shared" si="213"/>
        <v>733.95</v>
      </c>
      <c r="X630" s="73">
        <f t="shared" si="213"/>
        <v>739.37</v>
      </c>
      <c r="Y630" s="73">
        <f t="shared" si="213"/>
        <v>739.49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9">
        <v>763.71</v>
      </c>
      <c r="D631" s="79">
        <v>763.71</v>
      </c>
      <c r="E631" s="79">
        <v>763.71</v>
      </c>
      <c r="F631" s="79">
        <v>763.71</v>
      </c>
      <c r="G631" s="79">
        <v>763.71</v>
      </c>
      <c r="H631" s="79">
        <v>763.71</v>
      </c>
      <c r="I631" s="79">
        <v>763.71</v>
      </c>
      <c r="J631" s="79">
        <v>763.71</v>
      </c>
      <c r="K631" s="79">
        <v>763.71</v>
      </c>
      <c r="L631" s="79">
        <v>763.71</v>
      </c>
      <c r="M631" s="79">
        <v>763.71</v>
      </c>
      <c r="N631" s="79">
        <v>763.71</v>
      </c>
      <c r="O631" s="79">
        <v>763.71</v>
      </c>
      <c r="P631" s="79">
        <v>763.71</v>
      </c>
      <c r="Q631" s="79">
        <v>763.71</v>
      </c>
      <c r="R631" s="79">
        <v>763.71</v>
      </c>
      <c r="S631" s="79">
        <v>763.71</v>
      </c>
      <c r="T631" s="79">
        <v>763.71</v>
      </c>
      <c r="U631" s="79">
        <v>763.71</v>
      </c>
      <c r="V631" s="79">
        <v>763.71</v>
      </c>
      <c r="W631" s="79">
        <v>763.71</v>
      </c>
      <c r="X631" s="79">
        <v>763.71</v>
      </c>
      <c r="Y631" s="79">
        <v>763.71</v>
      </c>
    </row>
    <row r="632" spans="1:25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5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thickBot="1" x14ac:dyDescent="0.25">
      <c r="A634" s="117">
        <v>31</v>
      </c>
      <c r="B634" s="108">
        <f t="shared" ref="B634:Y634" si="214">SUM(B635:B638)</f>
        <v>795.12599999999998</v>
      </c>
      <c r="C634" s="108">
        <f t="shared" si="214"/>
        <v>795.12599999999998</v>
      </c>
      <c r="D634" s="108">
        <f t="shared" si="214"/>
        <v>795.12599999999998</v>
      </c>
      <c r="E634" s="108">
        <f t="shared" si="214"/>
        <v>795.12599999999998</v>
      </c>
      <c r="F634" s="108">
        <f t="shared" si="214"/>
        <v>795.12599999999998</v>
      </c>
      <c r="G634" s="108">
        <f t="shared" si="214"/>
        <v>795.12599999999998</v>
      </c>
      <c r="H634" s="108">
        <f t="shared" si="214"/>
        <v>795.12599999999998</v>
      </c>
      <c r="I634" s="108">
        <f t="shared" si="214"/>
        <v>795.12599999999998</v>
      </c>
      <c r="J634" s="108">
        <f t="shared" si="214"/>
        <v>795.12599999999998</v>
      </c>
      <c r="K634" s="108">
        <f t="shared" si="214"/>
        <v>795.12599999999998</v>
      </c>
      <c r="L634" s="108">
        <f t="shared" si="214"/>
        <v>795.12599999999998</v>
      </c>
      <c r="M634" s="108">
        <f t="shared" si="214"/>
        <v>795.12599999999998</v>
      </c>
      <c r="N634" s="108">
        <f t="shared" si="214"/>
        <v>795.12599999999998</v>
      </c>
      <c r="O634" s="108">
        <f t="shared" si="214"/>
        <v>795.12599999999998</v>
      </c>
      <c r="P634" s="108">
        <f t="shared" si="214"/>
        <v>795.12599999999998</v>
      </c>
      <c r="Q634" s="108">
        <f t="shared" si="214"/>
        <v>795.12599999999998</v>
      </c>
      <c r="R634" s="108">
        <f t="shared" si="214"/>
        <v>795.12599999999998</v>
      </c>
      <c r="S634" s="108">
        <f t="shared" si="214"/>
        <v>795.12599999999998</v>
      </c>
      <c r="T634" s="108">
        <f t="shared" si="214"/>
        <v>795.12599999999998</v>
      </c>
      <c r="U634" s="108">
        <f t="shared" si="214"/>
        <v>795.12599999999998</v>
      </c>
      <c r="V634" s="108">
        <f t="shared" si="214"/>
        <v>795.12599999999998</v>
      </c>
      <c r="W634" s="108">
        <f t="shared" si="214"/>
        <v>795.12599999999998</v>
      </c>
      <c r="X634" s="108">
        <f t="shared" si="214"/>
        <v>795.12599999999998</v>
      </c>
      <c r="Y634" s="108">
        <f t="shared" si="214"/>
        <v>795.12599999999998</v>
      </c>
    </row>
    <row r="635" spans="1:25" s="65" customFormat="1" ht="18.75" customHeight="1" outlineLevel="1" x14ac:dyDescent="0.2">
      <c r="A635" s="166" t="s">
        <v>8</v>
      </c>
      <c r="B635" s="73">
        <f>B161</f>
        <v>0</v>
      </c>
      <c r="C635" s="73">
        <f t="shared" ref="C635:Y635" si="215">C161</f>
        <v>0</v>
      </c>
      <c r="D635" s="73">
        <f t="shared" si="215"/>
        <v>0</v>
      </c>
      <c r="E635" s="73">
        <f t="shared" si="215"/>
        <v>0</v>
      </c>
      <c r="F635" s="73">
        <f t="shared" si="215"/>
        <v>0</v>
      </c>
      <c r="G635" s="73">
        <f t="shared" si="215"/>
        <v>0</v>
      </c>
      <c r="H635" s="73">
        <f t="shared" si="215"/>
        <v>0</v>
      </c>
      <c r="I635" s="73">
        <f t="shared" si="215"/>
        <v>0</v>
      </c>
      <c r="J635" s="73">
        <f t="shared" si="215"/>
        <v>0</v>
      </c>
      <c r="K635" s="73">
        <f t="shared" si="215"/>
        <v>0</v>
      </c>
      <c r="L635" s="73">
        <f t="shared" si="215"/>
        <v>0</v>
      </c>
      <c r="M635" s="73">
        <f t="shared" si="215"/>
        <v>0</v>
      </c>
      <c r="N635" s="73">
        <f t="shared" si="215"/>
        <v>0</v>
      </c>
      <c r="O635" s="73">
        <f t="shared" si="215"/>
        <v>0</v>
      </c>
      <c r="P635" s="73">
        <f t="shared" si="215"/>
        <v>0</v>
      </c>
      <c r="Q635" s="73">
        <f t="shared" si="215"/>
        <v>0</v>
      </c>
      <c r="R635" s="73">
        <f t="shared" si="215"/>
        <v>0</v>
      </c>
      <c r="S635" s="73">
        <f t="shared" si="215"/>
        <v>0</v>
      </c>
      <c r="T635" s="73">
        <f t="shared" si="215"/>
        <v>0</v>
      </c>
      <c r="U635" s="73">
        <f t="shared" si="215"/>
        <v>0</v>
      </c>
      <c r="V635" s="73">
        <f t="shared" si="215"/>
        <v>0</v>
      </c>
      <c r="W635" s="73">
        <f t="shared" si="215"/>
        <v>0</v>
      </c>
      <c r="X635" s="73">
        <f t="shared" si="215"/>
        <v>0</v>
      </c>
      <c r="Y635" s="73">
        <f t="shared" si="215"/>
        <v>0</v>
      </c>
    </row>
    <row r="636" spans="1:25" s="65" customFormat="1" ht="18.75" customHeight="1" outlineLevel="1" x14ac:dyDescent="0.2">
      <c r="A636" s="56" t="s">
        <v>9</v>
      </c>
      <c r="B636" s="79">
        <v>763.71</v>
      </c>
      <c r="C636" s="79">
        <v>763.71</v>
      </c>
      <c r="D636" s="79">
        <v>763.71</v>
      </c>
      <c r="E636" s="79">
        <v>763.71</v>
      </c>
      <c r="F636" s="79">
        <v>763.71</v>
      </c>
      <c r="G636" s="79">
        <v>763.71</v>
      </c>
      <c r="H636" s="79">
        <v>763.71</v>
      </c>
      <c r="I636" s="79">
        <v>763.71</v>
      </c>
      <c r="J636" s="79">
        <v>763.71</v>
      </c>
      <c r="K636" s="79">
        <v>763.71</v>
      </c>
      <c r="L636" s="79">
        <v>763.71</v>
      </c>
      <c r="M636" s="79">
        <v>763.71</v>
      </c>
      <c r="N636" s="79">
        <v>763.71</v>
      </c>
      <c r="O636" s="79">
        <v>763.71</v>
      </c>
      <c r="P636" s="79">
        <v>763.71</v>
      </c>
      <c r="Q636" s="79">
        <v>763.71</v>
      </c>
      <c r="R636" s="79">
        <v>763.71</v>
      </c>
      <c r="S636" s="79">
        <v>763.71</v>
      </c>
      <c r="T636" s="79">
        <v>763.71</v>
      </c>
      <c r="U636" s="79">
        <v>763.71</v>
      </c>
      <c r="V636" s="79">
        <v>763.71</v>
      </c>
      <c r="W636" s="79">
        <v>763.71</v>
      </c>
      <c r="X636" s="79">
        <v>763.71</v>
      </c>
      <c r="Y636" s="79">
        <v>763.71</v>
      </c>
    </row>
    <row r="637" spans="1:25" s="65" customFormat="1" ht="18.75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5" s="65" customFormat="1" ht="18.75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x14ac:dyDescent="0.2">
      <c r="A639" s="71"/>
      <c r="Y639" s="71"/>
    </row>
    <row r="640" spans="1:25" x14ac:dyDescent="0.2">
      <c r="A640" s="151"/>
      <c r="Y640" s="151"/>
    </row>
    <row r="641" spans="1:25" s="157" customFormat="1" ht="16.5" thickBot="1" x14ac:dyDescent="0.3">
      <c r="A641" s="350" t="s">
        <v>83</v>
      </c>
      <c r="B641" s="350"/>
      <c r="C641" s="350"/>
      <c r="D641" s="350"/>
      <c r="E641" s="350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  <c r="Y641" s="350"/>
    </row>
    <row r="642" spans="1:25" s="65" customFormat="1" ht="30.75" customHeight="1" thickBot="1" x14ac:dyDescent="0.25">
      <c r="A642" s="351" t="s">
        <v>47</v>
      </c>
      <c r="B642" s="353" t="s">
        <v>60</v>
      </c>
      <c r="C642" s="354"/>
      <c r="D642" s="354"/>
      <c r="E642" s="354"/>
      <c r="F642" s="354"/>
      <c r="G642" s="354"/>
      <c r="H642" s="354"/>
      <c r="I642" s="354"/>
      <c r="J642" s="354"/>
      <c r="K642" s="354"/>
      <c r="L642" s="354"/>
      <c r="M642" s="354"/>
      <c r="N642" s="354"/>
      <c r="O642" s="354"/>
      <c r="P642" s="354"/>
      <c r="Q642" s="354"/>
      <c r="R642" s="354"/>
      <c r="S642" s="354"/>
      <c r="T642" s="354"/>
      <c r="U642" s="354"/>
      <c r="V642" s="354"/>
      <c r="W642" s="354"/>
      <c r="X642" s="354"/>
      <c r="Y642" s="355"/>
    </row>
    <row r="643" spans="1:25" s="65" customFormat="1" ht="39" customHeight="1" thickBot="1" x14ac:dyDescent="0.25">
      <c r="A643" s="352"/>
      <c r="B643" s="66" t="s">
        <v>46</v>
      </c>
      <c r="C643" s="67" t="s">
        <v>45</v>
      </c>
      <c r="D643" s="119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19" t="s">
        <v>31</v>
      </c>
      <c r="R643" s="67" t="s">
        <v>30</v>
      </c>
      <c r="S643" s="119" t="s">
        <v>29</v>
      </c>
      <c r="T643" s="67" t="s">
        <v>28</v>
      </c>
      <c r="U643" s="119" t="s">
        <v>27</v>
      </c>
      <c r="V643" s="67" t="s">
        <v>26</v>
      </c>
      <c r="W643" s="119" t="s">
        <v>25</v>
      </c>
      <c r="X643" s="67" t="s">
        <v>24</v>
      </c>
      <c r="Y643" s="81" t="s">
        <v>23</v>
      </c>
    </row>
    <row r="644" spans="1:25" s="113" customFormat="1" ht="18.75" customHeight="1" thickBot="1" x14ac:dyDescent="0.25">
      <c r="A644" s="118">
        <v>1</v>
      </c>
      <c r="B644" s="106">
        <f>SUM(B645:B647)</f>
        <v>696.03599999999994</v>
      </c>
      <c r="C644" s="107">
        <f t="shared" ref="C644:Y644" si="216">SUM(C645:C647)</f>
        <v>666.90599999999995</v>
      </c>
      <c r="D644" s="107">
        <f t="shared" si="216"/>
        <v>676.71599999999989</v>
      </c>
      <c r="E644" s="108">
        <f t="shared" si="216"/>
        <v>676.68599999999992</v>
      </c>
      <c r="F644" s="108">
        <f t="shared" si="216"/>
        <v>672.86599999999999</v>
      </c>
      <c r="G644" s="108">
        <f t="shared" si="216"/>
        <v>670.80599999999993</v>
      </c>
      <c r="H644" s="108">
        <f t="shared" si="216"/>
        <v>673.90599999999995</v>
      </c>
      <c r="I644" s="108">
        <f t="shared" si="216"/>
        <v>655.73599999999999</v>
      </c>
      <c r="J644" s="108">
        <f t="shared" si="216"/>
        <v>669.50599999999997</v>
      </c>
      <c r="K644" s="109">
        <f t="shared" si="216"/>
        <v>670.99599999999998</v>
      </c>
      <c r="L644" s="108">
        <f t="shared" si="216"/>
        <v>673.22599999999989</v>
      </c>
      <c r="M644" s="110">
        <f t="shared" si="216"/>
        <v>666.0859999999999</v>
      </c>
      <c r="N644" s="109">
        <f t="shared" si="216"/>
        <v>656.91599999999994</v>
      </c>
      <c r="O644" s="108">
        <f t="shared" si="216"/>
        <v>650.8359999999999</v>
      </c>
      <c r="P644" s="110">
        <f t="shared" si="216"/>
        <v>656.09599999999989</v>
      </c>
      <c r="Q644" s="111">
        <f t="shared" si="216"/>
        <v>673.09599999999989</v>
      </c>
      <c r="R644" s="108">
        <f t="shared" si="216"/>
        <v>692.85599999999999</v>
      </c>
      <c r="S644" s="111">
        <f t="shared" si="216"/>
        <v>685.86599999999999</v>
      </c>
      <c r="T644" s="108">
        <f t="shared" si="216"/>
        <v>679.10599999999999</v>
      </c>
      <c r="U644" s="107">
        <f t="shared" si="216"/>
        <v>678.67599999999993</v>
      </c>
      <c r="V644" s="107">
        <f t="shared" si="216"/>
        <v>679.99599999999998</v>
      </c>
      <c r="W644" s="107">
        <f t="shared" si="216"/>
        <v>692.00599999999997</v>
      </c>
      <c r="X644" s="107">
        <f t="shared" si="216"/>
        <v>693.44599999999991</v>
      </c>
      <c r="Y644" s="112">
        <f t="shared" si="216"/>
        <v>694.84599999999989</v>
      </c>
    </row>
    <row r="645" spans="1:25" s="70" customFormat="1" ht="18.75" customHeight="1" outlineLevel="1" x14ac:dyDescent="0.2">
      <c r="A645" s="122" t="s">
        <v>8</v>
      </c>
      <c r="B645" s="73">
        <f>B11</f>
        <v>664.62</v>
      </c>
      <c r="C645" s="73">
        <f t="shared" ref="C645:Y645" si="217">C11</f>
        <v>635.49</v>
      </c>
      <c r="D645" s="73">
        <f t="shared" si="217"/>
        <v>645.29999999999995</v>
      </c>
      <c r="E645" s="73">
        <f t="shared" si="217"/>
        <v>645.27</v>
      </c>
      <c r="F645" s="73">
        <f t="shared" si="217"/>
        <v>641.45000000000005</v>
      </c>
      <c r="G645" s="73">
        <f t="shared" si="217"/>
        <v>639.39</v>
      </c>
      <c r="H645" s="73">
        <f t="shared" si="217"/>
        <v>642.49</v>
      </c>
      <c r="I645" s="73">
        <f t="shared" si="217"/>
        <v>624.32000000000005</v>
      </c>
      <c r="J645" s="73">
        <f t="shared" si="217"/>
        <v>638.09</v>
      </c>
      <c r="K645" s="73">
        <f t="shared" si="217"/>
        <v>639.58000000000004</v>
      </c>
      <c r="L645" s="73">
        <f t="shared" si="217"/>
        <v>641.80999999999995</v>
      </c>
      <c r="M645" s="73">
        <f t="shared" si="217"/>
        <v>634.66999999999996</v>
      </c>
      <c r="N645" s="73">
        <f t="shared" si="217"/>
        <v>625.5</v>
      </c>
      <c r="O645" s="73">
        <f t="shared" si="217"/>
        <v>619.41999999999996</v>
      </c>
      <c r="P645" s="73">
        <f t="shared" si="217"/>
        <v>624.67999999999995</v>
      </c>
      <c r="Q645" s="73">
        <f t="shared" si="217"/>
        <v>641.67999999999995</v>
      </c>
      <c r="R645" s="73">
        <f t="shared" si="217"/>
        <v>661.44</v>
      </c>
      <c r="S645" s="73">
        <f t="shared" si="217"/>
        <v>654.45000000000005</v>
      </c>
      <c r="T645" s="73">
        <f t="shared" si="217"/>
        <v>647.69000000000005</v>
      </c>
      <c r="U645" s="73">
        <f t="shared" si="217"/>
        <v>647.26</v>
      </c>
      <c r="V645" s="73">
        <f t="shared" si="217"/>
        <v>648.58000000000004</v>
      </c>
      <c r="W645" s="73">
        <f t="shared" si="217"/>
        <v>660.59</v>
      </c>
      <c r="X645" s="73">
        <f t="shared" si="217"/>
        <v>662.03</v>
      </c>
      <c r="Y645" s="73">
        <f t="shared" si="217"/>
        <v>663.43</v>
      </c>
    </row>
    <row r="646" spans="1:25" s="70" customFormat="1" ht="18.75" customHeight="1" outlineLevel="1" x14ac:dyDescent="0.2">
      <c r="A646" s="61" t="s">
        <v>10</v>
      </c>
      <c r="B646" s="79">
        <v>28.92</v>
      </c>
      <c r="C646" s="77">
        <v>28.92</v>
      </c>
      <c r="D646" s="77">
        <v>28.92</v>
      </c>
      <c r="E646" s="77">
        <v>28.92</v>
      </c>
      <c r="F646" s="77">
        <v>28.92</v>
      </c>
      <c r="G646" s="77">
        <v>28.92</v>
      </c>
      <c r="H646" s="77">
        <v>28.92</v>
      </c>
      <c r="I646" s="77">
        <v>28.92</v>
      </c>
      <c r="J646" s="77">
        <v>28.92</v>
      </c>
      <c r="K646" s="77">
        <v>28.92</v>
      </c>
      <c r="L646" s="77">
        <v>28.92</v>
      </c>
      <c r="M646" s="77">
        <v>28.92</v>
      </c>
      <c r="N646" s="77">
        <v>28.92</v>
      </c>
      <c r="O646" s="77">
        <v>28.92</v>
      </c>
      <c r="P646" s="77">
        <v>28.92</v>
      </c>
      <c r="Q646" s="77">
        <v>28.92</v>
      </c>
      <c r="R646" s="77">
        <v>28.92</v>
      </c>
      <c r="S646" s="77">
        <v>28.92</v>
      </c>
      <c r="T646" s="77">
        <v>28.92</v>
      </c>
      <c r="U646" s="77">
        <v>28.92</v>
      </c>
      <c r="V646" s="77">
        <v>28.92</v>
      </c>
      <c r="W646" s="77">
        <v>28.92</v>
      </c>
      <c r="X646" s="77">
        <v>28.92</v>
      </c>
      <c r="Y646" s="84">
        <v>28.92</v>
      </c>
    </row>
    <row r="647" spans="1:25" s="70" customFormat="1" ht="18.75" customHeight="1" outlineLevel="1" thickBot="1" x14ac:dyDescent="0.25">
      <c r="A647" s="62" t="s">
        <v>11</v>
      </c>
      <c r="B647" s="80">
        <v>2.496</v>
      </c>
      <c r="C647" s="78">
        <v>2.496</v>
      </c>
      <c r="D647" s="78">
        <v>2.496</v>
      </c>
      <c r="E647" s="78">
        <v>2.496</v>
      </c>
      <c r="F647" s="78">
        <v>2.496</v>
      </c>
      <c r="G647" s="78">
        <v>2.496</v>
      </c>
      <c r="H647" s="78">
        <v>2.496</v>
      </c>
      <c r="I647" s="78">
        <v>2.496</v>
      </c>
      <c r="J647" s="78">
        <v>2.496</v>
      </c>
      <c r="K647" s="78">
        <v>2.496</v>
      </c>
      <c r="L647" s="78">
        <v>2.496</v>
      </c>
      <c r="M647" s="78">
        <v>2.496</v>
      </c>
      <c r="N647" s="78">
        <v>2.496</v>
      </c>
      <c r="O647" s="78">
        <v>2.496</v>
      </c>
      <c r="P647" s="78">
        <v>2.496</v>
      </c>
      <c r="Q647" s="78">
        <v>2.496</v>
      </c>
      <c r="R647" s="78">
        <v>2.496</v>
      </c>
      <c r="S647" s="78">
        <v>2.496</v>
      </c>
      <c r="T647" s="78">
        <v>2.496</v>
      </c>
      <c r="U647" s="78">
        <v>2.496</v>
      </c>
      <c r="V647" s="78">
        <v>2.496</v>
      </c>
      <c r="W647" s="78">
        <v>2.496</v>
      </c>
      <c r="X647" s="78">
        <v>2.496</v>
      </c>
      <c r="Y647" s="85">
        <v>2.496</v>
      </c>
    </row>
    <row r="648" spans="1:25" s="113" customFormat="1" ht="18.75" customHeight="1" thickBot="1" x14ac:dyDescent="0.25">
      <c r="A648" s="117">
        <v>2</v>
      </c>
      <c r="B648" s="106">
        <f t="shared" ref="B648:Y648" si="218">SUM(B649:B651)</f>
        <v>773.16599999999994</v>
      </c>
      <c r="C648" s="107">
        <f t="shared" si="218"/>
        <v>755.91599999999994</v>
      </c>
      <c r="D648" s="107">
        <f t="shared" si="218"/>
        <v>659.04599999999994</v>
      </c>
      <c r="E648" s="108">
        <f t="shared" si="218"/>
        <v>668.39599999999996</v>
      </c>
      <c r="F648" s="108">
        <f t="shared" si="218"/>
        <v>657.42599999999993</v>
      </c>
      <c r="G648" s="108">
        <f t="shared" si="218"/>
        <v>657.92599999999993</v>
      </c>
      <c r="H648" s="108">
        <f t="shared" si="218"/>
        <v>727.18599999999992</v>
      </c>
      <c r="I648" s="108">
        <f t="shared" si="218"/>
        <v>657.38599999999997</v>
      </c>
      <c r="J648" s="108">
        <f t="shared" si="218"/>
        <v>661.10599999999999</v>
      </c>
      <c r="K648" s="109">
        <f t="shared" si="218"/>
        <v>656.14599999999996</v>
      </c>
      <c r="L648" s="108">
        <f t="shared" si="218"/>
        <v>651.18599999999992</v>
      </c>
      <c r="M648" s="110">
        <f t="shared" si="218"/>
        <v>713.30599999999993</v>
      </c>
      <c r="N648" s="109">
        <f t="shared" si="218"/>
        <v>721.98599999999999</v>
      </c>
      <c r="O648" s="108">
        <f t="shared" si="218"/>
        <v>706.96599999999989</v>
      </c>
      <c r="P648" s="110">
        <f t="shared" si="218"/>
        <v>712.48599999999999</v>
      </c>
      <c r="Q648" s="111">
        <f t="shared" si="218"/>
        <v>683.05599999999993</v>
      </c>
      <c r="R648" s="108">
        <f t="shared" si="218"/>
        <v>731.14599999999996</v>
      </c>
      <c r="S648" s="111">
        <f t="shared" si="218"/>
        <v>815.50599999999997</v>
      </c>
      <c r="T648" s="108">
        <f t="shared" si="218"/>
        <v>896.91599999999994</v>
      </c>
      <c r="U648" s="107">
        <f t="shared" si="218"/>
        <v>661.27599999999995</v>
      </c>
      <c r="V648" s="107">
        <f t="shared" si="218"/>
        <v>660.51599999999996</v>
      </c>
      <c r="W648" s="107">
        <f t="shared" si="218"/>
        <v>670.76599999999996</v>
      </c>
      <c r="X648" s="107">
        <f t="shared" si="218"/>
        <v>672.62599999999998</v>
      </c>
      <c r="Y648" s="112">
        <f t="shared" si="218"/>
        <v>710.49599999999998</v>
      </c>
    </row>
    <row r="649" spans="1:25" s="65" customFormat="1" ht="18.75" customHeight="1" outlineLevel="1" x14ac:dyDescent="0.2">
      <c r="A649" s="122" t="s">
        <v>8</v>
      </c>
      <c r="B649" s="73">
        <f>B16</f>
        <v>741.75</v>
      </c>
      <c r="C649" s="73">
        <f t="shared" ref="C649:Y649" si="219">C16</f>
        <v>724.5</v>
      </c>
      <c r="D649" s="73">
        <f t="shared" si="219"/>
        <v>627.63</v>
      </c>
      <c r="E649" s="73">
        <f t="shared" si="219"/>
        <v>636.98</v>
      </c>
      <c r="F649" s="73">
        <f t="shared" si="219"/>
        <v>626.01</v>
      </c>
      <c r="G649" s="73">
        <f t="shared" si="219"/>
        <v>626.51</v>
      </c>
      <c r="H649" s="73">
        <f t="shared" si="219"/>
        <v>695.77</v>
      </c>
      <c r="I649" s="73">
        <f t="shared" si="219"/>
        <v>625.97</v>
      </c>
      <c r="J649" s="73">
        <f t="shared" si="219"/>
        <v>629.69000000000005</v>
      </c>
      <c r="K649" s="73">
        <f t="shared" si="219"/>
        <v>624.73</v>
      </c>
      <c r="L649" s="73">
        <f t="shared" si="219"/>
        <v>619.77</v>
      </c>
      <c r="M649" s="73">
        <f t="shared" si="219"/>
        <v>681.89</v>
      </c>
      <c r="N649" s="73">
        <f t="shared" si="219"/>
        <v>690.57</v>
      </c>
      <c r="O649" s="73">
        <f t="shared" si="219"/>
        <v>675.55</v>
      </c>
      <c r="P649" s="73">
        <f t="shared" si="219"/>
        <v>681.07</v>
      </c>
      <c r="Q649" s="73">
        <f t="shared" si="219"/>
        <v>651.64</v>
      </c>
      <c r="R649" s="73">
        <f t="shared" si="219"/>
        <v>699.73</v>
      </c>
      <c r="S649" s="73">
        <f t="shared" si="219"/>
        <v>784.09</v>
      </c>
      <c r="T649" s="73">
        <f t="shared" si="219"/>
        <v>865.5</v>
      </c>
      <c r="U649" s="73">
        <f t="shared" si="219"/>
        <v>629.86</v>
      </c>
      <c r="V649" s="73">
        <f t="shared" si="219"/>
        <v>629.1</v>
      </c>
      <c r="W649" s="73">
        <f t="shared" si="219"/>
        <v>639.35</v>
      </c>
      <c r="X649" s="73">
        <f t="shared" si="219"/>
        <v>641.21</v>
      </c>
      <c r="Y649" s="73">
        <f t="shared" si="219"/>
        <v>679.08</v>
      </c>
    </row>
    <row r="650" spans="1:25" s="65" customFormat="1" ht="18.75" customHeight="1" outlineLevel="1" x14ac:dyDescent="0.2">
      <c r="A650" s="61" t="s">
        <v>10</v>
      </c>
      <c r="B650" s="79">
        <v>28.92</v>
      </c>
      <c r="C650" s="77">
        <v>28.92</v>
      </c>
      <c r="D650" s="77">
        <v>28.92</v>
      </c>
      <c r="E650" s="77">
        <v>28.92</v>
      </c>
      <c r="F650" s="77">
        <v>28.92</v>
      </c>
      <c r="G650" s="77">
        <v>28.92</v>
      </c>
      <c r="H650" s="77">
        <v>28.92</v>
      </c>
      <c r="I650" s="77">
        <v>28.92</v>
      </c>
      <c r="J650" s="77">
        <v>28.92</v>
      </c>
      <c r="K650" s="77">
        <v>28.92</v>
      </c>
      <c r="L650" s="77">
        <v>28.92</v>
      </c>
      <c r="M650" s="77">
        <v>28.92</v>
      </c>
      <c r="N650" s="77">
        <v>28.92</v>
      </c>
      <c r="O650" s="77">
        <v>28.92</v>
      </c>
      <c r="P650" s="77">
        <v>28.92</v>
      </c>
      <c r="Q650" s="77">
        <v>28.92</v>
      </c>
      <c r="R650" s="77">
        <v>28.92</v>
      </c>
      <c r="S650" s="77">
        <v>28.92</v>
      </c>
      <c r="T650" s="77">
        <v>28.92</v>
      </c>
      <c r="U650" s="77">
        <v>28.92</v>
      </c>
      <c r="V650" s="77">
        <v>28.92</v>
      </c>
      <c r="W650" s="77">
        <v>28.92</v>
      </c>
      <c r="X650" s="77">
        <v>28.92</v>
      </c>
      <c r="Y650" s="84">
        <v>28.92</v>
      </c>
    </row>
    <row r="651" spans="1:25" s="65" customFormat="1" ht="18.75" customHeight="1" outlineLevel="1" thickBot="1" x14ac:dyDescent="0.25">
      <c r="A651" s="62" t="s">
        <v>11</v>
      </c>
      <c r="B651" s="80">
        <v>2.496</v>
      </c>
      <c r="C651" s="78">
        <v>2.496</v>
      </c>
      <c r="D651" s="78">
        <v>2.496</v>
      </c>
      <c r="E651" s="78">
        <v>2.496</v>
      </c>
      <c r="F651" s="78">
        <v>2.496</v>
      </c>
      <c r="G651" s="78">
        <v>2.496</v>
      </c>
      <c r="H651" s="78">
        <v>2.496</v>
      </c>
      <c r="I651" s="78">
        <v>2.496</v>
      </c>
      <c r="J651" s="78">
        <v>2.496</v>
      </c>
      <c r="K651" s="78">
        <v>2.496</v>
      </c>
      <c r="L651" s="78">
        <v>2.496</v>
      </c>
      <c r="M651" s="78">
        <v>2.496</v>
      </c>
      <c r="N651" s="78">
        <v>2.496</v>
      </c>
      <c r="O651" s="78">
        <v>2.496</v>
      </c>
      <c r="P651" s="78">
        <v>2.496</v>
      </c>
      <c r="Q651" s="78">
        <v>2.496</v>
      </c>
      <c r="R651" s="78">
        <v>2.496</v>
      </c>
      <c r="S651" s="78">
        <v>2.496</v>
      </c>
      <c r="T651" s="78">
        <v>2.496</v>
      </c>
      <c r="U651" s="78">
        <v>2.496</v>
      </c>
      <c r="V651" s="78">
        <v>2.496</v>
      </c>
      <c r="W651" s="78">
        <v>2.496</v>
      </c>
      <c r="X651" s="78">
        <v>2.496</v>
      </c>
      <c r="Y651" s="85">
        <v>2.496</v>
      </c>
    </row>
    <row r="652" spans="1:25" s="113" customFormat="1" ht="18.75" customHeight="1" thickBot="1" x14ac:dyDescent="0.25">
      <c r="A652" s="114">
        <v>3</v>
      </c>
      <c r="B652" s="106">
        <f t="shared" ref="B652:Y652" si="220">SUM(B653:B655)</f>
        <v>728.41599999999994</v>
      </c>
      <c r="C652" s="107">
        <f t="shared" si="220"/>
        <v>706.44599999999991</v>
      </c>
      <c r="D652" s="107">
        <f t="shared" si="220"/>
        <v>734.05599999999993</v>
      </c>
      <c r="E652" s="108">
        <f t="shared" si="220"/>
        <v>760.27599999999995</v>
      </c>
      <c r="F652" s="108">
        <f t="shared" si="220"/>
        <v>755.80599999999993</v>
      </c>
      <c r="G652" s="108">
        <f t="shared" si="220"/>
        <v>745.99599999999998</v>
      </c>
      <c r="H652" s="108">
        <f t="shared" si="220"/>
        <v>746.38599999999997</v>
      </c>
      <c r="I652" s="108">
        <f t="shared" si="220"/>
        <v>719.39599999999996</v>
      </c>
      <c r="J652" s="108">
        <f t="shared" si="220"/>
        <v>732.02599999999995</v>
      </c>
      <c r="K652" s="109">
        <f t="shared" si="220"/>
        <v>732.69599999999991</v>
      </c>
      <c r="L652" s="108">
        <f t="shared" si="220"/>
        <v>732.53599999999994</v>
      </c>
      <c r="M652" s="110">
        <f t="shared" si="220"/>
        <v>724.97599999999989</v>
      </c>
      <c r="N652" s="109">
        <f t="shared" si="220"/>
        <v>726.90599999999995</v>
      </c>
      <c r="O652" s="108">
        <f t="shared" si="220"/>
        <v>696.67599999999993</v>
      </c>
      <c r="P652" s="110">
        <f t="shared" si="220"/>
        <v>706.76599999999996</v>
      </c>
      <c r="Q652" s="111">
        <f t="shared" si="220"/>
        <v>745.35599999999999</v>
      </c>
      <c r="R652" s="108">
        <f t="shared" si="220"/>
        <v>795.32599999999991</v>
      </c>
      <c r="S652" s="111">
        <f t="shared" si="220"/>
        <v>783.97599999999989</v>
      </c>
      <c r="T652" s="108">
        <f t="shared" si="220"/>
        <v>1080.6760000000002</v>
      </c>
      <c r="U652" s="107">
        <f t="shared" si="220"/>
        <v>733.26599999999996</v>
      </c>
      <c r="V652" s="107">
        <f t="shared" si="220"/>
        <v>734.61599999999999</v>
      </c>
      <c r="W652" s="107">
        <f t="shared" si="220"/>
        <v>743.09599999999989</v>
      </c>
      <c r="X652" s="107">
        <f t="shared" si="220"/>
        <v>742.55599999999993</v>
      </c>
      <c r="Y652" s="112">
        <f t="shared" si="220"/>
        <v>728.35599999999999</v>
      </c>
    </row>
    <row r="653" spans="1:25" s="65" customFormat="1" ht="18.75" customHeight="1" outlineLevel="1" x14ac:dyDescent="0.2">
      <c r="A653" s="59" t="s">
        <v>8</v>
      </c>
      <c r="B653" s="73">
        <f>B21</f>
        <v>697</v>
      </c>
      <c r="C653" s="73">
        <f t="shared" ref="C653:Y653" si="221">C21</f>
        <v>675.03</v>
      </c>
      <c r="D653" s="73">
        <f t="shared" si="221"/>
        <v>702.64</v>
      </c>
      <c r="E653" s="73">
        <f t="shared" si="221"/>
        <v>728.86</v>
      </c>
      <c r="F653" s="73">
        <f t="shared" si="221"/>
        <v>724.39</v>
      </c>
      <c r="G653" s="73">
        <f t="shared" si="221"/>
        <v>714.58</v>
      </c>
      <c r="H653" s="73">
        <f t="shared" si="221"/>
        <v>714.97</v>
      </c>
      <c r="I653" s="73">
        <f t="shared" si="221"/>
        <v>687.98</v>
      </c>
      <c r="J653" s="73">
        <f t="shared" si="221"/>
        <v>700.61</v>
      </c>
      <c r="K653" s="73">
        <f t="shared" si="221"/>
        <v>701.28</v>
      </c>
      <c r="L653" s="73">
        <f t="shared" si="221"/>
        <v>701.12</v>
      </c>
      <c r="M653" s="73">
        <f t="shared" si="221"/>
        <v>693.56</v>
      </c>
      <c r="N653" s="73">
        <f t="shared" si="221"/>
        <v>695.49</v>
      </c>
      <c r="O653" s="73">
        <f t="shared" si="221"/>
        <v>665.26</v>
      </c>
      <c r="P653" s="73">
        <f t="shared" si="221"/>
        <v>675.35</v>
      </c>
      <c r="Q653" s="73">
        <f t="shared" si="221"/>
        <v>713.94</v>
      </c>
      <c r="R653" s="73">
        <f t="shared" si="221"/>
        <v>763.91</v>
      </c>
      <c r="S653" s="73">
        <f t="shared" si="221"/>
        <v>752.56</v>
      </c>
      <c r="T653" s="73">
        <f t="shared" si="221"/>
        <v>1049.26</v>
      </c>
      <c r="U653" s="73">
        <f t="shared" si="221"/>
        <v>701.85</v>
      </c>
      <c r="V653" s="73">
        <f t="shared" si="221"/>
        <v>703.2</v>
      </c>
      <c r="W653" s="73">
        <f t="shared" si="221"/>
        <v>711.68</v>
      </c>
      <c r="X653" s="73">
        <f t="shared" si="221"/>
        <v>711.14</v>
      </c>
      <c r="Y653" s="73">
        <f t="shared" si="221"/>
        <v>696.94</v>
      </c>
    </row>
    <row r="654" spans="1:25" s="65" customFormat="1" ht="18.75" customHeight="1" outlineLevel="1" x14ac:dyDescent="0.2">
      <c r="A654" s="56" t="s">
        <v>10</v>
      </c>
      <c r="B654" s="79">
        <v>28.92</v>
      </c>
      <c r="C654" s="77">
        <v>28.92</v>
      </c>
      <c r="D654" s="77">
        <v>28.92</v>
      </c>
      <c r="E654" s="77">
        <v>28.92</v>
      </c>
      <c r="F654" s="77">
        <v>28.92</v>
      </c>
      <c r="G654" s="77">
        <v>28.92</v>
      </c>
      <c r="H654" s="77">
        <v>28.92</v>
      </c>
      <c r="I654" s="77">
        <v>28.92</v>
      </c>
      <c r="J654" s="77">
        <v>28.92</v>
      </c>
      <c r="K654" s="77">
        <v>28.92</v>
      </c>
      <c r="L654" s="77">
        <v>28.92</v>
      </c>
      <c r="M654" s="77">
        <v>28.92</v>
      </c>
      <c r="N654" s="77">
        <v>28.92</v>
      </c>
      <c r="O654" s="77">
        <v>28.92</v>
      </c>
      <c r="P654" s="77">
        <v>28.92</v>
      </c>
      <c r="Q654" s="77">
        <v>28.92</v>
      </c>
      <c r="R654" s="77">
        <v>28.92</v>
      </c>
      <c r="S654" s="77">
        <v>28.92</v>
      </c>
      <c r="T654" s="77">
        <v>28.92</v>
      </c>
      <c r="U654" s="77">
        <v>28.92</v>
      </c>
      <c r="V654" s="77">
        <v>28.92</v>
      </c>
      <c r="W654" s="77">
        <v>28.92</v>
      </c>
      <c r="X654" s="77">
        <v>28.92</v>
      </c>
      <c r="Y654" s="84">
        <v>28.92</v>
      </c>
    </row>
    <row r="655" spans="1:25" s="65" customFormat="1" ht="18.75" customHeight="1" outlineLevel="1" thickBot="1" x14ac:dyDescent="0.25">
      <c r="A655" s="62" t="s">
        <v>11</v>
      </c>
      <c r="B655" s="80">
        <v>2.496</v>
      </c>
      <c r="C655" s="78">
        <v>2.496</v>
      </c>
      <c r="D655" s="78">
        <v>2.496</v>
      </c>
      <c r="E655" s="78">
        <v>2.496</v>
      </c>
      <c r="F655" s="78">
        <v>2.496</v>
      </c>
      <c r="G655" s="78">
        <v>2.496</v>
      </c>
      <c r="H655" s="78">
        <v>2.496</v>
      </c>
      <c r="I655" s="78">
        <v>2.496</v>
      </c>
      <c r="J655" s="78">
        <v>2.496</v>
      </c>
      <c r="K655" s="78">
        <v>2.496</v>
      </c>
      <c r="L655" s="78">
        <v>2.496</v>
      </c>
      <c r="M655" s="78">
        <v>2.496</v>
      </c>
      <c r="N655" s="78">
        <v>2.496</v>
      </c>
      <c r="O655" s="78">
        <v>2.496</v>
      </c>
      <c r="P655" s="78">
        <v>2.496</v>
      </c>
      <c r="Q655" s="78">
        <v>2.496</v>
      </c>
      <c r="R655" s="78">
        <v>2.496</v>
      </c>
      <c r="S655" s="78">
        <v>2.496</v>
      </c>
      <c r="T655" s="78">
        <v>2.496</v>
      </c>
      <c r="U655" s="78">
        <v>2.496</v>
      </c>
      <c r="V655" s="78">
        <v>2.496</v>
      </c>
      <c r="W655" s="78">
        <v>2.496</v>
      </c>
      <c r="X655" s="78">
        <v>2.496</v>
      </c>
      <c r="Y655" s="85">
        <v>2.496</v>
      </c>
    </row>
    <row r="656" spans="1:25" s="113" customFormat="1" ht="18.75" customHeight="1" thickBot="1" x14ac:dyDescent="0.25">
      <c r="A656" s="117">
        <v>4</v>
      </c>
      <c r="B656" s="106">
        <f t="shared" ref="B656:Y656" si="222">SUM(B657:B659)</f>
        <v>711.24599999999998</v>
      </c>
      <c r="C656" s="107">
        <f t="shared" si="222"/>
        <v>709.18599999999992</v>
      </c>
      <c r="D656" s="107">
        <f t="shared" si="222"/>
        <v>714.27599999999995</v>
      </c>
      <c r="E656" s="108">
        <f t="shared" si="222"/>
        <v>742.02599999999995</v>
      </c>
      <c r="F656" s="108">
        <f t="shared" si="222"/>
        <v>904.5859999999999</v>
      </c>
      <c r="G656" s="108">
        <f t="shared" si="222"/>
        <v>1030.2460000000001</v>
      </c>
      <c r="H656" s="108">
        <f t="shared" si="222"/>
        <v>879.01599999999996</v>
      </c>
      <c r="I656" s="108">
        <f t="shared" si="222"/>
        <v>883.81599999999992</v>
      </c>
      <c r="J656" s="108">
        <f t="shared" si="222"/>
        <v>887.69599999999991</v>
      </c>
      <c r="K656" s="109">
        <f t="shared" si="222"/>
        <v>698.07599999999991</v>
      </c>
      <c r="L656" s="108">
        <f t="shared" si="222"/>
        <v>884.04599999999994</v>
      </c>
      <c r="M656" s="110">
        <f t="shared" si="222"/>
        <v>1147.9460000000001</v>
      </c>
      <c r="N656" s="109">
        <f t="shared" si="222"/>
        <v>1020.016</v>
      </c>
      <c r="O656" s="108">
        <f t="shared" si="222"/>
        <v>700.06599999999992</v>
      </c>
      <c r="P656" s="110">
        <f t="shared" si="222"/>
        <v>1002.3359999999999</v>
      </c>
      <c r="Q656" s="111">
        <f t="shared" si="222"/>
        <v>985.63599999999997</v>
      </c>
      <c r="R656" s="108">
        <f t="shared" si="222"/>
        <v>795.42599999999993</v>
      </c>
      <c r="S656" s="111">
        <f t="shared" si="222"/>
        <v>1067.5760000000002</v>
      </c>
      <c r="T656" s="108">
        <f t="shared" si="222"/>
        <v>1122.4260000000002</v>
      </c>
      <c r="U656" s="107">
        <f t="shared" si="222"/>
        <v>854.44599999999991</v>
      </c>
      <c r="V656" s="107">
        <f t="shared" si="222"/>
        <v>818.62599999999998</v>
      </c>
      <c r="W656" s="107">
        <f t="shared" si="222"/>
        <v>709.5859999999999</v>
      </c>
      <c r="X656" s="107">
        <f t="shared" si="222"/>
        <v>708.25599999999997</v>
      </c>
      <c r="Y656" s="112">
        <f t="shared" si="222"/>
        <v>710.38599999999997</v>
      </c>
    </row>
    <row r="657" spans="1:25" s="65" customFormat="1" ht="18.75" customHeight="1" outlineLevel="1" x14ac:dyDescent="0.2">
      <c r="A657" s="122" t="s">
        <v>8</v>
      </c>
      <c r="B657" s="73">
        <f>B26</f>
        <v>679.83</v>
      </c>
      <c r="C657" s="73">
        <f t="shared" ref="C657:Y657" si="223">C26</f>
        <v>677.77</v>
      </c>
      <c r="D657" s="73">
        <f t="shared" si="223"/>
        <v>682.86</v>
      </c>
      <c r="E657" s="73">
        <f t="shared" si="223"/>
        <v>710.61</v>
      </c>
      <c r="F657" s="73">
        <f t="shared" si="223"/>
        <v>873.17</v>
      </c>
      <c r="G657" s="73">
        <f t="shared" si="223"/>
        <v>998.83</v>
      </c>
      <c r="H657" s="73">
        <f t="shared" si="223"/>
        <v>847.6</v>
      </c>
      <c r="I657" s="73">
        <f t="shared" si="223"/>
        <v>852.4</v>
      </c>
      <c r="J657" s="73">
        <f t="shared" si="223"/>
        <v>856.28</v>
      </c>
      <c r="K657" s="73">
        <f t="shared" si="223"/>
        <v>666.66</v>
      </c>
      <c r="L657" s="73">
        <f t="shared" si="223"/>
        <v>852.63</v>
      </c>
      <c r="M657" s="73">
        <f t="shared" si="223"/>
        <v>1116.53</v>
      </c>
      <c r="N657" s="73">
        <f t="shared" si="223"/>
        <v>988.6</v>
      </c>
      <c r="O657" s="73">
        <f t="shared" si="223"/>
        <v>668.65</v>
      </c>
      <c r="P657" s="73">
        <f t="shared" si="223"/>
        <v>970.92</v>
      </c>
      <c r="Q657" s="73">
        <f t="shared" si="223"/>
        <v>954.22</v>
      </c>
      <c r="R657" s="73">
        <f t="shared" si="223"/>
        <v>764.01</v>
      </c>
      <c r="S657" s="73">
        <f t="shared" si="223"/>
        <v>1036.1600000000001</v>
      </c>
      <c r="T657" s="73">
        <f t="shared" si="223"/>
        <v>1091.01</v>
      </c>
      <c r="U657" s="73">
        <f t="shared" si="223"/>
        <v>823.03</v>
      </c>
      <c r="V657" s="73">
        <f t="shared" si="223"/>
        <v>787.21</v>
      </c>
      <c r="W657" s="73">
        <f t="shared" si="223"/>
        <v>678.17</v>
      </c>
      <c r="X657" s="73">
        <f t="shared" si="223"/>
        <v>676.84</v>
      </c>
      <c r="Y657" s="73">
        <f t="shared" si="223"/>
        <v>678.97</v>
      </c>
    </row>
    <row r="658" spans="1:25" s="65" customFormat="1" ht="18.75" customHeight="1" outlineLevel="1" x14ac:dyDescent="0.2">
      <c r="A658" s="61" t="s">
        <v>10</v>
      </c>
      <c r="B658" s="79">
        <v>28.92</v>
      </c>
      <c r="C658" s="77">
        <v>28.92</v>
      </c>
      <c r="D658" s="77">
        <v>28.92</v>
      </c>
      <c r="E658" s="77">
        <v>28.92</v>
      </c>
      <c r="F658" s="77">
        <v>28.92</v>
      </c>
      <c r="G658" s="77">
        <v>28.92</v>
      </c>
      <c r="H658" s="77">
        <v>28.92</v>
      </c>
      <c r="I658" s="77">
        <v>28.92</v>
      </c>
      <c r="J658" s="77">
        <v>28.92</v>
      </c>
      <c r="K658" s="77">
        <v>28.92</v>
      </c>
      <c r="L658" s="77">
        <v>28.92</v>
      </c>
      <c r="M658" s="77">
        <v>28.92</v>
      </c>
      <c r="N658" s="77">
        <v>28.92</v>
      </c>
      <c r="O658" s="77">
        <v>28.92</v>
      </c>
      <c r="P658" s="77">
        <v>28.92</v>
      </c>
      <c r="Q658" s="77">
        <v>28.92</v>
      </c>
      <c r="R658" s="77">
        <v>28.92</v>
      </c>
      <c r="S658" s="77">
        <v>28.92</v>
      </c>
      <c r="T658" s="77">
        <v>28.92</v>
      </c>
      <c r="U658" s="77">
        <v>28.92</v>
      </c>
      <c r="V658" s="77">
        <v>28.92</v>
      </c>
      <c r="W658" s="77">
        <v>28.92</v>
      </c>
      <c r="X658" s="77">
        <v>28.92</v>
      </c>
      <c r="Y658" s="84">
        <v>28.92</v>
      </c>
    </row>
    <row r="659" spans="1:25" s="65" customFormat="1" ht="18.75" customHeight="1" outlineLevel="1" thickBot="1" x14ac:dyDescent="0.25">
      <c r="A659" s="6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113" customFormat="1" ht="18.75" customHeight="1" thickBot="1" x14ac:dyDescent="0.25">
      <c r="A660" s="114">
        <v>5</v>
      </c>
      <c r="B660" s="106">
        <f t="shared" ref="B660:Y660" si="224">SUM(B661:B663)</f>
        <v>683.3359999999999</v>
      </c>
      <c r="C660" s="107">
        <f t="shared" si="224"/>
        <v>684.9559999999999</v>
      </c>
      <c r="D660" s="107">
        <f t="shared" si="224"/>
        <v>684.56599999999992</v>
      </c>
      <c r="E660" s="108">
        <f t="shared" si="224"/>
        <v>683.59599999999989</v>
      </c>
      <c r="F660" s="108">
        <f t="shared" si="224"/>
        <v>909.17599999999993</v>
      </c>
      <c r="G660" s="108">
        <f t="shared" si="224"/>
        <v>683.68599999999992</v>
      </c>
      <c r="H660" s="108">
        <f t="shared" si="224"/>
        <v>677.34599999999989</v>
      </c>
      <c r="I660" s="108">
        <f t="shared" si="224"/>
        <v>899.55599999999993</v>
      </c>
      <c r="J660" s="108">
        <f t="shared" si="224"/>
        <v>897.56599999999992</v>
      </c>
      <c r="K660" s="109">
        <f t="shared" si="224"/>
        <v>867.19599999999991</v>
      </c>
      <c r="L660" s="108">
        <f t="shared" si="224"/>
        <v>673.04599999999994</v>
      </c>
      <c r="M660" s="110">
        <f t="shared" si="224"/>
        <v>672.53599999999994</v>
      </c>
      <c r="N660" s="109">
        <f t="shared" si="224"/>
        <v>1162.2360000000001</v>
      </c>
      <c r="O660" s="108">
        <f t="shared" si="224"/>
        <v>672.02599999999995</v>
      </c>
      <c r="P660" s="110">
        <f t="shared" si="224"/>
        <v>1010.2159999999999</v>
      </c>
      <c r="Q660" s="111">
        <f t="shared" si="224"/>
        <v>1023.8159999999999</v>
      </c>
      <c r="R660" s="108">
        <f t="shared" si="224"/>
        <v>809.94599999999991</v>
      </c>
      <c r="S660" s="111">
        <f t="shared" si="224"/>
        <v>1025.4359999999999</v>
      </c>
      <c r="T660" s="108">
        <f t="shared" si="224"/>
        <v>1160.5960000000002</v>
      </c>
      <c r="U660" s="107">
        <f t="shared" si="224"/>
        <v>663.21599999999989</v>
      </c>
      <c r="V660" s="107">
        <f t="shared" si="224"/>
        <v>660.52599999999995</v>
      </c>
      <c r="W660" s="107">
        <f t="shared" si="224"/>
        <v>665.59599999999989</v>
      </c>
      <c r="X660" s="107">
        <f t="shared" si="224"/>
        <v>669.36599999999999</v>
      </c>
      <c r="Y660" s="112">
        <f t="shared" si="224"/>
        <v>670.99599999999998</v>
      </c>
    </row>
    <row r="661" spans="1:25" s="65" customFormat="1" ht="18.75" customHeight="1" outlineLevel="1" x14ac:dyDescent="0.2">
      <c r="A661" s="61" t="s">
        <v>8</v>
      </c>
      <c r="B661" s="73">
        <f>B31</f>
        <v>651.91999999999996</v>
      </c>
      <c r="C661" s="73">
        <f t="shared" ref="C661:Y661" si="225">C31</f>
        <v>653.54</v>
      </c>
      <c r="D661" s="73">
        <f t="shared" si="225"/>
        <v>653.15</v>
      </c>
      <c r="E661" s="73">
        <f t="shared" si="225"/>
        <v>652.17999999999995</v>
      </c>
      <c r="F661" s="73">
        <f t="shared" si="225"/>
        <v>877.76</v>
      </c>
      <c r="G661" s="73">
        <f t="shared" si="225"/>
        <v>652.27</v>
      </c>
      <c r="H661" s="73">
        <f t="shared" si="225"/>
        <v>645.92999999999995</v>
      </c>
      <c r="I661" s="73">
        <f t="shared" si="225"/>
        <v>868.14</v>
      </c>
      <c r="J661" s="73">
        <f t="shared" si="225"/>
        <v>866.15</v>
      </c>
      <c r="K661" s="73">
        <f t="shared" si="225"/>
        <v>835.78</v>
      </c>
      <c r="L661" s="73">
        <f t="shared" si="225"/>
        <v>641.63</v>
      </c>
      <c r="M661" s="73">
        <f t="shared" si="225"/>
        <v>641.12</v>
      </c>
      <c r="N661" s="73">
        <f t="shared" si="225"/>
        <v>1130.82</v>
      </c>
      <c r="O661" s="73">
        <f t="shared" si="225"/>
        <v>640.61</v>
      </c>
      <c r="P661" s="73">
        <f t="shared" si="225"/>
        <v>978.8</v>
      </c>
      <c r="Q661" s="73">
        <f t="shared" si="225"/>
        <v>992.4</v>
      </c>
      <c r="R661" s="73">
        <f t="shared" si="225"/>
        <v>778.53</v>
      </c>
      <c r="S661" s="73">
        <f t="shared" si="225"/>
        <v>994.02</v>
      </c>
      <c r="T661" s="73">
        <f t="shared" si="225"/>
        <v>1129.18</v>
      </c>
      <c r="U661" s="73">
        <f t="shared" si="225"/>
        <v>631.79999999999995</v>
      </c>
      <c r="V661" s="73">
        <f t="shared" si="225"/>
        <v>629.11</v>
      </c>
      <c r="W661" s="73">
        <f t="shared" si="225"/>
        <v>634.17999999999995</v>
      </c>
      <c r="X661" s="73">
        <f t="shared" si="225"/>
        <v>637.95000000000005</v>
      </c>
      <c r="Y661" s="73">
        <f t="shared" si="225"/>
        <v>639.58000000000004</v>
      </c>
    </row>
    <row r="662" spans="1:25" s="65" customFormat="1" ht="18.75" customHeight="1" outlineLevel="1" x14ac:dyDescent="0.2">
      <c r="A662" s="56" t="s">
        <v>10</v>
      </c>
      <c r="B662" s="79">
        <v>28.92</v>
      </c>
      <c r="C662" s="77">
        <v>28.92</v>
      </c>
      <c r="D662" s="77">
        <v>28.92</v>
      </c>
      <c r="E662" s="77">
        <v>28.92</v>
      </c>
      <c r="F662" s="77">
        <v>28.92</v>
      </c>
      <c r="G662" s="77">
        <v>28.92</v>
      </c>
      <c r="H662" s="77">
        <v>28.92</v>
      </c>
      <c r="I662" s="77">
        <v>28.92</v>
      </c>
      <c r="J662" s="77">
        <v>28.92</v>
      </c>
      <c r="K662" s="77">
        <v>28.92</v>
      </c>
      <c r="L662" s="77">
        <v>28.92</v>
      </c>
      <c r="M662" s="77">
        <v>28.92</v>
      </c>
      <c r="N662" s="77">
        <v>28.92</v>
      </c>
      <c r="O662" s="77">
        <v>28.92</v>
      </c>
      <c r="P662" s="77">
        <v>28.92</v>
      </c>
      <c r="Q662" s="77">
        <v>28.92</v>
      </c>
      <c r="R662" s="77">
        <v>28.92</v>
      </c>
      <c r="S662" s="77">
        <v>28.92</v>
      </c>
      <c r="T662" s="77">
        <v>28.92</v>
      </c>
      <c r="U662" s="77">
        <v>28.92</v>
      </c>
      <c r="V662" s="77">
        <v>28.92</v>
      </c>
      <c r="W662" s="77">
        <v>28.92</v>
      </c>
      <c r="X662" s="77">
        <v>28.92</v>
      </c>
      <c r="Y662" s="84">
        <v>28.92</v>
      </c>
    </row>
    <row r="663" spans="1:25" s="65" customFormat="1" ht="18.75" customHeight="1" outlineLevel="1" thickBot="1" x14ac:dyDescent="0.25">
      <c r="A663" s="6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113" customFormat="1" ht="18.75" customHeight="1" thickBot="1" x14ac:dyDescent="0.25">
      <c r="A664" s="149">
        <v>6</v>
      </c>
      <c r="B664" s="106">
        <f t="shared" ref="B664:Y664" si="226">SUM(B665:B667)</f>
        <v>557.79599999999994</v>
      </c>
      <c r="C664" s="107">
        <f t="shared" si="226"/>
        <v>551.7059999999999</v>
      </c>
      <c r="D664" s="107">
        <f t="shared" si="226"/>
        <v>548.10599999999999</v>
      </c>
      <c r="E664" s="108">
        <f t="shared" si="226"/>
        <v>551.06599999999992</v>
      </c>
      <c r="F664" s="108">
        <f t="shared" si="226"/>
        <v>554.61599999999999</v>
      </c>
      <c r="G664" s="108">
        <f t="shared" si="226"/>
        <v>548.74599999999998</v>
      </c>
      <c r="H664" s="108">
        <f t="shared" si="226"/>
        <v>542.71600000000001</v>
      </c>
      <c r="I664" s="108">
        <f t="shared" si="226"/>
        <v>538.98599999999999</v>
      </c>
      <c r="J664" s="108">
        <f t="shared" si="226"/>
        <v>542.976</v>
      </c>
      <c r="K664" s="109">
        <f t="shared" si="226"/>
        <v>540.67599999999993</v>
      </c>
      <c r="L664" s="108">
        <f t="shared" si="226"/>
        <v>541.92599999999993</v>
      </c>
      <c r="M664" s="110">
        <f t="shared" si="226"/>
        <v>542.26599999999996</v>
      </c>
      <c r="N664" s="109">
        <f t="shared" si="226"/>
        <v>542.94599999999991</v>
      </c>
      <c r="O664" s="108">
        <f t="shared" si="226"/>
        <v>542.58600000000001</v>
      </c>
      <c r="P664" s="110">
        <f t="shared" si="226"/>
        <v>542.53599999999994</v>
      </c>
      <c r="Q664" s="111">
        <f t="shared" si="226"/>
        <v>542.35599999999999</v>
      </c>
      <c r="R664" s="108">
        <f t="shared" si="226"/>
        <v>548.40599999999995</v>
      </c>
      <c r="S664" s="111">
        <f t="shared" si="226"/>
        <v>549.02599999999995</v>
      </c>
      <c r="T664" s="108">
        <f t="shared" si="226"/>
        <v>549.26599999999996</v>
      </c>
      <c r="U664" s="107">
        <f t="shared" si="226"/>
        <v>550.28599999999994</v>
      </c>
      <c r="V664" s="107">
        <f t="shared" si="226"/>
        <v>545.78599999999994</v>
      </c>
      <c r="W664" s="107">
        <f t="shared" si="226"/>
        <v>550.14599999999996</v>
      </c>
      <c r="X664" s="107">
        <f t="shared" si="226"/>
        <v>552.13599999999997</v>
      </c>
      <c r="Y664" s="112">
        <f t="shared" si="226"/>
        <v>555.90599999999995</v>
      </c>
    </row>
    <row r="665" spans="1:25" s="65" customFormat="1" ht="18.75" customHeight="1" outlineLevel="1" x14ac:dyDescent="0.2">
      <c r="A665" s="59" t="s">
        <v>8</v>
      </c>
      <c r="B665" s="73">
        <f>B36</f>
        <v>526.38</v>
      </c>
      <c r="C665" s="73">
        <f t="shared" ref="C665:Y665" si="227">C36</f>
        <v>520.29</v>
      </c>
      <c r="D665" s="73">
        <f t="shared" si="227"/>
        <v>516.69000000000005</v>
      </c>
      <c r="E665" s="73">
        <f t="shared" si="227"/>
        <v>519.65</v>
      </c>
      <c r="F665" s="73">
        <f t="shared" si="227"/>
        <v>523.20000000000005</v>
      </c>
      <c r="G665" s="73">
        <f t="shared" si="227"/>
        <v>517.33000000000004</v>
      </c>
      <c r="H665" s="73">
        <f t="shared" si="227"/>
        <v>511.3</v>
      </c>
      <c r="I665" s="73">
        <f t="shared" si="227"/>
        <v>507.57</v>
      </c>
      <c r="J665" s="73">
        <f t="shared" si="227"/>
        <v>511.56</v>
      </c>
      <c r="K665" s="73">
        <f t="shared" si="227"/>
        <v>509.26</v>
      </c>
      <c r="L665" s="73">
        <f t="shared" si="227"/>
        <v>510.51</v>
      </c>
      <c r="M665" s="73">
        <f t="shared" si="227"/>
        <v>510.85</v>
      </c>
      <c r="N665" s="73">
        <f t="shared" si="227"/>
        <v>511.53</v>
      </c>
      <c r="O665" s="73">
        <f t="shared" si="227"/>
        <v>511.17</v>
      </c>
      <c r="P665" s="73">
        <f t="shared" si="227"/>
        <v>511.12</v>
      </c>
      <c r="Q665" s="73">
        <f t="shared" si="227"/>
        <v>510.94</v>
      </c>
      <c r="R665" s="73">
        <f t="shared" si="227"/>
        <v>516.99</v>
      </c>
      <c r="S665" s="73">
        <f t="shared" si="227"/>
        <v>517.61</v>
      </c>
      <c r="T665" s="73">
        <f t="shared" si="227"/>
        <v>517.85</v>
      </c>
      <c r="U665" s="73">
        <f t="shared" si="227"/>
        <v>518.87</v>
      </c>
      <c r="V665" s="73">
        <f t="shared" si="227"/>
        <v>514.37</v>
      </c>
      <c r="W665" s="73">
        <f t="shared" si="227"/>
        <v>518.73</v>
      </c>
      <c r="X665" s="73">
        <f t="shared" si="227"/>
        <v>520.72</v>
      </c>
      <c r="Y665" s="73">
        <f t="shared" si="227"/>
        <v>524.49</v>
      </c>
    </row>
    <row r="666" spans="1:25" s="65" customFormat="1" ht="18.75" customHeight="1" outlineLevel="1" x14ac:dyDescent="0.2">
      <c r="A666" s="56" t="s">
        <v>10</v>
      </c>
      <c r="B666" s="79">
        <v>28.92</v>
      </c>
      <c r="C666" s="77">
        <v>28.92</v>
      </c>
      <c r="D666" s="77">
        <v>28.92</v>
      </c>
      <c r="E666" s="77">
        <v>28.92</v>
      </c>
      <c r="F666" s="77">
        <v>28.92</v>
      </c>
      <c r="G666" s="77">
        <v>28.92</v>
      </c>
      <c r="H666" s="77">
        <v>28.92</v>
      </c>
      <c r="I666" s="77">
        <v>28.92</v>
      </c>
      <c r="J666" s="77">
        <v>28.92</v>
      </c>
      <c r="K666" s="77">
        <v>28.92</v>
      </c>
      <c r="L666" s="77">
        <v>28.92</v>
      </c>
      <c r="M666" s="77">
        <v>28.92</v>
      </c>
      <c r="N666" s="77">
        <v>28.92</v>
      </c>
      <c r="O666" s="77">
        <v>28.92</v>
      </c>
      <c r="P666" s="77">
        <v>28.92</v>
      </c>
      <c r="Q666" s="77">
        <v>28.92</v>
      </c>
      <c r="R666" s="77">
        <v>28.92</v>
      </c>
      <c r="S666" s="77">
        <v>28.92</v>
      </c>
      <c r="T666" s="77">
        <v>28.92</v>
      </c>
      <c r="U666" s="77">
        <v>28.92</v>
      </c>
      <c r="V666" s="77">
        <v>28.92</v>
      </c>
      <c r="W666" s="77">
        <v>28.92</v>
      </c>
      <c r="X666" s="77">
        <v>28.92</v>
      </c>
      <c r="Y666" s="84">
        <v>28.92</v>
      </c>
    </row>
    <row r="667" spans="1:25" s="65" customFormat="1" ht="18.75" customHeight="1" outlineLevel="1" thickBot="1" x14ac:dyDescent="0.25">
      <c r="A667" s="62" t="s">
        <v>11</v>
      </c>
      <c r="B667" s="80">
        <v>2.496</v>
      </c>
      <c r="C667" s="78">
        <v>2.496</v>
      </c>
      <c r="D667" s="78">
        <v>2.496</v>
      </c>
      <c r="E667" s="78">
        <v>2.496</v>
      </c>
      <c r="F667" s="78">
        <v>2.496</v>
      </c>
      <c r="G667" s="78">
        <v>2.496</v>
      </c>
      <c r="H667" s="78">
        <v>2.496</v>
      </c>
      <c r="I667" s="78">
        <v>2.496</v>
      </c>
      <c r="J667" s="78">
        <v>2.496</v>
      </c>
      <c r="K667" s="78">
        <v>2.496</v>
      </c>
      <c r="L667" s="78">
        <v>2.496</v>
      </c>
      <c r="M667" s="78">
        <v>2.496</v>
      </c>
      <c r="N667" s="78">
        <v>2.496</v>
      </c>
      <c r="O667" s="78">
        <v>2.496</v>
      </c>
      <c r="P667" s="78">
        <v>2.496</v>
      </c>
      <c r="Q667" s="78">
        <v>2.496</v>
      </c>
      <c r="R667" s="78">
        <v>2.496</v>
      </c>
      <c r="S667" s="78">
        <v>2.496</v>
      </c>
      <c r="T667" s="78">
        <v>2.496</v>
      </c>
      <c r="U667" s="78">
        <v>2.496</v>
      </c>
      <c r="V667" s="78">
        <v>2.496</v>
      </c>
      <c r="W667" s="78">
        <v>2.496</v>
      </c>
      <c r="X667" s="78">
        <v>2.496</v>
      </c>
      <c r="Y667" s="85">
        <v>2.496</v>
      </c>
    </row>
    <row r="668" spans="1:25" s="113" customFormat="1" ht="18.75" customHeight="1" thickBot="1" x14ac:dyDescent="0.25">
      <c r="A668" s="114">
        <v>7</v>
      </c>
      <c r="B668" s="106">
        <f t="shared" ref="B668:Y668" si="228">SUM(B669:B671)</f>
        <v>606.66599999999994</v>
      </c>
      <c r="C668" s="107">
        <f t="shared" si="228"/>
        <v>606.80599999999993</v>
      </c>
      <c r="D668" s="107">
        <f t="shared" si="228"/>
        <v>604.78599999999994</v>
      </c>
      <c r="E668" s="108">
        <f t="shared" si="228"/>
        <v>605.77599999999995</v>
      </c>
      <c r="F668" s="108">
        <f t="shared" si="228"/>
        <v>608.04599999999994</v>
      </c>
      <c r="G668" s="108">
        <f t="shared" si="228"/>
        <v>604.8359999999999</v>
      </c>
      <c r="H668" s="108">
        <f t="shared" si="228"/>
        <v>595.07599999999991</v>
      </c>
      <c r="I668" s="108">
        <f t="shared" si="228"/>
        <v>593.01599999999996</v>
      </c>
      <c r="J668" s="108">
        <f t="shared" si="228"/>
        <v>595.18599999999992</v>
      </c>
      <c r="K668" s="109">
        <f t="shared" si="228"/>
        <v>983.00599999999997</v>
      </c>
      <c r="L668" s="108">
        <f t="shared" si="228"/>
        <v>593.39599999999996</v>
      </c>
      <c r="M668" s="110">
        <f t="shared" si="228"/>
        <v>595.07599999999991</v>
      </c>
      <c r="N668" s="109">
        <f t="shared" si="228"/>
        <v>596.9559999999999</v>
      </c>
      <c r="O668" s="108">
        <f t="shared" si="228"/>
        <v>596.15599999999995</v>
      </c>
      <c r="P668" s="110">
        <f t="shared" si="228"/>
        <v>596.57599999999991</v>
      </c>
      <c r="Q668" s="111">
        <f t="shared" si="228"/>
        <v>593.93599999999992</v>
      </c>
      <c r="R668" s="108">
        <f t="shared" si="228"/>
        <v>604.0859999999999</v>
      </c>
      <c r="S668" s="111">
        <f t="shared" si="228"/>
        <v>609.68599999999992</v>
      </c>
      <c r="T668" s="108">
        <f t="shared" si="228"/>
        <v>610.43599999999992</v>
      </c>
      <c r="U668" s="107">
        <f t="shared" si="228"/>
        <v>605.68599999999992</v>
      </c>
      <c r="V668" s="107">
        <f t="shared" si="228"/>
        <v>604.27599999999995</v>
      </c>
      <c r="W668" s="107">
        <f t="shared" si="228"/>
        <v>610.06599999999992</v>
      </c>
      <c r="X668" s="107">
        <f t="shared" si="228"/>
        <v>611.02599999999995</v>
      </c>
      <c r="Y668" s="112">
        <f t="shared" si="228"/>
        <v>612.39599999999996</v>
      </c>
    </row>
    <row r="669" spans="1:25" s="65" customFormat="1" ht="18.75" customHeight="1" outlineLevel="1" x14ac:dyDescent="0.2">
      <c r="A669" s="59" t="s">
        <v>8</v>
      </c>
      <c r="B669" s="73">
        <f>B41</f>
        <v>575.25</v>
      </c>
      <c r="C669" s="73">
        <f t="shared" ref="C669:Y669" si="229">C41</f>
        <v>575.39</v>
      </c>
      <c r="D669" s="73">
        <f t="shared" si="229"/>
        <v>573.37</v>
      </c>
      <c r="E669" s="73">
        <f t="shared" si="229"/>
        <v>574.36</v>
      </c>
      <c r="F669" s="73">
        <f t="shared" si="229"/>
        <v>576.63</v>
      </c>
      <c r="G669" s="73">
        <f t="shared" si="229"/>
        <v>573.41999999999996</v>
      </c>
      <c r="H669" s="73">
        <f t="shared" si="229"/>
        <v>563.66</v>
      </c>
      <c r="I669" s="73">
        <f t="shared" si="229"/>
        <v>561.6</v>
      </c>
      <c r="J669" s="73">
        <f t="shared" si="229"/>
        <v>563.77</v>
      </c>
      <c r="K669" s="73">
        <f t="shared" si="229"/>
        <v>951.59</v>
      </c>
      <c r="L669" s="73">
        <f t="shared" si="229"/>
        <v>561.98</v>
      </c>
      <c r="M669" s="73">
        <f t="shared" si="229"/>
        <v>563.66</v>
      </c>
      <c r="N669" s="73">
        <f t="shared" si="229"/>
        <v>565.54</v>
      </c>
      <c r="O669" s="73">
        <f t="shared" si="229"/>
        <v>564.74</v>
      </c>
      <c r="P669" s="73">
        <f t="shared" si="229"/>
        <v>565.16</v>
      </c>
      <c r="Q669" s="73">
        <f t="shared" si="229"/>
        <v>562.52</v>
      </c>
      <c r="R669" s="73">
        <f t="shared" si="229"/>
        <v>572.66999999999996</v>
      </c>
      <c r="S669" s="73">
        <f t="shared" si="229"/>
        <v>578.27</v>
      </c>
      <c r="T669" s="73">
        <f t="shared" si="229"/>
        <v>579.02</v>
      </c>
      <c r="U669" s="73">
        <f t="shared" si="229"/>
        <v>574.27</v>
      </c>
      <c r="V669" s="73">
        <f t="shared" si="229"/>
        <v>572.86</v>
      </c>
      <c r="W669" s="73">
        <f t="shared" si="229"/>
        <v>578.65</v>
      </c>
      <c r="X669" s="73">
        <f t="shared" si="229"/>
        <v>579.61</v>
      </c>
      <c r="Y669" s="73">
        <f t="shared" si="229"/>
        <v>580.98</v>
      </c>
    </row>
    <row r="670" spans="1:25" s="65" customFormat="1" ht="18.75" customHeight="1" outlineLevel="1" x14ac:dyDescent="0.2">
      <c r="A670" s="56" t="s">
        <v>10</v>
      </c>
      <c r="B670" s="79">
        <v>28.92</v>
      </c>
      <c r="C670" s="77">
        <v>28.92</v>
      </c>
      <c r="D670" s="77">
        <v>28.92</v>
      </c>
      <c r="E670" s="77">
        <v>28.92</v>
      </c>
      <c r="F670" s="77">
        <v>28.92</v>
      </c>
      <c r="G670" s="77">
        <v>28.92</v>
      </c>
      <c r="H670" s="77">
        <v>28.92</v>
      </c>
      <c r="I670" s="77">
        <v>28.92</v>
      </c>
      <c r="J670" s="77">
        <v>28.92</v>
      </c>
      <c r="K670" s="77">
        <v>28.92</v>
      </c>
      <c r="L670" s="77">
        <v>28.92</v>
      </c>
      <c r="M670" s="77">
        <v>28.92</v>
      </c>
      <c r="N670" s="77">
        <v>28.92</v>
      </c>
      <c r="O670" s="77">
        <v>28.92</v>
      </c>
      <c r="P670" s="77">
        <v>28.92</v>
      </c>
      <c r="Q670" s="77">
        <v>28.92</v>
      </c>
      <c r="R670" s="77">
        <v>28.92</v>
      </c>
      <c r="S670" s="77">
        <v>28.92</v>
      </c>
      <c r="T670" s="77">
        <v>28.92</v>
      </c>
      <c r="U670" s="77">
        <v>28.92</v>
      </c>
      <c r="V670" s="77">
        <v>28.92</v>
      </c>
      <c r="W670" s="77">
        <v>28.92</v>
      </c>
      <c r="X670" s="77">
        <v>28.92</v>
      </c>
      <c r="Y670" s="84">
        <v>28.92</v>
      </c>
    </row>
    <row r="671" spans="1:25" s="65" customFormat="1" ht="18.75" customHeight="1" outlineLevel="1" thickBot="1" x14ac:dyDescent="0.25">
      <c r="A671" s="62" t="s">
        <v>11</v>
      </c>
      <c r="B671" s="80">
        <v>2.496</v>
      </c>
      <c r="C671" s="78">
        <v>2.496</v>
      </c>
      <c r="D671" s="78">
        <v>2.496</v>
      </c>
      <c r="E671" s="78">
        <v>2.496</v>
      </c>
      <c r="F671" s="78">
        <v>2.496</v>
      </c>
      <c r="G671" s="78">
        <v>2.496</v>
      </c>
      <c r="H671" s="78">
        <v>2.496</v>
      </c>
      <c r="I671" s="78">
        <v>2.496</v>
      </c>
      <c r="J671" s="78">
        <v>2.496</v>
      </c>
      <c r="K671" s="78">
        <v>2.496</v>
      </c>
      <c r="L671" s="78">
        <v>2.496</v>
      </c>
      <c r="M671" s="78">
        <v>2.496</v>
      </c>
      <c r="N671" s="78">
        <v>2.496</v>
      </c>
      <c r="O671" s="78">
        <v>2.496</v>
      </c>
      <c r="P671" s="78">
        <v>2.496</v>
      </c>
      <c r="Q671" s="78">
        <v>2.496</v>
      </c>
      <c r="R671" s="78">
        <v>2.496</v>
      </c>
      <c r="S671" s="78">
        <v>2.496</v>
      </c>
      <c r="T671" s="78">
        <v>2.496</v>
      </c>
      <c r="U671" s="78">
        <v>2.496</v>
      </c>
      <c r="V671" s="78">
        <v>2.496</v>
      </c>
      <c r="W671" s="78">
        <v>2.496</v>
      </c>
      <c r="X671" s="78">
        <v>2.496</v>
      </c>
      <c r="Y671" s="85">
        <v>2.496</v>
      </c>
    </row>
    <row r="672" spans="1:25" s="113" customFormat="1" ht="18.75" customHeight="1" thickBot="1" x14ac:dyDescent="0.25">
      <c r="A672" s="117">
        <v>8</v>
      </c>
      <c r="B672" s="106">
        <f t="shared" ref="B672:Y672" si="230">SUM(B673:B675)</f>
        <v>542.81599999999992</v>
      </c>
      <c r="C672" s="107">
        <f t="shared" si="230"/>
        <v>536.33600000000001</v>
      </c>
      <c r="D672" s="107">
        <f t="shared" si="230"/>
        <v>530.71600000000001</v>
      </c>
      <c r="E672" s="108">
        <f t="shared" si="230"/>
        <v>533.726</v>
      </c>
      <c r="F672" s="108">
        <f t="shared" si="230"/>
        <v>532.91599999999994</v>
      </c>
      <c r="G672" s="108">
        <f t="shared" si="230"/>
        <v>530.85599999999999</v>
      </c>
      <c r="H672" s="108">
        <f t="shared" si="230"/>
        <v>531.28599999999994</v>
      </c>
      <c r="I672" s="108">
        <f t="shared" si="230"/>
        <v>531.30599999999993</v>
      </c>
      <c r="J672" s="108">
        <f t="shared" si="230"/>
        <v>535.38599999999997</v>
      </c>
      <c r="K672" s="109">
        <f t="shared" si="230"/>
        <v>533.78599999999994</v>
      </c>
      <c r="L672" s="108">
        <f t="shared" si="230"/>
        <v>531.10599999999999</v>
      </c>
      <c r="M672" s="110">
        <f t="shared" si="230"/>
        <v>530.226</v>
      </c>
      <c r="N672" s="109">
        <f t="shared" si="230"/>
        <v>533.10599999999999</v>
      </c>
      <c r="O672" s="108">
        <f t="shared" si="230"/>
        <v>531.90599999999995</v>
      </c>
      <c r="P672" s="110">
        <f t="shared" si="230"/>
        <v>532.01599999999996</v>
      </c>
      <c r="Q672" s="111">
        <f t="shared" si="230"/>
        <v>532.81599999999992</v>
      </c>
      <c r="R672" s="108">
        <f t="shared" si="230"/>
        <v>532.60599999999999</v>
      </c>
      <c r="S672" s="111">
        <f t="shared" si="230"/>
        <v>541.21600000000001</v>
      </c>
      <c r="T672" s="108">
        <f t="shared" si="230"/>
        <v>711.23599999999999</v>
      </c>
      <c r="U672" s="107">
        <f t="shared" si="230"/>
        <v>716.2059999999999</v>
      </c>
      <c r="V672" s="107">
        <f t="shared" si="230"/>
        <v>550.24599999999998</v>
      </c>
      <c r="W672" s="107">
        <f t="shared" si="230"/>
        <v>727.77599999999995</v>
      </c>
      <c r="X672" s="107">
        <f t="shared" si="230"/>
        <v>759.80599999999993</v>
      </c>
      <c r="Y672" s="112">
        <f t="shared" si="230"/>
        <v>828.07599999999991</v>
      </c>
    </row>
    <row r="673" spans="1:25" s="65" customFormat="1" ht="18.75" customHeight="1" outlineLevel="1" x14ac:dyDescent="0.2">
      <c r="A673" s="59" t="s">
        <v>8</v>
      </c>
      <c r="B673" s="73">
        <f>B46</f>
        <v>511.4</v>
      </c>
      <c r="C673" s="73">
        <f t="shared" ref="C673:Y673" si="231">C46</f>
        <v>504.92</v>
      </c>
      <c r="D673" s="73">
        <f t="shared" si="231"/>
        <v>499.3</v>
      </c>
      <c r="E673" s="73">
        <f t="shared" si="231"/>
        <v>502.31</v>
      </c>
      <c r="F673" s="73">
        <f t="shared" si="231"/>
        <v>501.5</v>
      </c>
      <c r="G673" s="73">
        <f t="shared" si="231"/>
        <v>499.44</v>
      </c>
      <c r="H673" s="73">
        <f t="shared" si="231"/>
        <v>499.87</v>
      </c>
      <c r="I673" s="73">
        <f t="shared" si="231"/>
        <v>499.89</v>
      </c>
      <c r="J673" s="73">
        <f t="shared" si="231"/>
        <v>503.97</v>
      </c>
      <c r="K673" s="73">
        <f t="shared" si="231"/>
        <v>502.37</v>
      </c>
      <c r="L673" s="73">
        <f t="shared" si="231"/>
        <v>499.69</v>
      </c>
      <c r="M673" s="73">
        <f t="shared" si="231"/>
        <v>498.81</v>
      </c>
      <c r="N673" s="73">
        <f t="shared" si="231"/>
        <v>501.69</v>
      </c>
      <c r="O673" s="73">
        <f t="shared" si="231"/>
        <v>500.49</v>
      </c>
      <c r="P673" s="73">
        <f t="shared" si="231"/>
        <v>500.6</v>
      </c>
      <c r="Q673" s="73">
        <f t="shared" si="231"/>
        <v>501.4</v>
      </c>
      <c r="R673" s="73">
        <f t="shared" si="231"/>
        <v>501.19</v>
      </c>
      <c r="S673" s="73">
        <f t="shared" si="231"/>
        <v>509.8</v>
      </c>
      <c r="T673" s="73">
        <f t="shared" si="231"/>
        <v>679.82</v>
      </c>
      <c r="U673" s="73">
        <f t="shared" si="231"/>
        <v>684.79</v>
      </c>
      <c r="V673" s="73">
        <f t="shared" si="231"/>
        <v>518.83000000000004</v>
      </c>
      <c r="W673" s="73">
        <f t="shared" si="231"/>
        <v>696.36</v>
      </c>
      <c r="X673" s="73">
        <f t="shared" si="231"/>
        <v>728.39</v>
      </c>
      <c r="Y673" s="73">
        <f t="shared" si="231"/>
        <v>796.66</v>
      </c>
    </row>
    <row r="674" spans="1:25" s="65" customFormat="1" ht="18.75" customHeight="1" outlineLevel="1" x14ac:dyDescent="0.2">
      <c r="A674" s="56" t="s">
        <v>10</v>
      </c>
      <c r="B674" s="79">
        <v>28.92</v>
      </c>
      <c r="C674" s="77">
        <v>28.92</v>
      </c>
      <c r="D674" s="77">
        <v>28.92</v>
      </c>
      <c r="E674" s="77">
        <v>28.92</v>
      </c>
      <c r="F674" s="77">
        <v>28.92</v>
      </c>
      <c r="G674" s="77">
        <v>28.92</v>
      </c>
      <c r="H674" s="77">
        <v>28.92</v>
      </c>
      <c r="I674" s="77">
        <v>28.92</v>
      </c>
      <c r="J674" s="77">
        <v>28.92</v>
      </c>
      <c r="K674" s="77">
        <v>28.92</v>
      </c>
      <c r="L674" s="77">
        <v>28.92</v>
      </c>
      <c r="M674" s="77">
        <v>28.92</v>
      </c>
      <c r="N674" s="77">
        <v>28.92</v>
      </c>
      <c r="O674" s="77">
        <v>28.92</v>
      </c>
      <c r="P674" s="77">
        <v>28.92</v>
      </c>
      <c r="Q674" s="77">
        <v>28.92</v>
      </c>
      <c r="R674" s="77">
        <v>28.92</v>
      </c>
      <c r="S674" s="77">
        <v>28.92</v>
      </c>
      <c r="T674" s="77">
        <v>28.92</v>
      </c>
      <c r="U674" s="77">
        <v>28.92</v>
      </c>
      <c r="V674" s="77">
        <v>28.92</v>
      </c>
      <c r="W674" s="77">
        <v>28.92</v>
      </c>
      <c r="X674" s="77">
        <v>28.92</v>
      </c>
      <c r="Y674" s="84">
        <v>28.92</v>
      </c>
    </row>
    <row r="675" spans="1:25" s="65" customFormat="1" ht="18.75" customHeight="1" outlineLevel="1" thickBot="1" x14ac:dyDescent="0.25">
      <c r="A675" s="62" t="s">
        <v>11</v>
      </c>
      <c r="B675" s="80">
        <v>2.496</v>
      </c>
      <c r="C675" s="78">
        <v>2.496</v>
      </c>
      <c r="D675" s="78">
        <v>2.496</v>
      </c>
      <c r="E675" s="78">
        <v>2.496</v>
      </c>
      <c r="F675" s="78">
        <v>2.496</v>
      </c>
      <c r="G675" s="78">
        <v>2.496</v>
      </c>
      <c r="H675" s="78">
        <v>2.496</v>
      </c>
      <c r="I675" s="78">
        <v>2.496</v>
      </c>
      <c r="J675" s="78">
        <v>2.496</v>
      </c>
      <c r="K675" s="78">
        <v>2.496</v>
      </c>
      <c r="L675" s="78">
        <v>2.496</v>
      </c>
      <c r="M675" s="78">
        <v>2.496</v>
      </c>
      <c r="N675" s="78">
        <v>2.496</v>
      </c>
      <c r="O675" s="78">
        <v>2.496</v>
      </c>
      <c r="P675" s="78">
        <v>2.496</v>
      </c>
      <c r="Q675" s="78">
        <v>2.496</v>
      </c>
      <c r="R675" s="78">
        <v>2.496</v>
      </c>
      <c r="S675" s="78">
        <v>2.496</v>
      </c>
      <c r="T675" s="78">
        <v>2.496</v>
      </c>
      <c r="U675" s="78">
        <v>2.496</v>
      </c>
      <c r="V675" s="78">
        <v>2.496</v>
      </c>
      <c r="W675" s="78">
        <v>2.496</v>
      </c>
      <c r="X675" s="78">
        <v>2.496</v>
      </c>
      <c r="Y675" s="85">
        <v>2.496</v>
      </c>
    </row>
    <row r="676" spans="1:25" s="113" customFormat="1" ht="18.75" customHeight="1" thickBot="1" x14ac:dyDescent="0.25">
      <c r="A676" s="114">
        <v>9</v>
      </c>
      <c r="B676" s="106">
        <f t="shared" ref="B676:Y676" si="232">SUM(B677:B679)</f>
        <v>777.04599999999994</v>
      </c>
      <c r="C676" s="107">
        <f t="shared" si="232"/>
        <v>740.52599999999995</v>
      </c>
      <c r="D676" s="107">
        <f t="shared" si="232"/>
        <v>652.80599999999993</v>
      </c>
      <c r="E676" s="108">
        <f t="shared" si="232"/>
        <v>594.2059999999999</v>
      </c>
      <c r="F676" s="108">
        <f t="shared" si="232"/>
        <v>585.73599999999999</v>
      </c>
      <c r="G676" s="108">
        <f t="shared" si="232"/>
        <v>578.26599999999996</v>
      </c>
      <c r="H676" s="108">
        <f t="shared" si="232"/>
        <v>575.60599999999999</v>
      </c>
      <c r="I676" s="108">
        <f t="shared" si="232"/>
        <v>573.44599999999991</v>
      </c>
      <c r="J676" s="108">
        <f t="shared" si="232"/>
        <v>577.47599999999989</v>
      </c>
      <c r="K676" s="109">
        <f t="shared" si="232"/>
        <v>579.06599999999992</v>
      </c>
      <c r="L676" s="108">
        <f t="shared" si="232"/>
        <v>577.19599999999991</v>
      </c>
      <c r="M676" s="110">
        <f t="shared" si="232"/>
        <v>577.60599999999999</v>
      </c>
      <c r="N676" s="109">
        <f t="shared" si="232"/>
        <v>579.13599999999997</v>
      </c>
      <c r="O676" s="108">
        <f t="shared" si="232"/>
        <v>575.52599999999995</v>
      </c>
      <c r="P676" s="110">
        <f t="shared" si="232"/>
        <v>572.47599999999989</v>
      </c>
      <c r="Q676" s="111">
        <f t="shared" si="232"/>
        <v>571.56599999999992</v>
      </c>
      <c r="R676" s="108">
        <f t="shared" si="232"/>
        <v>578.38599999999997</v>
      </c>
      <c r="S676" s="111">
        <f t="shared" si="232"/>
        <v>575.0859999999999</v>
      </c>
      <c r="T676" s="108">
        <f t="shared" si="232"/>
        <v>578.62599999999998</v>
      </c>
      <c r="U676" s="107">
        <f t="shared" si="232"/>
        <v>573.38599999999997</v>
      </c>
      <c r="V676" s="107">
        <f t="shared" si="232"/>
        <v>577.07599999999991</v>
      </c>
      <c r="W676" s="107">
        <f t="shared" si="232"/>
        <v>578.61599999999999</v>
      </c>
      <c r="X676" s="107">
        <f t="shared" si="232"/>
        <v>582.0859999999999</v>
      </c>
      <c r="Y676" s="112">
        <f t="shared" si="232"/>
        <v>645.0859999999999</v>
      </c>
    </row>
    <row r="677" spans="1:25" s="65" customFormat="1" ht="18.75" customHeight="1" outlineLevel="1" x14ac:dyDescent="0.2">
      <c r="A677" s="122" t="s">
        <v>8</v>
      </c>
      <c r="B677" s="73">
        <f>B51</f>
        <v>745.63</v>
      </c>
      <c r="C677" s="73">
        <f t="shared" ref="C677:Y677" si="233">C51</f>
        <v>709.11</v>
      </c>
      <c r="D677" s="73">
        <f t="shared" si="233"/>
        <v>621.39</v>
      </c>
      <c r="E677" s="73">
        <f t="shared" si="233"/>
        <v>562.79</v>
      </c>
      <c r="F677" s="73">
        <f t="shared" si="233"/>
        <v>554.32000000000005</v>
      </c>
      <c r="G677" s="73">
        <f t="shared" si="233"/>
        <v>546.85</v>
      </c>
      <c r="H677" s="73">
        <f t="shared" si="233"/>
        <v>544.19000000000005</v>
      </c>
      <c r="I677" s="73">
        <f t="shared" si="233"/>
        <v>542.03</v>
      </c>
      <c r="J677" s="73">
        <f t="shared" si="233"/>
        <v>546.05999999999995</v>
      </c>
      <c r="K677" s="73">
        <f t="shared" si="233"/>
        <v>547.65</v>
      </c>
      <c r="L677" s="73">
        <f t="shared" si="233"/>
        <v>545.78</v>
      </c>
      <c r="M677" s="73">
        <f t="shared" si="233"/>
        <v>546.19000000000005</v>
      </c>
      <c r="N677" s="73">
        <f t="shared" si="233"/>
        <v>547.72</v>
      </c>
      <c r="O677" s="73">
        <f t="shared" si="233"/>
        <v>544.11</v>
      </c>
      <c r="P677" s="73">
        <f t="shared" si="233"/>
        <v>541.05999999999995</v>
      </c>
      <c r="Q677" s="73">
        <f t="shared" si="233"/>
        <v>540.15</v>
      </c>
      <c r="R677" s="73">
        <f t="shared" si="233"/>
        <v>546.97</v>
      </c>
      <c r="S677" s="73">
        <f t="shared" si="233"/>
        <v>543.66999999999996</v>
      </c>
      <c r="T677" s="73">
        <f t="shared" si="233"/>
        <v>547.21</v>
      </c>
      <c r="U677" s="73">
        <f t="shared" si="233"/>
        <v>541.97</v>
      </c>
      <c r="V677" s="73">
        <f t="shared" si="233"/>
        <v>545.66</v>
      </c>
      <c r="W677" s="73">
        <f t="shared" si="233"/>
        <v>547.20000000000005</v>
      </c>
      <c r="X677" s="73">
        <f t="shared" si="233"/>
        <v>550.66999999999996</v>
      </c>
      <c r="Y677" s="73">
        <f t="shared" si="233"/>
        <v>613.66999999999996</v>
      </c>
    </row>
    <row r="678" spans="1:25" s="65" customFormat="1" ht="18.75" customHeight="1" outlineLevel="1" x14ac:dyDescent="0.2">
      <c r="A678" s="61" t="s">
        <v>10</v>
      </c>
      <c r="B678" s="79">
        <v>28.92</v>
      </c>
      <c r="C678" s="77">
        <v>28.92</v>
      </c>
      <c r="D678" s="77">
        <v>28.92</v>
      </c>
      <c r="E678" s="77">
        <v>28.92</v>
      </c>
      <c r="F678" s="77">
        <v>28.92</v>
      </c>
      <c r="G678" s="77">
        <v>28.92</v>
      </c>
      <c r="H678" s="77">
        <v>28.92</v>
      </c>
      <c r="I678" s="77">
        <v>28.92</v>
      </c>
      <c r="J678" s="77">
        <v>28.92</v>
      </c>
      <c r="K678" s="77">
        <v>28.92</v>
      </c>
      <c r="L678" s="77">
        <v>28.92</v>
      </c>
      <c r="M678" s="77">
        <v>28.92</v>
      </c>
      <c r="N678" s="77">
        <v>28.92</v>
      </c>
      <c r="O678" s="77">
        <v>28.92</v>
      </c>
      <c r="P678" s="77">
        <v>28.92</v>
      </c>
      <c r="Q678" s="77">
        <v>28.92</v>
      </c>
      <c r="R678" s="77">
        <v>28.92</v>
      </c>
      <c r="S678" s="77">
        <v>28.92</v>
      </c>
      <c r="T678" s="77">
        <v>28.92</v>
      </c>
      <c r="U678" s="77">
        <v>28.92</v>
      </c>
      <c r="V678" s="77">
        <v>28.92</v>
      </c>
      <c r="W678" s="77">
        <v>28.92</v>
      </c>
      <c r="X678" s="77">
        <v>28.92</v>
      </c>
      <c r="Y678" s="84">
        <v>28.92</v>
      </c>
    </row>
    <row r="679" spans="1:25" s="65" customFormat="1" ht="18.75" customHeight="1" outlineLevel="1" thickBot="1" x14ac:dyDescent="0.25">
      <c r="A679" s="6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113" customFormat="1" ht="18.75" customHeight="1" thickBot="1" x14ac:dyDescent="0.25">
      <c r="A680" s="117">
        <v>10</v>
      </c>
      <c r="B680" s="106">
        <f t="shared" ref="B680:Y680" si="234">SUM(B681:B683)</f>
        <v>728.72599999999989</v>
      </c>
      <c r="C680" s="107">
        <f t="shared" si="234"/>
        <v>726.00599999999997</v>
      </c>
      <c r="D680" s="107">
        <f t="shared" si="234"/>
        <v>717.55599999999993</v>
      </c>
      <c r="E680" s="108">
        <f t="shared" si="234"/>
        <v>721.46599999999989</v>
      </c>
      <c r="F680" s="108">
        <f t="shared" si="234"/>
        <v>828.74599999999998</v>
      </c>
      <c r="G680" s="108">
        <f t="shared" si="234"/>
        <v>808.98599999999999</v>
      </c>
      <c r="H680" s="108">
        <f t="shared" si="234"/>
        <v>1015.8459999999999</v>
      </c>
      <c r="I680" s="108">
        <f t="shared" si="234"/>
        <v>1022.6959999999999</v>
      </c>
      <c r="J680" s="108">
        <f t="shared" si="234"/>
        <v>1017.5859999999999</v>
      </c>
      <c r="K680" s="109">
        <f t="shared" si="234"/>
        <v>1006.1759999999999</v>
      </c>
      <c r="L680" s="108">
        <f t="shared" si="234"/>
        <v>1006.6959999999999</v>
      </c>
      <c r="M680" s="110">
        <f t="shared" si="234"/>
        <v>1002.136</v>
      </c>
      <c r="N680" s="109">
        <f t="shared" si="234"/>
        <v>938.44599999999991</v>
      </c>
      <c r="O680" s="108">
        <f t="shared" si="234"/>
        <v>708.12599999999998</v>
      </c>
      <c r="P680" s="110">
        <f t="shared" si="234"/>
        <v>702.82599999999991</v>
      </c>
      <c r="Q680" s="111">
        <f t="shared" si="234"/>
        <v>876.79599999999994</v>
      </c>
      <c r="R680" s="108">
        <f t="shared" si="234"/>
        <v>1108.9460000000001</v>
      </c>
      <c r="S680" s="111">
        <f t="shared" si="234"/>
        <v>1354.8360000000002</v>
      </c>
      <c r="T680" s="108">
        <f t="shared" si="234"/>
        <v>1158.1260000000002</v>
      </c>
      <c r="U680" s="107">
        <f t="shared" si="234"/>
        <v>839.51599999999996</v>
      </c>
      <c r="V680" s="107">
        <f t="shared" si="234"/>
        <v>842.9559999999999</v>
      </c>
      <c r="W680" s="107">
        <f t="shared" si="234"/>
        <v>814.50599999999997</v>
      </c>
      <c r="X680" s="107">
        <f t="shared" si="234"/>
        <v>808.23599999999999</v>
      </c>
      <c r="Y680" s="112">
        <f t="shared" si="234"/>
        <v>796.64599999999996</v>
      </c>
    </row>
    <row r="681" spans="1:25" s="65" customFormat="1" ht="18.75" customHeight="1" outlineLevel="1" x14ac:dyDescent="0.2">
      <c r="A681" s="59" t="s">
        <v>8</v>
      </c>
      <c r="B681" s="73">
        <f>B56</f>
        <v>697.31</v>
      </c>
      <c r="C681" s="73">
        <f t="shared" ref="C681:Y681" si="235">C56</f>
        <v>694.59</v>
      </c>
      <c r="D681" s="73">
        <f t="shared" si="235"/>
        <v>686.14</v>
      </c>
      <c r="E681" s="73">
        <f t="shared" si="235"/>
        <v>690.05</v>
      </c>
      <c r="F681" s="73">
        <f t="shared" si="235"/>
        <v>797.33</v>
      </c>
      <c r="G681" s="73">
        <f t="shared" si="235"/>
        <v>777.57</v>
      </c>
      <c r="H681" s="73">
        <f t="shared" si="235"/>
        <v>984.43</v>
      </c>
      <c r="I681" s="73">
        <f t="shared" si="235"/>
        <v>991.28</v>
      </c>
      <c r="J681" s="73">
        <f t="shared" si="235"/>
        <v>986.17</v>
      </c>
      <c r="K681" s="73">
        <f t="shared" si="235"/>
        <v>974.76</v>
      </c>
      <c r="L681" s="73">
        <f t="shared" si="235"/>
        <v>975.28</v>
      </c>
      <c r="M681" s="73">
        <f t="shared" si="235"/>
        <v>970.72</v>
      </c>
      <c r="N681" s="73">
        <f t="shared" si="235"/>
        <v>907.03</v>
      </c>
      <c r="O681" s="73">
        <f t="shared" si="235"/>
        <v>676.71</v>
      </c>
      <c r="P681" s="73">
        <f t="shared" si="235"/>
        <v>671.41</v>
      </c>
      <c r="Q681" s="73">
        <f t="shared" si="235"/>
        <v>845.38</v>
      </c>
      <c r="R681" s="73">
        <f t="shared" si="235"/>
        <v>1077.53</v>
      </c>
      <c r="S681" s="73">
        <f t="shared" si="235"/>
        <v>1323.42</v>
      </c>
      <c r="T681" s="73">
        <f t="shared" si="235"/>
        <v>1126.71</v>
      </c>
      <c r="U681" s="73">
        <f t="shared" si="235"/>
        <v>808.1</v>
      </c>
      <c r="V681" s="73">
        <f t="shared" si="235"/>
        <v>811.54</v>
      </c>
      <c r="W681" s="73">
        <f t="shared" si="235"/>
        <v>783.09</v>
      </c>
      <c r="X681" s="73">
        <f t="shared" si="235"/>
        <v>776.82</v>
      </c>
      <c r="Y681" s="73">
        <f t="shared" si="235"/>
        <v>765.23</v>
      </c>
    </row>
    <row r="682" spans="1:25" s="65" customFormat="1" ht="18.75" customHeight="1" outlineLevel="1" x14ac:dyDescent="0.2">
      <c r="A682" s="56" t="s">
        <v>10</v>
      </c>
      <c r="B682" s="79">
        <v>28.92</v>
      </c>
      <c r="C682" s="77">
        <v>28.92</v>
      </c>
      <c r="D682" s="77">
        <v>28.92</v>
      </c>
      <c r="E682" s="77">
        <v>28.92</v>
      </c>
      <c r="F682" s="77">
        <v>28.92</v>
      </c>
      <c r="G682" s="77">
        <v>28.92</v>
      </c>
      <c r="H682" s="77">
        <v>28.92</v>
      </c>
      <c r="I682" s="77">
        <v>28.92</v>
      </c>
      <c r="J682" s="77">
        <v>28.92</v>
      </c>
      <c r="K682" s="77">
        <v>28.92</v>
      </c>
      <c r="L682" s="77">
        <v>28.92</v>
      </c>
      <c r="M682" s="77">
        <v>28.92</v>
      </c>
      <c r="N682" s="77">
        <v>28.92</v>
      </c>
      <c r="O682" s="77">
        <v>28.92</v>
      </c>
      <c r="P682" s="77">
        <v>28.92</v>
      </c>
      <c r="Q682" s="77">
        <v>28.92</v>
      </c>
      <c r="R682" s="77">
        <v>28.92</v>
      </c>
      <c r="S682" s="77">
        <v>28.92</v>
      </c>
      <c r="T682" s="77">
        <v>28.92</v>
      </c>
      <c r="U682" s="77">
        <v>28.92</v>
      </c>
      <c r="V682" s="77">
        <v>28.92</v>
      </c>
      <c r="W682" s="77">
        <v>28.92</v>
      </c>
      <c r="X682" s="77">
        <v>28.92</v>
      </c>
      <c r="Y682" s="84">
        <v>28.92</v>
      </c>
    </row>
    <row r="683" spans="1:25" s="65" customFormat="1" ht="18.75" customHeight="1" outlineLevel="1" thickBot="1" x14ac:dyDescent="0.25">
      <c r="A683" s="6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113" customFormat="1" ht="18.75" customHeight="1" thickBot="1" x14ac:dyDescent="0.25">
      <c r="A684" s="114">
        <v>11</v>
      </c>
      <c r="B684" s="106">
        <f t="shared" ref="B684:Y684" si="236">SUM(B685:B687)</f>
        <v>716.78599999999994</v>
      </c>
      <c r="C684" s="107">
        <f t="shared" si="236"/>
        <v>712.5859999999999</v>
      </c>
      <c r="D684" s="107">
        <f t="shared" si="236"/>
        <v>712.12599999999998</v>
      </c>
      <c r="E684" s="108">
        <f t="shared" si="236"/>
        <v>710.26599999999996</v>
      </c>
      <c r="F684" s="108">
        <f t="shared" si="236"/>
        <v>710.40599999999995</v>
      </c>
      <c r="G684" s="108">
        <f t="shared" si="236"/>
        <v>701.18599999999992</v>
      </c>
      <c r="H684" s="108">
        <f t="shared" si="236"/>
        <v>700.47599999999989</v>
      </c>
      <c r="I684" s="108">
        <f t="shared" si="236"/>
        <v>692.63599999999997</v>
      </c>
      <c r="J684" s="108">
        <f t="shared" si="236"/>
        <v>696.22599999999989</v>
      </c>
      <c r="K684" s="109">
        <f t="shared" si="236"/>
        <v>709.88599999999997</v>
      </c>
      <c r="L684" s="108">
        <f t="shared" si="236"/>
        <v>697.44599999999991</v>
      </c>
      <c r="M684" s="110">
        <f t="shared" si="236"/>
        <v>698.81599999999992</v>
      </c>
      <c r="N684" s="109">
        <f t="shared" si="236"/>
        <v>699.44599999999991</v>
      </c>
      <c r="O684" s="108">
        <f t="shared" si="236"/>
        <v>684.65599999999995</v>
      </c>
      <c r="P684" s="110">
        <f t="shared" si="236"/>
        <v>698.68599999999992</v>
      </c>
      <c r="Q684" s="111">
        <f t="shared" si="236"/>
        <v>711.67599999999993</v>
      </c>
      <c r="R684" s="108">
        <f t="shared" si="236"/>
        <v>1106.2760000000001</v>
      </c>
      <c r="S684" s="111">
        <f t="shared" si="236"/>
        <v>706.71599999999989</v>
      </c>
      <c r="T684" s="108">
        <f t="shared" si="236"/>
        <v>702.22599999999989</v>
      </c>
      <c r="U684" s="107">
        <f t="shared" si="236"/>
        <v>696.2059999999999</v>
      </c>
      <c r="V684" s="107">
        <f t="shared" si="236"/>
        <v>692.03599999999994</v>
      </c>
      <c r="W684" s="107">
        <f t="shared" si="236"/>
        <v>698.85599999999999</v>
      </c>
      <c r="X684" s="107">
        <f t="shared" si="236"/>
        <v>705.34599999999989</v>
      </c>
      <c r="Y684" s="112">
        <f t="shared" si="236"/>
        <v>702.71599999999989</v>
      </c>
    </row>
    <row r="685" spans="1:25" s="65" customFormat="1" ht="18.75" customHeight="1" outlineLevel="1" x14ac:dyDescent="0.2">
      <c r="A685" s="59" t="s">
        <v>8</v>
      </c>
      <c r="B685" s="73">
        <f>B61</f>
        <v>685.37</v>
      </c>
      <c r="C685" s="73">
        <f t="shared" ref="C685:Y685" si="237">C61</f>
        <v>681.17</v>
      </c>
      <c r="D685" s="73">
        <f t="shared" si="237"/>
        <v>680.71</v>
      </c>
      <c r="E685" s="73">
        <f t="shared" si="237"/>
        <v>678.85</v>
      </c>
      <c r="F685" s="73">
        <f t="shared" si="237"/>
        <v>678.99</v>
      </c>
      <c r="G685" s="73">
        <f t="shared" si="237"/>
        <v>669.77</v>
      </c>
      <c r="H685" s="73">
        <f t="shared" si="237"/>
        <v>669.06</v>
      </c>
      <c r="I685" s="73">
        <f t="shared" si="237"/>
        <v>661.22</v>
      </c>
      <c r="J685" s="73">
        <f t="shared" si="237"/>
        <v>664.81</v>
      </c>
      <c r="K685" s="73">
        <f t="shared" si="237"/>
        <v>678.47</v>
      </c>
      <c r="L685" s="73">
        <f t="shared" si="237"/>
        <v>666.03</v>
      </c>
      <c r="M685" s="73">
        <f t="shared" si="237"/>
        <v>667.4</v>
      </c>
      <c r="N685" s="73">
        <f t="shared" si="237"/>
        <v>668.03</v>
      </c>
      <c r="O685" s="73">
        <f t="shared" si="237"/>
        <v>653.24</v>
      </c>
      <c r="P685" s="73">
        <f t="shared" si="237"/>
        <v>667.27</v>
      </c>
      <c r="Q685" s="73">
        <f t="shared" si="237"/>
        <v>680.26</v>
      </c>
      <c r="R685" s="73">
        <f t="shared" si="237"/>
        <v>1074.8599999999999</v>
      </c>
      <c r="S685" s="73">
        <f t="shared" si="237"/>
        <v>675.3</v>
      </c>
      <c r="T685" s="73">
        <f t="shared" si="237"/>
        <v>670.81</v>
      </c>
      <c r="U685" s="73">
        <f t="shared" si="237"/>
        <v>664.79</v>
      </c>
      <c r="V685" s="73">
        <f t="shared" si="237"/>
        <v>660.62</v>
      </c>
      <c r="W685" s="73">
        <f t="shared" si="237"/>
        <v>667.44</v>
      </c>
      <c r="X685" s="73">
        <f t="shared" si="237"/>
        <v>673.93</v>
      </c>
      <c r="Y685" s="73">
        <f t="shared" si="237"/>
        <v>671.3</v>
      </c>
    </row>
    <row r="686" spans="1:25" s="65" customFormat="1" ht="18.75" customHeight="1" outlineLevel="1" x14ac:dyDescent="0.2">
      <c r="A686" s="56" t="s">
        <v>10</v>
      </c>
      <c r="B686" s="79">
        <v>28.92</v>
      </c>
      <c r="C686" s="77">
        <v>28.92</v>
      </c>
      <c r="D686" s="77">
        <v>28.92</v>
      </c>
      <c r="E686" s="77">
        <v>28.92</v>
      </c>
      <c r="F686" s="77">
        <v>28.92</v>
      </c>
      <c r="G686" s="77">
        <v>28.92</v>
      </c>
      <c r="H686" s="77">
        <v>28.92</v>
      </c>
      <c r="I686" s="77">
        <v>28.92</v>
      </c>
      <c r="J686" s="77">
        <v>28.92</v>
      </c>
      <c r="K686" s="77">
        <v>28.92</v>
      </c>
      <c r="L686" s="77">
        <v>28.92</v>
      </c>
      <c r="M686" s="77">
        <v>28.92</v>
      </c>
      <c r="N686" s="77">
        <v>28.92</v>
      </c>
      <c r="O686" s="77">
        <v>28.92</v>
      </c>
      <c r="P686" s="77">
        <v>28.92</v>
      </c>
      <c r="Q686" s="77">
        <v>28.92</v>
      </c>
      <c r="R686" s="77">
        <v>28.92</v>
      </c>
      <c r="S686" s="77">
        <v>28.92</v>
      </c>
      <c r="T686" s="77">
        <v>28.92</v>
      </c>
      <c r="U686" s="77">
        <v>28.92</v>
      </c>
      <c r="V686" s="77">
        <v>28.92</v>
      </c>
      <c r="W686" s="77">
        <v>28.92</v>
      </c>
      <c r="X686" s="77">
        <v>28.92</v>
      </c>
      <c r="Y686" s="84">
        <v>28.92</v>
      </c>
    </row>
    <row r="687" spans="1:25" s="65" customFormat="1" ht="18.75" customHeight="1" outlineLevel="1" thickBot="1" x14ac:dyDescent="0.25">
      <c r="A687" s="62" t="s">
        <v>11</v>
      </c>
      <c r="B687" s="80">
        <v>2.496</v>
      </c>
      <c r="C687" s="78">
        <v>2.496</v>
      </c>
      <c r="D687" s="78">
        <v>2.496</v>
      </c>
      <c r="E687" s="78">
        <v>2.496</v>
      </c>
      <c r="F687" s="78">
        <v>2.496</v>
      </c>
      <c r="G687" s="78">
        <v>2.496</v>
      </c>
      <c r="H687" s="78">
        <v>2.496</v>
      </c>
      <c r="I687" s="78">
        <v>2.496</v>
      </c>
      <c r="J687" s="78">
        <v>2.496</v>
      </c>
      <c r="K687" s="78">
        <v>2.496</v>
      </c>
      <c r="L687" s="78">
        <v>2.496</v>
      </c>
      <c r="M687" s="78">
        <v>2.496</v>
      </c>
      <c r="N687" s="78">
        <v>2.496</v>
      </c>
      <c r="O687" s="78">
        <v>2.496</v>
      </c>
      <c r="P687" s="78">
        <v>2.496</v>
      </c>
      <c r="Q687" s="78">
        <v>2.496</v>
      </c>
      <c r="R687" s="78">
        <v>2.496</v>
      </c>
      <c r="S687" s="78">
        <v>2.496</v>
      </c>
      <c r="T687" s="78">
        <v>2.496</v>
      </c>
      <c r="U687" s="78">
        <v>2.496</v>
      </c>
      <c r="V687" s="78">
        <v>2.496</v>
      </c>
      <c r="W687" s="78">
        <v>2.496</v>
      </c>
      <c r="X687" s="78">
        <v>2.496</v>
      </c>
      <c r="Y687" s="85">
        <v>2.496</v>
      </c>
    </row>
    <row r="688" spans="1:25" s="113" customFormat="1" ht="18.75" customHeight="1" thickBot="1" x14ac:dyDescent="0.25">
      <c r="A688" s="117">
        <v>12</v>
      </c>
      <c r="B688" s="106">
        <f t="shared" ref="B688:Y688" si="238">SUM(B689:B691)</f>
        <v>716.3359999999999</v>
      </c>
      <c r="C688" s="107">
        <f t="shared" si="238"/>
        <v>728.43599999999992</v>
      </c>
      <c r="D688" s="107">
        <f t="shared" si="238"/>
        <v>719.41599999999994</v>
      </c>
      <c r="E688" s="108">
        <f t="shared" si="238"/>
        <v>736.3359999999999</v>
      </c>
      <c r="F688" s="108">
        <f t="shared" si="238"/>
        <v>723.27599999999995</v>
      </c>
      <c r="G688" s="108">
        <f t="shared" si="238"/>
        <v>722.67599999999993</v>
      </c>
      <c r="H688" s="108">
        <f t="shared" si="238"/>
        <v>722.10599999999999</v>
      </c>
      <c r="I688" s="108">
        <f t="shared" si="238"/>
        <v>717.92599999999993</v>
      </c>
      <c r="J688" s="108">
        <f t="shared" si="238"/>
        <v>723.26599999999996</v>
      </c>
      <c r="K688" s="109">
        <f t="shared" si="238"/>
        <v>721.52599999999995</v>
      </c>
      <c r="L688" s="108">
        <f t="shared" si="238"/>
        <v>720.42599999999993</v>
      </c>
      <c r="M688" s="110">
        <f t="shared" si="238"/>
        <v>720.21599999999989</v>
      </c>
      <c r="N688" s="109">
        <f t="shared" si="238"/>
        <v>718.92599999999993</v>
      </c>
      <c r="O688" s="108">
        <f t="shared" si="238"/>
        <v>719.55599999999993</v>
      </c>
      <c r="P688" s="110">
        <f t="shared" si="238"/>
        <v>722.05599999999993</v>
      </c>
      <c r="Q688" s="111">
        <f t="shared" si="238"/>
        <v>725.90599999999995</v>
      </c>
      <c r="R688" s="108">
        <f t="shared" si="238"/>
        <v>715.21599999999989</v>
      </c>
      <c r="S688" s="111">
        <f t="shared" si="238"/>
        <v>714.81599999999992</v>
      </c>
      <c r="T688" s="108">
        <f t="shared" si="238"/>
        <v>708.03599999999994</v>
      </c>
      <c r="U688" s="107">
        <f t="shared" si="238"/>
        <v>708.12599999999998</v>
      </c>
      <c r="V688" s="107">
        <f t="shared" si="238"/>
        <v>697.0859999999999</v>
      </c>
      <c r="W688" s="107">
        <f t="shared" si="238"/>
        <v>711.23599999999999</v>
      </c>
      <c r="X688" s="107">
        <f t="shared" si="238"/>
        <v>712.2059999999999</v>
      </c>
      <c r="Y688" s="112">
        <f t="shared" si="238"/>
        <v>718.00599999999997</v>
      </c>
    </row>
    <row r="689" spans="1:26" s="65" customFormat="1" ht="18.75" customHeight="1" outlineLevel="1" x14ac:dyDescent="0.2">
      <c r="A689" s="59" t="s">
        <v>8</v>
      </c>
      <c r="B689" s="73">
        <f>B66</f>
        <v>684.92</v>
      </c>
      <c r="C689" s="73">
        <f t="shared" ref="C689:Z689" si="239">C66</f>
        <v>697.02</v>
      </c>
      <c r="D689" s="73">
        <f t="shared" si="239"/>
        <v>688</v>
      </c>
      <c r="E689" s="73">
        <f t="shared" si="239"/>
        <v>704.92</v>
      </c>
      <c r="F689" s="73">
        <f t="shared" si="239"/>
        <v>691.86</v>
      </c>
      <c r="G689" s="73">
        <f t="shared" si="239"/>
        <v>691.26</v>
      </c>
      <c r="H689" s="73">
        <f t="shared" si="239"/>
        <v>690.69</v>
      </c>
      <c r="I689" s="73">
        <f t="shared" si="239"/>
        <v>686.51</v>
      </c>
      <c r="J689" s="73">
        <f t="shared" si="239"/>
        <v>691.85</v>
      </c>
      <c r="K689" s="73">
        <f t="shared" si="239"/>
        <v>690.11</v>
      </c>
      <c r="L689" s="73">
        <f t="shared" si="239"/>
        <v>689.01</v>
      </c>
      <c r="M689" s="73">
        <f t="shared" si="239"/>
        <v>688.8</v>
      </c>
      <c r="N689" s="73">
        <f t="shared" si="239"/>
        <v>687.51</v>
      </c>
      <c r="O689" s="73">
        <f t="shared" si="239"/>
        <v>688.14</v>
      </c>
      <c r="P689" s="73">
        <f t="shared" si="239"/>
        <v>690.64</v>
      </c>
      <c r="Q689" s="73">
        <f t="shared" si="239"/>
        <v>694.49</v>
      </c>
      <c r="R689" s="73">
        <f t="shared" si="239"/>
        <v>683.8</v>
      </c>
      <c r="S689" s="73">
        <f t="shared" si="239"/>
        <v>683.4</v>
      </c>
      <c r="T689" s="73">
        <f t="shared" si="239"/>
        <v>676.62</v>
      </c>
      <c r="U689" s="73">
        <f t="shared" si="239"/>
        <v>676.71</v>
      </c>
      <c r="V689" s="73">
        <f t="shared" si="239"/>
        <v>665.67</v>
      </c>
      <c r="W689" s="73">
        <f t="shared" si="239"/>
        <v>679.82</v>
      </c>
      <c r="X689" s="73">
        <f t="shared" si="239"/>
        <v>680.79</v>
      </c>
      <c r="Y689" s="73">
        <f t="shared" si="239"/>
        <v>686.59</v>
      </c>
      <c r="Z689" s="73">
        <f t="shared" si="239"/>
        <v>0</v>
      </c>
    </row>
    <row r="690" spans="1:26" s="65" customFormat="1" ht="18.75" customHeight="1" outlineLevel="1" x14ac:dyDescent="0.2">
      <c r="A690" s="56" t="s">
        <v>10</v>
      </c>
      <c r="B690" s="79">
        <v>28.92</v>
      </c>
      <c r="C690" s="77">
        <v>28.92</v>
      </c>
      <c r="D690" s="77">
        <v>28.92</v>
      </c>
      <c r="E690" s="77">
        <v>28.92</v>
      </c>
      <c r="F690" s="77">
        <v>28.92</v>
      </c>
      <c r="G690" s="77">
        <v>28.92</v>
      </c>
      <c r="H690" s="77">
        <v>28.92</v>
      </c>
      <c r="I690" s="77">
        <v>28.92</v>
      </c>
      <c r="J690" s="77">
        <v>28.92</v>
      </c>
      <c r="K690" s="77">
        <v>28.92</v>
      </c>
      <c r="L690" s="77">
        <v>28.92</v>
      </c>
      <c r="M690" s="77">
        <v>28.92</v>
      </c>
      <c r="N690" s="77">
        <v>28.92</v>
      </c>
      <c r="O690" s="77">
        <v>28.92</v>
      </c>
      <c r="P690" s="77">
        <v>28.92</v>
      </c>
      <c r="Q690" s="77">
        <v>28.92</v>
      </c>
      <c r="R690" s="77">
        <v>28.92</v>
      </c>
      <c r="S690" s="77">
        <v>28.92</v>
      </c>
      <c r="T690" s="77">
        <v>28.92</v>
      </c>
      <c r="U690" s="77">
        <v>28.92</v>
      </c>
      <c r="V690" s="77">
        <v>28.92</v>
      </c>
      <c r="W690" s="77">
        <v>28.92</v>
      </c>
      <c r="X690" s="77">
        <v>28.92</v>
      </c>
      <c r="Y690" s="84">
        <v>28.92</v>
      </c>
    </row>
    <row r="691" spans="1:26" s="65" customFormat="1" ht="18.75" customHeight="1" outlineLevel="1" thickBot="1" x14ac:dyDescent="0.25">
      <c r="A691" s="62" t="s">
        <v>11</v>
      </c>
      <c r="B691" s="80">
        <v>2.496</v>
      </c>
      <c r="C691" s="78">
        <v>2.496</v>
      </c>
      <c r="D691" s="78">
        <v>2.496</v>
      </c>
      <c r="E691" s="78">
        <v>2.496</v>
      </c>
      <c r="F691" s="78">
        <v>2.496</v>
      </c>
      <c r="G691" s="78">
        <v>2.496</v>
      </c>
      <c r="H691" s="78">
        <v>2.496</v>
      </c>
      <c r="I691" s="78">
        <v>2.496</v>
      </c>
      <c r="J691" s="78">
        <v>2.496</v>
      </c>
      <c r="K691" s="78">
        <v>2.496</v>
      </c>
      <c r="L691" s="78">
        <v>2.496</v>
      </c>
      <c r="M691" s="78">
        <v>2.496</v>
      </c>
      <c r="N691" s="78">
        <v>2.496</v>
      </c>
      <c r="O691" s="78">
        <v>2.496</v>
      </c>
      <c r="P691" s="78">
        <v>2.496</v>
      </c>
      <c r="Q691" s="78">
        <v>2.496</v>
      </c>
      <c r="R691" s="78">
        <v>2.496</v>
      </c>
      <c r="S691" s="78">
        <v>2.496</v>
      </c>
      <c r="T691" s="78">
        <v>2.496</v>
      </c>
      <c r="U691" s="78">
        <v>2.496</v>
      </c>
      <c r="V691" s="78">
        <v>2.496</v>
      </c>
      <c r="W691" s="78">
        <v>2.496</v>
      </c>
      <c r="X691" s="78">
        <v>2.496</v>
      </c>
      <c r="Y691" s="85">
        <v>2.496</v>
      </c>
    </row>
    <row r="692" spans="1:26" s="113" customFormat="1" ht="18.75" customHeight="1" thickBot="1" x14ac:dyDescent="0.25">
      <c r="A692" s="114">
        <v>13</v>
      </c>
      <c r="B692" s="106">
        <f t="shared" ref="B692:Y692" si="240">SUM(B693:B695)</f>
        <v>700.57599999999991</v>
      </c>
      <c r="C692" s="107">
        <f t="shared" si="240"/>
        <v>677.8359999999999</v>
      </c>
      <c r="D692" s="107">
        <f t="shared" si="240"/>
        <v>671.01599999999996</v>
      </c>
      <c r="E692" s="108">
        <f t="shared" si="240"/>
        <v>687.34599999999989</v>
      </c>
      <c r="F692" s="108">
        <f t="shared" si="240"/>
        <v>655.51599999999996</v>
      </c>
      <c r="G692" s="108">
        <f t="shared" si="240"/>
        <v>660.59599999999989</v>
      </c>
      <c r="H692" s="108">
        <f t="shared" si="240"/>
        <v>668.24599999999998</v>
      </c>
      <c r="I692" s="108">
        <f t="shared" si="240"/>
        <v>676.0859999999999</v>
      </c>
      <c r="J692" s="108">
        <f t="shared" si="240"/>
        <v>678.17599999999993</v>
      </c>
      <c r="K692" s="109">
        <f t="shared" si="240"/>
        <v>678.52599999999995</v>
      </c>
      <c r="L692" s="108">
        <f t="shared" si="240"/>
        <v>681.50599999999997</v>
      </c>
      <c r="M692" s="110">
        <f t="shared" si="240"/>
        <v>684.17599999999993</v>
      </c>
      <c r="N692" s="109">
        <f t="shared" si="240"/>
        <v>683.9559999999999</v>
      </c>
      <c r="O692" s="108">
        <f t="shared" si="240"/>
        <v>666.34599999999989</v>
      </c>
      <c r="P692" s="110">
        <f t="shared" si="240"/>
        <v>684.50599999999997</v>
      </c>
      <c r="Q692" s="111">
        <f t="shared" si="240"/>
        <v>688.35599999999999</v>
      </c>
      <c r="R692" s="108">
        <f t="shared" si="240"/>
        <v>689.2059999999999</v>
      </c>
      <c r="S692" s="111">
        <f t="shared" si="240"/>
        <v>684.71599999999989</v>
      </c>
      <c r="T692" s="108">
        <f t="shared" si="240"/>
        <v>688.98599999999999</v>
      </c>
      <c r="U692" s="107">
        <f t="shared" si="240"/>
        <v>664.8359999999999</v>
      </c>
      <c r="V692" s="107">
        <f t="shared" si="240"/>
        <v>683.79599999999994</v>
      </c>
      <c r="W692" s="107">
        <f t="shared" si="240"/>
        <v>688.26599999999996</v>
      </c>
      <c r="X692" s="107">
        <f t="shared" si="240"/>
        <v>690.16599999999994</v>
      </c>
      <c r="Y692" s="112">
        <f t="shared" si="240"/>
        <v>683.73599999999999</v>
      </c>
    </row>
    <row r="693" spans="1:26" s="65" customFormat="1" ht="18.75" customHeight="1" outlineLevel="1" x14ac:dyDescent="0.2">
      <c r="A693" s="122" t="s">
        <v>8</v>
      </c>
      <c r="B693" s="73">
        <f>B71</f>
        <v>669.16</v>
      </c>
      <c r="C693" s="73">
        <f t="shared" ref="C693:Y693" si="241">C71</f>
        <v>646.41999999999996</v>
      </c>
      <c r="D693" s="73">
        <f t="shared" si="241"/>
        <v>639.6</v>
      </c>
      <c r="E693" s="73">
        <f t="shared" si="241"/>
        <v>655.93</v>
      </c>
      <c r="F693" s="73">
        <f t="shared" si="241"/>
        <v>624.1</v>
      </c>
      <c r="G693" s="73">
        <f t="shared" si="241"/>
        <v>629.17999999999995</v>
      </c>
      <c r="H693" s="73">
        <f t="shared" si="241"/>
        <v>636.83000000000004</v>
      </c>
      <c r="I693" s="73">
        <f t="shared" si="241"/>
        <v>644.66999999999996</v>
      </c>
      <c r="J693" s="73">
        <f t="shared" si="241"/>
        <v>646.76</v>
      </c>
      <c r="K693" s="73">
        <f t="shared" si="241"/>
        <v>647.11</v>
      </c>
      <c r="L693" s="73">
        <f t="shared" si="241"/>
        <v>650.09</v>
      </c>
      <c r="M693" s="73">
        <f t="shared" si="241"/>
        <v>652.76</v>
      </c>
      <c r="N693" s="73">
        <f t="shared" si="241"/>
        <v>652.54</v>
      </c>
      <c r="O693" s="73">
        <f t="shared" si="241"/>
        <v>634.92999999999995</v>
      </c>
      <c r="P693" s="73">
        <f t="shared" si="241"/>
        <v>653.09</v>
      </c>
      <c r="Q693" s="73">
        <f t="shared" si="241"/>
        <v>656.94</v>
      </c>
      <c r="R693" s="73">
        <f t="shared" si="241"/>
        <v>657.79</v>
      </c>
      <c r="S693" s="73">
        <f t="shared" si="241"/>
        <v>653.29999999999995</v>
      </c>
      <c r="T693" s="73">
        <f t="shared" si="241"/>
        <v>657.57</v>
      </c>
      <c r="U693" s="73">
        <f t="shared" si="241"/>
        <v>633.41999999999996</v>
      </c>
      <c r="V693" s="73">
        <f t="shared" si="241"/>
        <v>652.38</v>
      </c>
      <c r="W693" s="73">
        <f t="shared" si="241"/>
        <v>656.85</v>
      </c>
      <c r="X693" s="73">
        <f t="shared" si="241"/>
        <v>658.75</v>
      </c>
      <c r="Y693" s="73">
        <f t="shared" si="241"/>
        <v>652.32000000000005</v>
      </c>
    </row>
    <row r="694" spans="1:26" s="65" customFormat="1" ht="18.75" customHeight="1" outlineLevel="1" x14ac:dyDescent="0.2">
      <c r="A694" s="61" t="s">
        <v>10</v>
      </c>
      <c r="B694" s="79">
        <v>28.92</v>
      </c>
      <c r="C694" s="77">
        <v>28.92</v>
      </c>
      <c r="D694" s="77">
        <v>28.92</v>
      </c>
      <c r="E694" s="77">
        <v>28.92</v>
      </c>
      <c r="F694" s="77">
        <v>28.92</v>
      </c>
      <c r="G694" s="77">
        <v>28.92</v>
      </c>
      <c r="H694" s="77">
        <v>28.92</v>
      </c>
      <c r="I694" s="77">
        <v>28.92</v>
      </c>
      <c r="J694" s="77">
        <v>28.92</v>
      </c>
      <c r="K694" s="77">
        <v>28.92</v>
      </c>
      <c r="L694" s="77">
        <v>28.92</v>
      </c>
      <c r="M694" s="77">
        <v>28.92</v>
      </c>
      <c r="N694" s="77">
        <v>28.92</v>
      </c>
      <c r="O694" s="77">
        <v>28.92</v>
      </c>
      <c r="P694" s="77">
        <v>28.92</v>
      </c>
      <c r="Q694" s="77">
        <v>28.92</v>
      </c>
      <c r="R694" s="77">
        <v>28.92</v>
      </c>
      <c r="S694" s="77">
        <v>28.92</v>
      </c>
      <c r="T694" s="77">
        <v>28.92</v>
      </c>
      <c r="U694" s="77">
        <v>28.92</v>
      </c>
      <c r="V694" s="77">
        <v>28.92</v>
      </c>
      <c r="W694" s="77">
        <v>28.92</v>
      </c>
      <c r="X694" s="77">
        <v>28.92</v>
      </c>
      <c r="Y694" s="84">
        <v>28.92</v>
      </c>
    </row>
    <row r="695" spans="1:26" s="65" customFormat="1" ht="18.75" customHeight="1" outlineLevel="1" thickBot="1" x14ac:dyDescent="0.25">
      <c r="A695" s="62" t="s">
        <v>11</v>
      </c>
      <c r="B695" s="80">
        <v>2.496</v>
      </c>
      <c r="C695" s="78">
        <v>2.496</v>
      </c>
      <c r="D695" s="78">
        <v>2.496</v>
      </c>
      <c r="E695" s="78">
        <v>2.496</v>
      </c>
      <c r="F695" s="78">
        <v>2.496</v>
      </c>
      <c r="G695" s="78">
        <v>2.496</v>
      </c>
      <c r="H695" s="78">
        <v>2.496</v>
      </c>
      <c r="I695" s="78">
        <v>2.496</v>
      </c>
      <c r="J695" s="78">
        <v>2.496</v>
      </c>
      <c r="K695" s="78">
        <v>2.496</v>
      </c>
      <c r="L695" s="78">
        <v>2.496</v>
      </c>
      <c r="M695" s="78">
        <v>2.496</v>
      </c>
      <c r="N695" s="78">
        <v>2.496</v>
      </c>
      <c r="O695" s="78">
        <v>2.496</v>
      </c>
      <c r="P695" s="78">
        <v>2.496</v>
      </c>
      <c r="Q695" s="78">
        <v>2.496</v>
      </c>
      <c r="R695" s="78">
        <v>2.496</v>
      </c>
      <c r="S695" s="78">
        <v>2.496</v>
      </c>
      <c r="T695" s="78">
        <v>2.496</v>
      </c>
      <c r="U695" s="78">
        <v>2.496</v>
      </c>
      <c r="V695" s="78">
        <v>2.496</v>
      </c>
      <c r="W695" s="78">
        <v>2.496</v>
      </c>
      <c r="X695" s="78">
        <v>2.496</v>
      </c>
      <c r="Y695" s="85">
        <v>2.496</v>
      </c>
    </row>
    <row r="696" spans="1:26" s="113" customFormat="1" ht="18.75" customHeight="1" thickBot="1" x14ac:dyDescent="0.25">
      <c r="A696" s="117">
        <v>14</v>
      </c>
      <c r="B696" s="106">
        <f t="shared" ref="B696:Y696" si="242">SUM(B697:B699)</f>
        <v>695.67599999999993</v>
      </c>
      <c r="C696" s="107">
        <f t="shared" si="242"/>
        <v>693.23599999999999</v>
      </c>
      <c r="D696" s="107">
        <f t="shared" si="242"/>
        <v>698.22599999999989</v>
      </c>
      <c r="E696" s="108">
        <f t="shared" si="242"/>
        <v>707.12599999999998</v>
      </c>
      <c r="F696" s="108">
        <f t="shared" si="242"/>
        <v>693.48599999999999</v>
      </c>
      <c r="G696" s="108">
        <f t="shared" si="242"/>
        <v>688.15599999999995</v>
      </c>
      <c r="H696" s="108">
        <f t="shared" si="242"/>
        <v>689.60599999999999</v>
      </c>
      <c r="I696" s="108">
        <f t="shared" si="242"/>
        <v>682.88599999999997</v>
      </c>
      <c r="J696" s="108">
        <f t="shared" si="242"/>
        <v>691.15599999999995</v>
      </c>
      <c r="K696" s="109">
        <f t="shared" si="242"/>
        <v>692.97599999999989</v>
      </c>
      <c r="L696" s="108">
        <f t="shared" si="242"/>
        <v>689.66599999999994</v>
      </c>
      <c r="M696" s="110">
        <f t="shared" si="242"/>
        <v>684.24599999999998</v>
      </c>
      <c r="N696" s="109">
        <f t="shared" si="242"/>
        <v>685.68599999999992</v>
      </c>
      <c r="O696" s="108">
        <f t="shared" si="242"/>
        <v>685.18599999999992</v>
      </c>
      <c r="P696" s="110">
        <f t="shared" si="242"/>
        <v>684.52599999999995</v>
      </c>
      <c r="Q696" s="111">
        <f t="shared" si="242"/>
        <v>700.88599999999997</v>
      </c>
      <c r="R696" s="108">
        <f t="shared" si="242"/>
        <v>721.13599999999997</v>
      </c>
      <c r="S696" s="111">
        <f t="shared" si="242"/>
        <v>713.28599999999994</v>
      </c>
      <c r="T696" s="108">
        <f t="shared" si="242"/>
        <v>711.38599999999997</v>
      </c>
      <c r="U696" s="107">
        <f t="shared" si="242"/>
        <v>695.32599999999991</v>
      </c>
      <c r="V696" s="107">
        <f t="shared" si="242"/>
        <v>705.65599999999995</v>
      </c>
      <c r="W696" s="107">
        <f t="shared" si="242"/>
        <v>710.3359999999999</v>
      </c>
      <c r="X696" s="107">
        <f t="shared" si="242"/>
        <v>706.61599999999999</v>
      </c>
      <c r="Y696" s="112">
        <f t="shared" si="242"/>
        <v>702.65599999999995</v>
      </c>
    </row>
    <row r="697" spans="1:26" s="65" customFormat="1" ht="18.75" customHeight="1" outlineLevel="1" x14ac:dyDescent="0.2">
      <c r="A697" s="59" t="s">
        <v>8</v>
      </c>
      <c r="B697" s="73">
        <f>B76</f>
        <v>664.26</v>
      </c>
      <c r="C697" s="73">
        <f t="shared" ref="C697:Y697" si="243">C76</f>
        <v>661.82</v>
      </c>
      <c r="D697" s="73">
        <f t="shared" si="243"/>
        <v>666.81</v>
      </c>
      <c r="E697" s="73">
        <f t="shared" si="243"/>
        <v>675.71</v>
      </c>
      <c r="F697" s="73">
        <f t="shared" si="243"/>
        <v>662.07</v>
      </c>
      <c r="G697" s="73">
        <f t="shared" si="243"/>
        <v>656.74</v>
      </c>
      <c r="H697" s="73">
        <f t="shared" si="243"/>
        <v>658.19</v>
      </c>
      <c r="I697" s="73">
        <f t="shared" si="243"/>
        <v>651.47</v>
      </c>
      <c r="J697" s="73">
        <f t="shared" si="243"/>
        <v>659.74</v>
      </c>
      <c r="K697" s="73">
        <f t="shared" si="243"/>
        <v>661.56</v>
      </c>
      <c r="L697" s="73">
        <f t="shared" si="243"/>
        <v>658.25</v>
      </c>
      <c r="M697" s="73">
        <f t="shared" si="243"/>
        <v>652.83000000000004</v>
      </c>
      <c r="N697" s="73">
        <f t="shared" si="243"/>
        <v>654.27</v>
      </c>
      <c r="O697" s="73">
        <f t="shared" si="243"/>
        <v>653.77</v>
      </c>
      <c r="P697" s="73">
        <f t="shared" si="243"/>
        <v>653.11</v>
      </c>
      <c r="Q697" s="73">
        <f t="shared" si="243"/>
        <v>669.47</v>
      </c>
      <c r="R697" s="73">
        <f t="shared" si="243"/>
        <v>689.72</v>
      </c>
      <c r="S697" s="73">
        <f t="shared" si="243"/>
        <v>681.87</v>
      </c>
      <c r="T697" s="73">
        <f t="shared" si="243"/>
        <v>679.97</v>
      </c>
      <c r="U697" s="73">
        <f t="shared" si="243"/>
        <v>663.91</v>
      </c>
      <c r="V697" s="73">
        <f t="shared" si="243"/>
        <v>674.24</v>
      </c>
      <c r="W697" s="73">
        <f t="shared" si="243"/>
        <v>678.92</v>
      </c>
      <c r="X697" s="73">
        <f t="shared" si="243"/>
        <v>675.2</v>
      </c>
      <c r="Y697" s="73">
        <f t="shared" si="243"/>
        <v>671.24</v>
      </c>
    </row>
    <row r="698" spans="1:26" s="65" customFormat="1" ht="18.75" customHeight="1" outlineLevel="1" x14ac:dyDescent="0.2">
      <c r="A698" s="56" t="s">
        <v>10</v>
      </c>
      <c r="B698" s="79">
        <v>28.92</v>
      </c>
      <c r="C698" s="77">
        <v>28.92</v>
      </c>
      <c r="D698" s="77">
        <v>28.92</v>
      </c>
      <c r="E698" s="77">
        <v>28.92</v>
      </c>
      <c r="F698" s="77">
        <v>28.92</v>
      </c>
      <c r="G698" s="77">
        <v>28.92</v>
      </c>
      <c r="H698" s="77">
        <v>28.92</v>
      </c>
      <c r="I698" s="77">
        <v>28.92</v>
      </c>
      <c r="J698" s="77">
        <v>28.92</v>
      </c>
      <c r="K698" s="77">
        <v>28.92</v>
      </c>
      <c r="L698" s="77">
        <v>28.92</v>
      </c>
      <c r="M698" s="77">
        <v>28.92</v>
      </c>
      <c r="N698" s="77">
        <v>28.92</v>
      </c>
      <c r="O698" s="77">
        <v>28.92</v>
      </c>
      <c r="P698" s="77">
        <v>28.92</v>
      </c>
      <c r="Q698" s="77">
        <v>28.92</v>
      </c>
      <c r="R698" s="77">
        <v>28.92</v>
      </c>
      <c r="S698" s="77">
        <v>28.92</v>
      </c>
      <c r="T698" s="77">
        <v>28.92</v>
      </c>
      <c r="U698" s="77">
        <v>28.92</v>
      </c>
      <c r="V698" s="77">
        <v>28.92</v>
      </c>
      <c r="W698" s="77">
        <v>28.92</v>
      </c>
      <c r="X698" s="77">
        <v>28.92</v>
      </c>
      <c r="Y698" s="84">
        <v>28.92</v>
      </c>
    </row>
    <row r="699" spans="1:26" s="65" customFormat="1" ht="18.75" customHeight="1" outlineLevel="1" thickBot="1" x14ac:dyDescent="0.25">
      <c r="A699" s="6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6" s="113" customFormat="1" ht="18.75" customHeight="1" thickBot="1" x14ac:dyDescent="0.25">
      <c r="A700" s="114">
        <v>15</v>
      </c>
      <c r="B700" s="106">
        <f t="shared" ref="B700:Y700" si="244">SUM(B701:B703)</f>
        <v>679.56599999999992</v>
      </c>
      <c r="C700" s="107">
        <f t="shared" si="244"/>
        <v>661.48599999999999</v>
      </c>
      <c r="D700" s="107">
        <f t="shared" si="244"/>
        <v>662.7059999999999</v>
      </c>
      <c r="E700" s="108">
        <f t="shared" si="244"/>
        <v>671.09599999999989</v>
      </c>
      <c r="F700" s="108">
        <f t="shared" si="244"/>
        <v>675.10599999999999</v>
      </c>
      <c r="G700" s="108">
        <f t="shared" si="244"/>
        <v>674.11599999999999</v>
      </c>
      <c r="H700" s="108">
        <f t="shared" si="244"/>
        <v>675.40599999999995</v>
      </c>
      <c r="I700" s="108">
        <f t="shared" si="244"/>
        <v>669.73599999999999</v>
      </c>
      <c r="J700" s="108">
        <f t="shared" si="244"/>
        <v>668.71599999999989</v>
      </c>
      <c r="K700" s="109">
        <f t="shared" si="244"/>
        <v>655.34599999999989</v>
      </c>
      <c r="L700" s="108">
        <f t="shared" si="244"/>
        <v>659.60599999999999</v>
      </c>
      <c r="M700" s="110">
        <f t="shared" si="244"/>
        <v>670.91599999999994</v>
      </c>
      <c r="N700" s="109">
        <f t="shared" si="244"/>
        <v>650.69599999999991</v>
      </c>
      <c r="O700" s="108">
        <f t="shared" si="244"/>
        <v>631.09599999999989</v>
      </c>
      <c r="P700" s="110">
        <f t="shared" si="244"/>
        <v>657.75599999999997</v>
      </c>
      <c r="Q700" s="111">
        <f t="shared" si="244"/>
        <v>673.47599999999989</v>
      </c>
      <c r="R700" s="108">
        <f t="shared" si="244"/>
        <v>674.52599999999995</v>
      </c>
      <c r="S700" s="111">
        <f t="shared" si="244"/>
        <v>665.89599999999996</v>
      </c>
      <c r="T700" s="108">
        <f t="shared" si="244"/>
        <v>664.32599999999991</v>
      </c>
      <c r="U700" s="107">
        <f t="shared" si="244"/>
        <v>657.78599999999994</v>
      </c>
      <c r="V700" s="107">
        <f t="shared" si="244"/>
        <v>673.34599999999989</v>
      </c>
      <c r="W700" s="107">
        <f t="shared" si="244"/>
        <v>679.97599999999989</v>
      </c>
      <c r="X700" s="107">
        <f t="shared" si="244"/>
        <v>681.51599999999996</v>
      </c>
      <c r="Y700" s="112">
        <f t="shared" si="244"/>
        <v>683.75599999999997</v>
      </c>
    </row>
    <row r="701" spans="1:26" s="65" customFormat="1" ht="18.75" customHeight="1" outlineLevel="1" x14ac:dyDescent="0.2">
      <c r="A701" s="122" t="s">
        <v>8</v>
      </c>
      <c r="B701" s="73">
        <f>B81</f>
        <v>648.15</v>
      </c>
      <c r="C701" s="73">
        <f t="shared" ref="C701:Y701" si="245">C81</f>
        <v>630.07000000000005</v>
      </c>
      <c r="D701" s="73">
        <f t="shared" si="245"/>
        <v>631.29</v>
      </c>
      <c r="E701" s="73">
        <f t="shared" si="245"/>
        <v>639.67999999999995</v>
      </c>
      <c r="F701" s="73">
        <f t="shared" si="245"/>
        <v>643.69000000000005</v>
      </c>
      <c r="G701" s="73">
        <f t="shared" si="245"/>
        <v>642.70000000000005</v>
      </c>
      <c r="H701" s="73">
        <f t="shared" si="245"/>
        <v>643.99</v>
      </c>
      <c r="I701" s="73">
        <f t="shared" si="245"/>
        <v>638.32000000000005</v>
      </c>
      <c r="J701" s="73">
        <f t="shared" si="245"/>
        <v>637.29999999999995</v>
      </c>
      <c r="K701" s="73">
        <f t="shared" si="245"/>
        <v>623.92999999999995</v>
      </c>
      <c r="L701" s="73">
        <f t="shared" si="245"/>
        <v>628.19000000000005</v>
      </c>
      <c r="M701" s="73">
        <f t="shared" si="245"/>
        <v>639.5</v>
      </c>
      <c r="N701" s="73">
        <f t="shared" si="245"/>
        <v>619.28</v>
      </c>
      <c r="O701" s="73">
        <f t="shared" si="245"/>
        <v>599.67999999999995</v>
      </c>
      <c r="P701" s="73">
        <f t="shared" si="245"/>
        <v>626.34</v>
      </c>
      <c r="Q701" s="73">
        <f t="shared" si="245"/>
        <v>642.05999999999995</v>
      </c>
      <c r="R701" s="73">
        <f t="shared" si="245"/>
        <v>643.11</v>
      </c>
      <c r="S701" s="73">
        <f t="shared" si="245"/>
        <v>634.48</v>
      </c>
      <c r="T701" s="73">
        <f t="shared" si="245"/>
        <v>632.91</v>
      </c>
      <c r="U701" s="73">
        <f t="shared" si="245"/>
        <v>626.37</v>
      </c>
      <c r="V701" s="73">
        <f t="shared" si="245"/>
        <v>641.92999999999995</v>
      </c>
      <c r="W701" s="73">
        <f t="shared" si="245"/>
        <v>648.55999999999995</v>
      </c>
      <c r="X701" s="73">
        <f t="shared" si="245"/>
        <v>650.1</v>
      </c>
      <c r="Y701" s="73">
        <f t="shared" si="245"/>
        <v>652.34</v>
      </c>
    </row>
    <row r="702" spans="1:26" s="65" customFormat="1" ht="18.75" customHeight="1" outlineLevel="1" x14ac:dyDescent="0.2">
      <c r="A702" s="61" t="s">
        <v>10</v>
      </c>
      <c r="B702" s="79">
        <v>28.92</v>
      </c>
      <c r="C702" s="77">
        <v>28.92</v>
      </c>
      <c r="D702" s="77">
        <v>28.92</v>
      </c>
      <c r="E702" s="77">
        <v>28.92</v>
      </c>
      <c r="F702" s="77">
        <v>28.92</v>
      </c>
      <c r="G702" s="77">
        <v>28.92</v>
      </c>
      <c r="H702" s="77">
        <v>28.92</v>
      </c>
      <c r="I702" s="77">
        <v>28.92</v>
      </c>
      <c r="J702" s="77">
        <v>28.92</v>
      </c>
      <c r="K702" s="77">
        <v>28.92</v>
      </c>
      <c r="L702" s="77">
        <v>28.92</v>
      </c>
      <c r="M702" s="77">
        <v>28.92</v>
      </c>
      <c r="N702" s="77">
        <v>28.92</v>
      </c>
      <c r="O702" s="77">
        <v>28.92</v>
      </c>
      <c r="P702" s="77">
        <v>28.92</v>
      </c>
      <c r="Q702" s="77">
        <v>28.92</v>
      </c>
      <c r="R702" s="77">
        <v>28.92</v>
      </c>
      <c r="S702" s="77">
        <v>28.92</v>
      </c>
      <c r="T702" s="77">
        <v>28.92</v>
      </c>
      <c r="U702" s="77">
        <v>28.92</v>
      </c>
      <c r="V702" s="77">
        <v>28.92</v>
      </c>
      <c r="W702" s="77">
        <v>28.92</v>
      </c>
      <c r="X702" s="77">
        <v>28.92</v>
      </c>
      <c r="Y702" s="84">
        <v>28.92</v>
      </c>
    </row>
    <row r="703" spans="1:26" s="65" customFormat="1" ht="18.75" customHeight="1" outlineLevel="1" thickBot="1" x14ac:dyDescent="0.25">
      <c r="A703" s="6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6" s="113" customFormat="1" ht="18.75" customHeight="1" thickBot="1" x14ac:dyDescent="0.25">
      <c r="A704" s="117">
        <v>16</v>
      </c>
      <c r="B704" s="106">
        <f t="shared" ref="B704:Y704" si="246">SUM(B705:B707)</f>
        <v>680.04599999999994</v>
      </c>
      <c r="C704" s="107">
        <f t="shared" si="246"/>
        <v>658.84599999999989</v>
      </c>
      <c r="D704" s="107">
        <f t="shared" si="246"/>
        <v>663.21599999999989</v>
      </c>
      <c r="E704" s="108">
        <f t="shared" si="246"/>
        <v>673.12599999999998</v>
      </c>
      <c r="F704" s="108">
        <f t="shared" si="246"/>
        <v>670.14599999999996</v>
      </c>
      <c r="G704" s="108">
        <f t="shared" si="246"/>
        <v>670.46599999999989</v>
      </c>
      <c r="H704" s="108">
        <f t="shared" si="246"/>
        <v>674.69599999999991</v>
      </c>
      <c r="I704" s="108">
        <f t="shared" si="246"/>
        <v>671.23599999999999</v>
      </c>
      <c r="J704" s="108">
        <f t="shared" si="246"/>
        <v>671.99599999999998</v>
      </c>
      <c r="K704" s="109">
        <f t="shared" si="246"/>
        <v>672.24599999999998</v>
      </c>
      <c r="L704" s="108">
        <f t="shared" si="246"/>
        <v>669.98599999999999</v>
      </c>
      <c r="M704" s="110">
        <f t="shared" si="246"/>
        <v>669.87599999999998</v>
      </c>
      <c r="N704" s="109">
        <f t="shared" si="246"/>
        <v>669.73599999999999</v>
      </c>
      <c r="O704" s="108">
        <f t="shared" si="246"/>
        <v>654.30599999999993</v>
      </c>
      <c r="P704" s="110">
        <f t="shared" si="246"/>
        <v>664.10599999999999</v>
      </c>
      <c r="Q704" s="111">
        <f t="shared" si="246"/>
        <v>672.51599999999996</v>
      </c>
      <c r="R704" s="108">
        <f t="shared" si="246"/>
        <v>680.00599999999997</v>
      </c>
      <c r="S704" s="111">
        <f t="shared" si="246"/>
        <v>670.9559999999999</v>
      </c>
      <c r="T704" s="108">
        <f t="shared" si="246"/>
        <v>661.22599999999989</v>
      </c>
      <c r="U704" s="107">
        <f t="shared" si="246"/>
        <v>669.10599999999999</v>
      </c>
      <c r="V704" s="107">
        <f t="shared" si="246"/>
        <v>668.89599999999996</v>
      </c>
      <c r="W704" s="107">
        <f t="shared" si="246"/>
        <v>676.4559999999999</v>
      </c>
      <c r="X704" s="107">
        <f t="shared" si="246"/>
        <v>684.42599999999993</v>
      </c>
      <c r="Y704" s="112">
        <f t="shared" si="246"/>
        <v>681.74599999999998</v>
      </c>
    </row>
    <row r="705" spans="1:25" s="65" customFormat="1" ht="18.75" customHeight="1" outlineLevel="1" x14ac:dyDescent="0.2">
      <c r="A705" s="122" t="s">
        <v>8</v>
      </c>
      <c r="B705" s="73">
        <f>B86</f>
        <v>648.63</v>
      </c>
      <c r="C705" s="73">
        <f t="shared" ref="C705:Y705" si="247">C86</f>
        <v>627.42999999999995</v>
      </c>
      <c r="D705" s="73">
        <f t="shared" si="247"/>
        <v>631.79999999999995</v>
      </c>
      <c r="E705" s="73">
        <f t="shared" si="247"/>
        <v>641.71</v>
      </c>
      <c r="F705" s="73">
        <f t="shared" si="247"/>
        <v>638.73</v>
      </c>
      <c r="G705" s="73">
        <f t="shared" si="247"/>
        <v>639.04999999999995</v>
      </c>
      <c r="H705" s="73">
        <f t="shared" si="247"/>
        <v>643.28</v>
      </c>
      <c r="I705" s="73">
        <f t="shared" si="247"/>
        <v>639.82000000000005</v>
      </c>
      <c r="J705" s="73">
        <f t="shared" si="247"/>
        <v>640.58000000000004</v>
      </c>
      <c r="K705" s="73">
        <f t="shared" si="247"/>
        <v>640.83000000000004</v>
      </c>
      <c r="L705" s="73">
        <f t="shared" si="247"/>
        <v>638.57000000000005</v>
      </c>
      <c r="M705" s="73">
        <f t="shared" si="247"/>
        <v>638.46</v>
      </c>
      <c r="N705" s="73">
        <f t="shared" si="247"/>
        <v>638.32000000000005</v>
      </c>
      <c r="O705" s="73">
        <f t="shared" si="247"/>
        <v>622.89</v>
      </c>
      <c r="P705" s="73">
        <f t="shared" si="247"/>
        <v>632.69000000000005</v>
      </c>
      <c r="Q705" s="73">
        <f t="shared" si="247"/>
        <v>641.1</v>
      </c>
      <c r="R705" s="73">
        <f t="shared" si="247"/>
        <v>648.59</v>
      </c>
      <c r="S705" s="73">
        <f t="shared" si="247"/>
        <v>639.54</v>
      </c>
      <c r="T705" s="73">
        <f t="shared" si="247"/>
        <v>629.80999999999995</v>
      </c>
      <c r="U705" s="73">
        <f t="shared" si="247"/>
        <v>637.69000000000005</v>
      </c>
      <c r="V705" s="73">
        <f t="shared" si="247"/>
        <v>637.48</v>
      </c>
      <c r="W705" s="73">
        <f t="shared" si="247"/>
        <v>645.04</v>
      </c>
      <c r="X705" s="73">
        <f t="shared" si="247"/>
        <v>653.01</v>
      </c>
      <c r="Y705" s="73">
        <f t="shared" si="247"/>
        <v>650.33000000000004</v>
      </c>
    </row>
    <row r="706" spans="1:25" s="65" customFormat="1" ht="18.75" customHeight="1" outlineLevel="1" x14ac:dyDescent="0.2">
      <c r="A706" s="57" t="s">
        <v>10</v>
      </c>
      <c r="B706" s="79">
        <v>28.92</v>
      </c>
      <c r="C706" s="77">
        <v>28.92</v>
      </c>
      <c r="D706" s="77">
        <v>28.92</v>
      </c>
      <c r="E706" s="77">
        <v>28.92</v>
      </c>
      <c r="F706" s="77">
        <v>28.92</v>
      </c>
      <c r="G706" s="77">
        <v>28.92</v>
      </c>
      <c r="H706" s="77">
        <v>28.92</v>
      </c>
      <c r="I706" s="77">
        <v>28.92</v>
      </c>
      <c r="J706" s="77">
        <v>28.92</v>
      </c>
      <c r="K706" s="77">
        <v>28.92</v>
      </c>
      <c r="L706" s="77">
        <v>28.92</v>
      </c>
      <c r="M706" s="77">
        <v>28.92</v>
      </c>
      <c r="N706" s="77">
        <v>28.92</v>
      </c>
      <c r="O706" s="77">
        <v>28.92</v>
      </c>
      <c r="P706" s="77">
        <v>28.92</v>
      </c>
      <c r="Q706" s="77">
        <v>28.92</v>
      </c>
      <c r="R706" s="77">
        <v>28.92</v>
      </c>
      <c r="S706" s="77">
        <v>28.92</v>
      </c>
      <c r="T706" s="77">
        <v>28.92</v>
      </c>
      <c r="U706" s="77">
        <v>28.92</v>
      </c>
      <c r="V706" s="77">
        <v>28.92</v>
      </c>
      <c r="W706" s="77">
        <v>28.92</v>
      </c>
      <c r="X706" s="77">
        <v>28.92</v>
      </c>
      <c r="Y706" s="84">
        <v>28.92</v>
      </c>
    </row>
    <row r="707" spans="1:25" s="65" customFormat="1" ht="18.75" customHeight="1" outlineLevel="1" thickBot="1" x14ac:dyDescent="0.25">
      <c r="A707" s="58" t="s">
        <v>11</v>
      </c>
      <c r="B707" s="80">
        <v>2.496</v>
      </c>
      <c r="C707" s="78">
        <v>2.496</v>
      </c>
      <c r="D707" s="78">
        <v>2.496</v>
      </c>
      <c r="E707" s="78">
        <v>2.496</v>
      </c>
      <c r="F707" s="78">
        <v>2.496</v>
      </c>
      <c r="G707" s="78">
        <v>2.496</v>
      </c>
      <c r="H707" s="78">
        <v>2.496</v>
      </c>
      <c r="I707" s="78">
        <v>2.496</v>
      </c>
      <c r="J707" s="78">
        <v>2.496</v>
      </c>
      <c r="K707" s="78">
        <v>2.496</v>
      </c>
      <c r="L707" s="78">
        <v>2.496</v>
      </c>
      <c r="M707" s="78">
        <v>2.496</v>
      </c>
      <c r="N707" s="78">
        <v>2.496</v>
      </c>
      <c r="O707" s="78">
        <v>2.496</v>
      </c>
      <c r="P707" s="78">
        <v>2.496</v>
      </c>
      <c r="Q707" s="78">
        <v>2.496</v>
      </c>
      <c r="R707" s="78">
        <v>2.496</v>
      </c>
      <c r="S707" s="78">
        <v>2.496</v>
      </c>
      <c r="T707" s="78">
        <v>2.496</v>
      </c>
      <c r="U707" s="78">
        <v>2.496</v>
      </c>
      <c r="V707" s="78">
        <v>2.496</v>
      </c>
      <c r="W707" s="78">
        <v>2.496</v>
      </c>
      <c r="X707" s="78">
        <v>2.496</v>
      </c>
      <c r="Y707" s="85">
        <v>2.496</v>
      </c>
    </row>
    <row r="708" spans="1:25" s="113" customFormat="1" ht="18.75" customHeight="1" thickBot="1" x14ac:dyDescent="0.25">
      <c r="A708" s="114">
        <v>17</v>
      </c>
      <c r="B708" s="106">
        <f t="shared" ref="B708:Y708" si="248">SUM(B709:B711)</f>
        <v>682.61599999999999</v>
      </c>
      <c r="C708" s="107">
        <f t="shared" si="248"/>
        <v>667.24599999999998</v>
      </c>
      <c r="D708" s="107">
        <f t="shared" si="248"/>
        <v>664.89599999999996</v>
      </c>
      <c r="E708" s="108">
        <f t="shared" si="248"/>
        <v>704.18599999999992</v>
      </c>
      <c r="F708" s="108">
        <f t="shared" si="248"/>
        <v>704.79599999999994</v>
      </c>
      <c r="G708" s="108">
        <f t="shared" si="248"/>
        <v>699.64599999999996</v>
      </c>
      <c r="H708" s="108">
        <f t="shared" si="248"/>
        <v>698.44599999999991</v>
      </c>
      <c r="I708" s="108">
        <f t="shared" si="248"/>
        <v>690.43599999999992</v>
      </c>
      <c r="J708" s="108">
        <f t="shared" si="248"/>
        <v>696.23599999999999</v>
      </c>
      <c r="K708" s="109">
        <f t="shared" si="248"/>
        <v>691.92599999999993</v>
      </c>
      <c r="L708" s="108">
        <f t="shared" si="248"/>
        <v>692.27599999999995</v>
      </c>
      <c r="M708" s="110">
        <f t="shared" si="248"/>
        <v>692.27599999999995</v>
      </c>
      <c r="N708" s="109">
        <f t="shared" si="248"/>
        <v>691.62599999999998</v>
      </c>
      <c r="O708" s="108">
        <f t="shared" si="248"/>
        <v>664.49599999999998</v>
      </c>
      <c r="P708" s="110">
        <f t="shared" si="248"/>
        <v>674.57599999999991</v>
      </c>
      <c r="Q708" s="111">
        <f t="shared" si="248"/>
        <v>704.54599999999994</v>
      </c>
      <c r="R708" s="108">
        <f t="shared" si="248"/>
        <v>706.49599999999998</v>
      </c>
      <c r="S708" s="111">
        <f t="shared" si="248"/>
        <v>693.90599999999995</v>
      </c>
      <c r="T708" s="108">
        <f t="shared" si="248"/>
        <v>691.77599999999995</v>
      </c>
      <c r="U708" s="107">
        <f t="shared" si="248"/>
        <v>685.53599999999994</v>
      </c>
      <c r="V708" s="107">
        <f t="shared" si="248"/>
        <v>693.73599999999999</v>
      </c>
      <c r="W708" s="107">
        <f t="shared" si="248"/>
        <v>688.80599999999993</v>
      </c>
      <c r="X708" s="107">
        <f t="shared" si="248"/>
        <v>704.12599999999998</v>
      </c>
      <c r="Y708" s="112">
        <f t="shared" si="248"/>
        <v>699.91599999999994</v>
      </c>
    </row>
    <row r="709" spans="1:25" s="65" customFormat="1" ht="18.75" customHeight="1" outlineLevel="1" x14ac:dyDescent="0.2">
      <c r="A709" s="122" t="s">
        <v>8</v>
      </c>
      <c r="B709" s="73">
        <f>B91</f>
        <v>651.20000000000005</v>
      </c>
      <c r="C709" s="73">
        <f t="shared" ref="C709:Y709" si="249">C91</f>
        <v>635.83000000000004</v>
      </c>
      <c r="D709" s="73">
        <f t="shared" si="249"/>
        <v>633.48</v>
      </c>
      <c r="E709" s="73">
        <f t="shared" si="249"/>
        <v>672.77</v>
      </c>
      <c r="F709" s="73">
        <f t="shared" si="249"/>
        <v>673.38</v>
      </c>
      <c r="G709" s="73">
        <f t="shared" si="249"/>
        <v>668.23</v>
      </c>
      <c r="H709" s="73">
        <f t="shared" si="249"/>
        <v>667.03</v>
      </c>
      <c r="I709" s="73">
        <f t="shared" si="249"/>
        <v>659.02</v>
      </c>
      <c r="J709" s="73">
        <f t="shared" si="249"/>
        <v>664.82</v>
      </c>
      <c r="K709" s="73">
        <f t="shared" si="249"/>
        <v>660.51</v>
      </c>
      <c r="L709" s="73">
        <f t="shared" si="249"/>
        <v>660.86</v>
      </c>
      <c r="M709" s="73">
        <f t="shared" si="249"/>
        <v>660.86</v>
      </c>
      <c r="N709" s="73">
        <f t="shared" si="249"/>
        <v>660.21</v>
      </c>
      <c r="O709" s="73">
        <f t="shared" si="249"/>
        <v>633.08000000000004</v>
      </c>
      <c r="P709" s="73">
        <f t="shared" si="249"/>
        <v>643.16</v>
      </c>
      <c r="Q709" s="73">
        <f t="shared" si="249"/>
        <v>673.13</v>
      </c>
      <c r="R709" s="73">
        <f t="shared" si="249"/>
        <v>675.08</v>
      </c>
      <c r="S709" s="73">
        <f t="shared" si="249"/>
        <v>662.49</v>
      </c>
      <c r="T709" s="73">
        <f t="shared" si="249"/>
        <v>660.36</v>
      </c>
      <c r="U709" s="73">
        <f t="shared" si="249"/>
        <v>654.12</v>
      </c>
      <c r="V709" s="73">
        <f t="shared" si="249"/>
        <v>662.32</v>
      </c>
      <c r="W709" s="73">
        <f t="shared" si="249"/>
        <v>657.39</v>
      </c>
      <c r="X709" s="73">
        <f t="shared" si="249"/>
        <v>672.71</v>
      </c>
      <c r="Y709" s="73">
        <f t="shared" si="249"/>
        <v>668.5</v>
      </c>
    </row>
    <row r="710" spans="1:25" s="65" customFormat="1" ht="18.75" customHeight="1" outlineLevel="1" x14ac:dyDescent="0.2">
      <c r="A710" s="57" t="s">
        <v>10</v>
      </c>
      <c r="B710" s="79">
        <v>28.92</v>
      </c>
      <c r="C710" s="77">
        <v>28.92</v>
      </c>
      <c r="D710" s="77">
        <v>28.92</v>
      </c>
      <c r="E710" s="77">
        <v>28.92</v>
      </c>
      <c r="F710" s="77">
        <v>28.92</v>
      </c>
      <c r="G710" s="77">
        <v>28.92</v>
      </c>
      <c r="H710" s="77">
        <v>28.92</v>
      </c>
      <c r="I710" s="77">
        <v>28.92</v>
      </c>
      <c r="J710" s="77">
        <v>28.92</v>
      </c>
      <c r="K710" s="77">
        <v>28.92</v>
      </c>
      <c r="L710" s="77">
        <v>28.92</v>
      </c>
      <c r="M710" s="77">
        <v>28.92</v>
      </c>
      <c r="N710" s="77">
        <v>28.92</v>
      </c>
      <c r="O710" s="77">
        <v>28.92</v>
      </c>
      <c r="P710" s="77">
        <v>28.92</v>
      </c>
      <c r="Q710" s="77">
        <v>28.92</v>
      </c>
      <c r="R710" s="77">
        <v>28.92</v>
      </c>
      <c r="S710" s="77">
        <v>28.92</v>
      </c>
      <c r="T710" s="77">
        <v>28.92</v>
      </c>
      <c r="U710" s="77">
        <v>28.92</v>
      </c>
      <c r="V710" s="77">
        <v>28.92</v>
      </c>
      <c r="W710" s="77">
        <v>28.92</v>
      </c>
      <c r="X710" s="77">
        <v>28.92</v>
      </c>
      <c r="Y710" s="84">
        <v>28.92</v>
      </c>
    </row>
    <row r="711" spans="1:25" s="65" customFormat="1" ht="18.75" customHeight="1" outlineLevel="1" thickBot="1" x14ac:dyDescent="0.25">
      <c r="A711" s="58" t="s">
        <v>11</v>
      </c>
      <c r="B711" s="80">
        <v>2.496</v>
      </c>
      <c r="C711" s="78">
        <v>2.496</v>
      </c>
      <c r="D711" s="78">
        <v>2.496</v>
      </c>
      <c r="E711" s="78">
        <v>2.496</v>
      </c>
      <c r="F711" s="78">
        <v>2.496</v>
      </c>
      <c r="G711" s="78">
        <v>2.496</v>
      </c>
      <c r="H711" s="78">
        <v>2.496</v>
      </c>
      <c r="I711" s="78">
        <v>2.496</v>
      </c>
      <c r="J711" s="78">
        <v>2.496</v>
      </c>
      <c r="K711" s="78">
        <v>2.496</v>
      </c>
      <c r="L711" s="78">
        <v>2.496</v>
      </c>
      <c r="M711" s="78">
        <v>2.496</v>
      </c>
      <c r="N711" s="78">
        <v>2.496</v>
      </c>
      <c r="O711" s="78">
        <v>2.496</v>
      </c>
      <c r="P711" s="78">
        <v>2.496</v>
      </c>
      <c r="Q711" s="78">
        <v>2.496</v>
      </c>
      <c r="R711" s="78">
        <v>2.496</v>
      </c>
      <c r="S711" s="78">
        <v>2.496</v>
      </c>
      <c r="T711" s="78">
        <v>2.496</v>
      </c>
      <c r="U711" s="78">
        <v>2.496</v>
      </c>
      <c r="V711" s="78">
        <v>2.496</v>
      </c>
      <c r="W711" s="78">
        <v>2.496</v>
      </c>
      <c r="X711" s="78">
        <v>2.496</v>
      </c>
      <c r="Y711" s="85">
        <v>2.496</v>
      </c>
    </row>
    <row r="712" spans="1:25" s="113" customFormat="1" ht="18.75" customHeight="1" thickBot="1" x14ac:dyDescent="0.25">
      <c r="A712" s="115">
        <v>18</v>
      </c>
      <c r="B712" s="106">
        <f t="shared" ref="B712:Y712" si="250">SUM(B713:B715)</f>
        <v>709.84599999999989</v>
      </c>
      <c r="C712" s="107">
        <f t="shared" si="250"/>
        <v>691.26599999999996</v>
      </c>
      <c r="D712" s="107">
        <f t="shared" si="250"/>
        <v>685.67599999999993</v>
      </c>
      <c r="E712" s="108">
        <f t="shared" si="250"/>
        <v>713.84599999999989</v>
      </c>
      <c r="F712" s="108">
        <f t="shared" si="250"/>
        <v>719.93599999999992</v>
      </c>
      <c r="G712" s="108">
        <f t="shared" si="250"/>
        <v>708.84599999999989</v>
      </c>
      <c r="H712" s="108">
        <f t="shared" si="250"/>
        <v>706.62599999999998</v>
      </c>
      <c r="I712" s="108">
        <f t="shared" si="250"/>
        <v>693.42599999999993</v>
      </c>
      <c r="J712" s="108">
        <f t="shared" si="250"/>
        <v>702.65599999999995</v>
      </c>
      <c r="K712" s="109">
        <f t="shared" si="250"/>
        <v>707.09599999999989</v>
      </c>
      <c r="L712" s="108">
        <f t="shared" si="250"/>
        <v>706.11599999999999</v>
      </c>
      <c r="M712" s="110">
        <f t="shared" si="250"/>
        <v>703.99599999999998</v>
      </c>
      <c r="N712" s="109">
        <f t="shared" si="250"/>
        <v>703.56599999999992</v>
      </c>
      <c r="O712" s="108">
        <f t="shared" si="250"/>
        <v>673.98599999999999</v>
      </c>
      <c r="P712" s="110">
        <f t="shared" si="250"/>
        <v>682.82599999999991</v>
      </c>
      <c r="Q712" s="111">
        <f t="shared" si="250"/>
        <v>712.90599999999995</v>
      </c>
      <c r="R712" s="108">
        <f t="shared" si="250"/>
        <v>717.37599999999998</v>
      </c>
      <c r="S712" s="111">
        <f t="shared" si="250"/>
        <v>707.90599999999995</v>
      </c>
      <c r="T712" s="108">
        <f t="shared" si="250"/>
        <v>702.3359999999999</v>
      </c>
      <c r="U712" s="107">
        <f t="shared" si="250"/>
        <v>692.07599999999991</v>
      </c>
      <c r="V712" s="107">
        <f t="shared" si="250"/>
        <v>701.68599999999992</v>
      </c>
      <c r="W712" s="107">
        <f t="shared" si="250"/>
        <v>704.18599999999992</v>
      </c>
      <c r="X712" s="107">
        <f t="shared" si="250"/>
        <v>704.43599999999992</v>
      </c>
      <c r="Y712" s="112">
        <f t="shared" si="250"/>
        <v>689.4559999999999</v>
      </c>
    </row>
    <row r="713" spans="1:25" s="65" customFormat="1" ht="18.75" customHeight="1" outlineLevel="1" x14ac:dyDescent="0.2">
      <c r="A713" s="59" t="s">
        <v>8</v>
      </c>
      <c r="B713" s="73">
        <f>B96</f>
        <v>678.43</v>
      </c>
      <c r="C713" s="73">
        <f t="shared" ref="C713:Y713" si="251">C96</f>
        <v>659.85</v>
      </c>
      <c r="D713" s="73">
        <f t="shared" si="251"/>
        <v>654.26</v>
      </c>
      <c r="E713" s="73">
        <f t="shared" si="251"/>
        <v>682.43</v>
      </c>
      <c r="F713" s="73">
        <f t="shared" si="251"/>
        <v>688.52</v>
      </c>
      <c r="G713" s="73">
        <f t="shared" si="251"/>
        <v>677.43</v>
      </c>
      <c r="H713" s="73">
        <f t="shared" si="251"/>
        <v>675.21</v>
      </c>
      <c r="I713" s="73">
        <f t="shared" si="251"/>
        <v>662.01</v>
      </c>
      <c r="J713" s="73">
        <f t="shared" si="251"/>
        <v>671.24</v>
      </c>
      <c r="K713" s="73">
        <f t="shared" si="251"/>
        <v>675.68</v>
      </c>
      <c r="L713" s="73">
        <f t="shared" si="251"/>
        <v>674.7</v>
      </c>
      <c r="M713" s="73">
        <f t="shared" si="251"/>
        <v>672.58</v>
      </c>
      <c r="N713" s="73">
        <f t="shared" si="251"/>
        <v>672.15</v>
      </c>
      <c r="O713" s="73">
        <f t="shared" si="251"/>
        <v>642.57000000000005</v>
      </c>
      <c r="P713" s="73">
        <f t="shared" si="251"/>
        <v>651.41</v>
      </c>
      <c r="Q713" s="73">
        <f t="shared" si="251"/>
        <v>681.49</v>
      </c>
      <c r="R713" s="73">
        <f t="shared" si="251"/>
        <v>685.96</v>
      </c>
      <c r="S713" s="73">
        <f t="shared" si="251"/>
        <v>676.49</v>
      </c>
      <c r="T713" s="73">
        <f t="shared" si="251"/>
        <v>670.92</v>
      </c>
      <c r="U713" s="73">
        <f t="shared" si="251"/>
        <v>660.66</v>
      </c>
      <c r="V713" s="73">
        <f t="shared" si="251"/>
        <v>670.27</v>
      </c>
      <c r="W713" s="73">
        <f t="shared" si="251"/>
        <v>672.77</v>
      </c>
      <c r="X713" s="73">
        <f t="shared" si="251"/>
        <v>673.02</v>
      </c>
      <c r="Y713" s="73">
        <f t="shared" si="251"/>
        <v>658.04</v>
      </c>
    </row>
    <row r="714" spans="1:25" s="65" customFormat="1" ht="18.75" customHeight="1" outlineLevel="1" x14ac:dyDescent="0.2">
      <c r="A714" s="56" t="s">
        <v>10</v>
      </c>
      <c r="B714" s="79">
        <v>28.92</v>
      </c>
      <c r="C714" s="77">
        <v>28.92</v>
      </c>
      <c r="D714" s="77">
        <v>28.92</v>
      </c>
      <c r="E714" s="77">
        <v>28.92</v>
      </c>
      <c r="F714" s="77">
        <v>28.92</v>
      </c>
      <c r="G714" s="77">
        <v>28.92</v>
      </c>
      <c r="H714" s="77">
        <v>28.92</v>
      </c>
      <c r="I714" s="77">
        <v>28.92</v>
      </c>
      <c r="J714" s="77">
        <v>28.92</v>
      </c>
      <c r="K714" s="77">
        <v>28.92</v>
      </c>
      <c r="L714" s="77">
        <v>28.92</v>
      </c>
      <c r="M714" s="77">
        <v>28.92</v>
      </c>
      <c r="N714" s="77">
        <v>28.92</v>
      </c>
      <c r="O714" s="77">
        <v>28.92</v>
      </c>
      <c r="P714" s="77">
        <v>28.92</v>
      </c>
      <c r="Q714" s="77">
        <v>28.92</v>
      </c>
      <c r="R714" s="77">
        <v>28.92</v>
      </c>
      <c r="S714" s="77">
        <v>28.92</v>
      </c>
      <c r="T714" s="77">
        <v>28.92</v>
      </c>
      <c r="U714" s="77">
        <v>28.92</v>
      </c>
      <c r="V714" s="77">
        <v>28.92</v>
      </c>
      <c r="W714" s="77">
        <v>28.92</v>
      </c>
      <c r="X714" s="77">
        <v>28.92</v>
      </c>
      <c r="Y714" s="84">
        <v>28.92</v>
      </c>
    </row>
    <row r="715" spans="1:25" s="65" customFormat="1" ht="18.75" customHeight="1" outlineLevel="1" thickBot="1" x14ac:dyDescent="0.25">
      <c r="A715" s="62" t="s">
        <v>11</v>
      </c>
      <c r="B715" s="80">
        <v>2.496</v>
      </c>
      <c r="C715" s="78">
        <v>2.496</v>
      </c>
      <c r="D715" s="78">
        <v>2.496</v>
      </c>
      <c r="E715" s="78">
        <v>2.496</v>
      </c>
      <c r="F715" s="78">
        <v>2.496</v>
      </c>
      <c r="G715" s="78">
        <v>2.496</v>
      </c>
      <c r="H715" s="78">
        <v>2.496</v>
      </c>
      <c r="I715" s="78">
        <v>2.496</v>
      </c>
      <c r="J715" s="78">
        <v>2.496</v>
      </c>
      <c r="K715" s="78">
        <v>2.496</v>
      </c>
      <c r="L715" s="78">
        <v>2.496</v>
      </c>
      <c r="M715" s="78">
        <v>2.496</v>
      </c>
      <c r="N715" s="78">
        <v>2.496</v>
      </c>
      <c r="O715" s="78">
        <v>2.496</v>
      </c>
      <c r="P715" s="78">
        <v>2.496</v>
      </c>
      <c r="Q715" s="78">
        <v>2.496</v>
      </c>
      <c r="R715" s="78">
        <v>2.496</v>
      </c>
      <c r="S715" s="78">
        <v>2.496</v>
      </c>
      <c r="T715" s="78">
        <v>2.496</v>
      </c>
      <c r="U715" s="78">
        <v>2.496</v>
      </c>
      <c r="V715" s="78">
        <v>2.496</v>
      </c>
      <c r="W715" s="78">
        <v>2.496</v>
      </c>
      <c r="X715" s="78">
        <v>2.496</v>
      </c>
      <c r="Y715" s="85">
        <v>2.496</v>
      </c>
    </row>
    <row r="716" spans="1:25" s="113" customFormat="1" ht="18.75" customHeight="1" thickBot="1" x14ac:dyDescent="0.25">
      <c r="A716" s="117">
        <v>19</v>
      </c>
      <c r="B716" s="106">
        <f t="shared" ref="B716:Y716" si="252">SUM(B717:B719)</f>
        <v>629.23599999999999</v>
      </c>
      <c r="C716" s="107">
        <f t="shared" si="252"/>
        <v>609.40599999999995</v>
      </c>
      <c r="D716" s="107">
        <f t="shared" si="252"/>
        <v>616.44599999999991</v>
      </c>
      <c r="E716" s="108">
        <f t="shared" si="252"/>
        <v>625.15599999999995</v>
      </c>
      <c r="F716" s="108">
        <f t="shared" si="252"/>
        <v>627.40599999999995</v>
      </c>
      <c r="G716" s="108">
        <f t="shared" si="252"/>
        <v>625.36599999999999</v>
      </c>
      <c r="H716" s="108">
        <f t="shared" si="252"/>
        <v>629.65599999999995</v>
      </c>
      <c r="I716" s="108">
        <f t="shared" si="252"/>
        <v>614.07599999999991</v>
      </c>
      <c r="J716" s="108">
        <f t="shared" si="252"/>
        <v>623.32599999999991</v>
      </c>
      <c r="K716" s="109">
        <f t="shared" si="252"/>
        <v>627.82599999999991</v>
      </c>
      <c r="L716" s="108">
        <f t="shared" si="252"/>
        <v>627.84599999999989</v>
      </c>
      <c r="M716" s="110">
        <f t="shared" si="252"/>
        <v>627.76599999999996</v>
      </c>
      <c r="N716" s="109">
        <f t="shared" si="252"/>
        <v>629.92599999999993</v>
      </c>
      <c r="O716" s="108">
        <f t="shared" si="252"/>
        <v>603.63599999999997</v>
      </c>
      <c r="P716" s="110">
        <f t="shared" si="252"/>
        <v>610.60599999999999</v>
      </c>
      <c r="Q716" s="111">
        <f t="shared" si="252"/>
        <v>632.47599999999989</v>
      </c>
      <c r="R716" s="108">
        <f t="shared" si="252"/>
        <v>638.11599999999999</v>
      </c>
      <c r="S716" s="111">
        <f t="shared" si="252"/>
        <v>630.84599999999989</v>
      </c>
      <c r="T716" s="108">
        <f t="shared" si="252"/>
        <v>629.79599999999994</v>
      </c>
      <c r="U716" s="107">
        <f t="shared" si="252"/>
        <v>617.56599999999992</v>
      </c>
      <c r="V716" s="107">
        <f t="shared" si="252"/>
        <v>622.56599999999992</v>
      </c>
      <c r="W716" s="107">
        <f t="shared" si="252"/>
        <v>628.41599999999994</v>
      </c>
      <c r="X716" s="107">
        <f t="shared" si="252"/>
        <v>627.3359999999999</v>
      </c>
      <c r="Y716" s="112">
        <f t="shared" si="252"/>
        <v>629.32599999999991</v>
      </c>
    </row>
    <row r="717" spans="1:25" s="65" customFormat="1" ht="18.75" customHeight="1" outlineLevel="1" x14ac:dyDescent="0.2">
      <c r="A717" s="55" t="s">
        <v>8</v>
      </c>
      <c r="B717" s="73">
        <f>B101</f>
        <v>597.82000000000005</v>
      </c>
      <c r="C717" s="73">
        <f t="shared" ref="C717:Y717" si="253">C101</f>
        <v>577.99</v>
      </c>
      <c r="D717" s="73">
        <f t="shared" si="253"/>
        <v>585.03</v>
      </c>
      <c r="E717" s="73">
        <f t="shared" si="253"/>
        <v>593.74</v>
      </c>
      <c r="F717" s="73">
        <f t="shared" si="253"/>
        <v>595.99</v>
      </c>
      <c r="G717" s="73">
        <f t="shared" si="253"/>
        <v>593.95000000000005</v>
      </c>
      <c r="H717" s="73">
        <f t="shared" si="253"/>
        <v>598.24</v>
      </c>
      <c r="I717" s="73">
        <f t="shared" si="253"/>
        <v>582.66</v>
      </c>
      <c r="J717" s="73">
        <f t="shared" si="253"/>
        <v>591.91</v>
      </c>
      <c r="K717" s="73">
        <f t="shared" si="253"/>
        <v>596.41</v>
      </c>
      <c r="L717" s="73">
        <f t="shared" si="253"/>
        <v>596.42999999999995</v>
      </c>
      <c r="M717" s="73">
        <f t="shared" si="253"/>
        <v>596.35</v>
      </c>
      <c r="N717" s="73">
        <f t="shared" si="253"/>
        <v>598.51</v>
      </c>
      <c r="O717" s="73">
        <f t="shared" si="253"/>
        <v>572.22</v>
      </c>
      <c r="P717" s="73">
        <f t="shared" si="253"/>
        <v>579.19000000000005</v>
      </c>
      <c r="Q717" s="73">
        <f t="shared" si="253"/>
        <v>601.05999999999995</v>
      </c>
      <c r="R717" s="73">
        <f t="shared" si="253"/>
        <v>606.70000000000005</v>
      </c>
      <c r="S717" s="73">
        <f t="shared" si="253"/>
        <v>599.42999999999995</v>
      </c>
      <c r="T717" s="73">
        <f t="shared" si="253"/>
        <v>598.38</v>
      </c>
      <c r="U717" s="73">
        <f t="shared" si="253"/>
        <v>586.15</v>
      </c>
      <c r="V717" s="73">
        <f t="shared" si="253"/>
        <v>591.15</v>
      </c>
      <c r="W717" s="73">
        <f t="shared" si="253"/>
        <v>597</v>
      </c>
      <c r="X717" s="73">
        <f t="shared" si="253"/>
        <v>595.91999999999996</v>
      </c>
      <c r="Y717" s="73">
        <f t="shared" si="253"/>
        <v>597.91</v>
      </c>
    </row>
    <row r="718" spans="1:25" s="65" customFormat="1" ht="18.75" customHeight="1" outlineLevel="1" x14ac:dyDescent="0.2">
      <c r="A718" s="56" t="s">
        <v>10</v>
      </c>
      <c r="B718" s="79">
        <v>28.92</v>
      </c>
      <c r="C718" s="77">
        <v>28.92</v>
      </c>
      <c r="D718" s="77">
        <v>28.92</v>
      </c>
      <c r="E718" s="77">
        <v>28.92</v>
      </c>
      <c r="F718" s="77">
        <v>28.92</v>
      </c>
      <c r="G718" s="77">
        <v>28.92</v>
      </c>
      <c r="H718" s="77">
        <v>28.92</v>
      </c>
      <c r="I718" s="77">
        <v>28.92</v>
      </c>
      <c r="J718" s="77">
        <v>28.92</v>
      </c>
      <c r="K718" s="77">
        <v>28.92</v>
      </c>
      <c r="L718" s="77">
        <v>28.92</v>
      </c>
      <c r="M718" s="77">
        <v>28.92</v>
      </c>
      <c r="N718" s="77">
        <v>28.92</v>
      </c>
      <c r="O718" s="77">
        <v>28.92</v>
      </c>
      <c r="P718" s="77">
        <v>28.92</v>
      </c>
      <c r="Q718" s="77">
        <v>28.92</v>
      </c>
      <c r="R718" s="77">
        <v>28.92</v>
      </c>
      <c r="S718" s="77">
        <v>28.92</v>
      </c>
      <c r="T718" s="77">
        <v>28.92</v>
      </c>
      <c r="U718" s="77">
        <v>28.92</v>
      </c>
      <c r="V718" s="77">
        <v>28.92</v>
      </c>
      <c r="W718" s="77">
        <v>28.92</v>
      </c>
      <c r="X718" s="77">
        <v>28.92</v>
      </c>
      <c r="Y718" s="84">
        <v>28.92</v>
      </c>
    </row>
    <row r="719" spans="1:25" s="65" customFormat="1" ht="18.75" customHeight="1" outlineLevel="1" thickBot="1" x14ac:dyDescent="0.25">
      <c r="A719" s="58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113" customFormat="1" ht="18.75" customHeight="1" thickBot="1" x14ac:dyDescent="0.25">
      <c r="A720" s="114">
        <v>20</v>
      </c>
      <c r="B720" s="106">
        <f t="shared" ref="B720:Y720" si="254">SUM(B721:B723)</f>
        <v>680.87599999999998</v>
      </c>
      <c r="C720" s="107">
        <f t="shared" si="254"/>
        <v>656.32599999999991</v>
      </c>
      <c r="D720" s="107">
        <f t="shared" si="254"/>
        <v>656.90599999999995</v>
      </c>
      <c r="E720" s="108">
        <f t="shared" si="254"/>
        <v>663.04599999999994</v>
      </c>
      <c r="F720" s="108">
        <f t="shared" si="254"/>
        <v>673.62599999999998</v>
      </c>
      <c r="G720" s="108">
        <f t="shared" si="254"/>
        <v>669.05599999999993</v>
      </c>
      <c r="H720" s="108">
        <f t="shared" si="254"/>
        <v>671.75599999999997</v>
      </c>
      <c r="I720" s="108">
        <f t="shared" si="254"/>
        <v>662.28599999999994</v>
      </c>
      <c r="J720" s="108">
        <f t="shared" si="254"/>
        <v>668.78599999999994</v>
      </c>
      <c r="K720" s="109">
        <f t="shared" si="254"/>
        <v>671.4559999999999</v>
      </c>
      <c r="L720" s="108">
        <f t="shared" si="254"/>
        <v>673.00599999999997</v>
      </c>
      <c r="M720" s="110">
        <f t="shared" si="254"/>
        <v>672.10599999999999</v>
      </c>
      <c r="N720" s="109">
        <f t="shared" si="254"/>
        <v>668.55599999999993</v>
      </c>
      <c r="O720" s="108">
        <f t="shared" si="254"/>
        <v>645.90599999999995</v>
      </c>
      <c r="P720" s="110">
        <f t="shared" si="254"/>
        <v>654.72599999999989</v>
      </c>
      <c r="Q720" s="111">
        <f t="shared" si="254"/>
        <v>681.37599999999998</v>
      </c>
      <c r="R720" s="108">
        <f t="shared" si="254"/>
        <v>685.86599999999999</v>
      </c>
      <c r="S720" s="111">
        <f t="shared" si="254"/>
        <v>682.54599999999994</v>
      </c>
      <c r="T720" s="108">
        <f t="shared" si="254"/>
        <v>680.40599999999995</v>
      </c>
      <c r="U720" s="107">
        <f t="shared" si="254"/>
        <v>662.87599999999998</v>
      </c>
      <c r="V720" s="107">
        <f t="shared" si="254"/>
        <v>670.80599999999993</v>
      </c>
      <c r="W720" s="107">
        <f t="shared" si="254"/>
        <v>680.17599999999993</v>
      </c>
      <c r="X720" s="107">
        <f t="shared" si="254"/>
        <v>682.00599999999997</v>
      </c>
      <c r="Y720" s="112">
        <f t="shared" si="254"/>
        <v>684.64599999999996</v>
      </c>
    </row>
    <row r="721" spans="1:25" s="65" customFormat="1" ht="18.75" customHeight="1" outlineLevel="1" x14ac:dyDescent="0.2">
      <c r="A721" s="122" t="s">
        <v>8</v>
      </c>
      <c r="B721" s="73">
        <f>B106</f>
        <v>649.46</v>
      </c>
      <c r="C721" s="73">
        <f t="shared" ref="C721:Y721" si="255">C106</f>
        <v>624.91</v>
      </c>
      <c r="D721" s="73">
        <f t="shared" si="255"/>
        <v>625.49</v>
      </c>
      <c r="E721" s="73">
        <f t="shared" si="255"/>
        <v>631.63</v>
      </c>
      <c r="F721" s="73">
        <f t="shared" si="255"/>
        <v>642.21</v>
      </c>
      <c r="G721" s="73">
        <f t="shared" si="255"/>
        <v>637.64</v>
      </c>
      <c r="H721" s="73">
        <f t="shared" si="255"/>
        <v>640.34</v>
      </c>
      <c r="I721" s="73">
        <f t="shared" si="255"/>
        <v>630.87</v>
      </c>
      <c r="J721" s="73">
        <f t="shared" si="255"/>
        <v>637.37</v>
      </c>
      <c r="K721" s="73">
        <f t="shared" si="255"/>
        <v>640.04</v>
      </c>
      <c r="L721" s="73">
        <f t="shared" si="255"/>
        <v>641.59</v>
      </c>
      <c r="M721" s="73">
        <f t="shared" si="255"/>
        <v>640.69000000000005</v>
      </c>
      <c r="N721" s="73">
        <f t="shared" si="255"/>
        <v>637.14</v>
      </c>
      <c r="O721" s="73">
        <f t="shared" si="255"/>
        <v>614.49</v>
      </c>
      <c r="P721" s="73">
        <f t="shared" si="255"/>
        <v>623.30999999999995</v>
      </c>
      <c r="Q721" s="73">
        <f t="shared" si="255"/>
        <v>649.96</v>
      </c>
      <c r="R721" s="73">
        <f t="shared" si="255"/>
        <v>654.45000000000005</v>
      </c>
      <c r="S721" s="73">
        <f t="shared" si="255"/>
        <v>651.13</v>
      </c>
      <c r="T721" s="73">
        <f t="shared" si="255"/>
        <v>648.99</v>
      </c>
      <c r="U721" s="73">
        <f t="shared" si="255"/>
        <v>631.46</v>
      </c>
      <c r="V721" s="73">
        <f t="shared" si="255"/>
        <v>639.39</v>
      </c>
      <c r="W721" s="73">
        <f t="shared" si="255"/>
        <v>648.76</v>
      </c>
      <c r="X721" s="73">
        <f t="shared" si="255"/>
        <v>650.59</v>
      </c>
      <c r="Y721" s="73">
        <f t="shared" si="255"/>
        <v>653.23</v>
      </c>
    </row>
    <row r="722" spans="1:25" s="65" customFormat="1" ht="18.75" customHeight="1" outlineLevel="1" x14ac:dyDescent="0.2">
      <c r="A722" s="57" t="s">
        <v>10</v>
      </c>
      <c r="B722" s="79">
        <v>28.92</v>
      </c>
      <c r="C722" s="77">
        <v>28.92</v>
      </c>
      <c r="D722" s="77">
        <v>28.92</v>
      </c>
      <c r="E722" s="77">
        <v>28.92</v>
      </c>
      <c r="F722" s="77">
        <v>28.92</v>
      </c>
      <c r="G722" s="77">
        <v>28.92</v>
      </c>
      <c r="H722" s="77">
        <v>28.92</v>
      </c>
      <c r="I722" s="77">
        <v>28.92</v>
      </c>
      <c r="J722" s="77">
        <v>28.92</v>
      </c>
      <c r="K722" s="77">
        <v>28.92</v>
      </c>
      <c r="L722" s="77">
        <v>28.92</v>
      </c>
      <c r="M722" s="77">
        <v>28.92</v>
      </c>
      <c r="N722" s="77">
        <v>28.92</v>
      </c>
      <c r="O722" s="77">
        <v>28.92</v>
      </c>
      <c r="P722" s="77">
        <v>28.92</v>
      </c>
      <c r="Q722" s="77">
        <v>28.92</v>
      </c>
      <c r="R722" s="77">
        <v>28.92</v>
      </c>
      <c r="S722" s="77">
        <v>28.92</v>
      </c>
      <c r="T722" s="77">
        <v>28.92</v>
      </c>
      <c r="U722" s="77">
        <v>28.92</v>
      </c>
      <c r="V722" s="77">
        <v>28.92</v>
      </c>
      <c r="W722" s="77">
        <v>28.92</v>
      </c>
      <c r="X722" s="77">
        <v>28.92</v>
      </c>
      <c r="Y722" s="84">
        <v>28.92</v>
      </c>
    </row>
    <row r="723" spans="1:25" s="65" customFormat="1" ht="18.75" customHeight="1" outlineLevel="1" thickBot="1" x14ac:dyDescent="0.25">
      <c r="A723" s="58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113" customFormat="1" ht="18.75" customHeight="1" thickBot="1" x14ac:dyDescent="0.25">
      <c r="A724" s="105">
        <v>21</v>
      </c>
      <c r="B724" s="106">
        <f t="shared" ref="B724:Y724" si="256">SUM(B725:B727)</f>
        <v>698.79599999999994</v>
      </c>
      <c r="C724" s="107">
        <f t="shared" si="256"/>
        <v>670.10599999999999</v>
      </c>
      <c r="D724" s="107">
        <f t="shared" si="256"/>
        <v>663.82599999999991</v>
      </c>
      <c r="E724" s="108">
        <f t="shared" si="256"/>
        <v>673.93599999999992</v>
      </c>
      <c r="F724" s="108">
        <f t="shared" si="256"/>
        <v>680.52599999999995</v>
      </c>
      <c r="G724" s="108">
        <f t="shared" si="256"/>
        <v>677.40599999999995</v>
      </c>
      <c r="H724" s="108">
        <f t="shared" si="256"/>
        <v>679.42599999999993</v>
      </c>
      <c r="I724" s="108">
        <f t="shared" si="256"/>
        <v>672.0859999999999</v>
      </c>
      <c r="J724" s="108">
        <f t="shared" si="256"/>
        <v>677.88599999999997</v>
      </c>
      <c r="K724" s="109">
        <f t="shared" si="256"/>
        <v>678.30599999999993</v>
      </c>
      <c r="L724" s="108">
        <f t="shared" si="256"/>
        <v>678.43599999999992</v>
      </c>
      <c r="M724" s="110">
        <f t="shared" si="256"/>
        <v>677.91599999999994</v>
      </c>
      <c r="N724" s="109">
        <f t="shared" si="256"/>
        <v>684.89599999999996</v>
      </c>
      <c r="O724" s="108">
        <f t="shared" si="256"/>
        <v>663.04599999999994</v>
      </c>
      <c r="P724" s="110">
        <f t="shared" si="256"/>
        <v>670.21599999999989</v>
      </c>
      <c r="Q724" s="111">
        <f t="shared" si="256"/>
        <v>693.96599999999989</v>
      </c>
      <c r="R724" s="108">
        <f t="shared" si="256"/>
        <v>698.97599999999989</v>
      </c>
      <c r="S724" s="111">
        <f t="shared" si="256"/>
        <v>692.94599999999991</v>
      </c>
      <c r="T724" s="108">
        <f t="shared" si="256"/>
        <v>691.39599999999996</v>
      </c>
      <c r="U724" s="107">
        <f t="shared" si="256"/>
        <v>675.44599999999991</v>
      </c>
      <c r="V724" s="107">
        <f t="shared" si="256"/>
        <v>684.48599999999999</v>
      </c>
      <c r="W724" s="107">
        <f t="shared" si="256"/>
        <v>690.81599999999992</v>
      </c>
      <c r="X724" s="107">
        <f t="shared" si="256"/>
        <v>696.29599999999994</v>
      </c>
      <c r="Y724" s="112">
        <f t="shared" si="256"/>
        <v>702.10599999999999</v>
      </c>
    </row>
    <row r="725" spans="1:25" s="65" customFormat="1" ht="18.75" customHeight="1" outlineLevel="1" x14ac:dyDescent="0.2">
      <c r="A725" s="122" t="s">
        <v>8</v>
      </c>
      <c r="B725" s="73">
        <f>B111</f>
        <v>667.38</v>
      </c>
      <c r="C725" s="73">
        <f t="shared" ref="C725:Y725" si="257">C111</f>
        <v>638.69000000000005</v>
      </c>
      <c r="D725" s="73">
        <f t="shared" si="257"/>
        <v>632.41</v>
      </c>
      <c r="E725" s="73">
        <f t="shared" si="257"/>
        <v>642.52</v>
      </c>
      <c r="F725" s="73">
        <f t="shared" si="257"/>
        <v>649.11</v>
      </c>
      <c r="G725" s="73">
        <f t="shared" si="257"/>
        <v>645.99</v>
      </c>
      <c r="H725" s="73">
        <f t="shared" si="257"/>
        <v>648.01</v>
      </c>
      <c r="I725" s="73">
        <f t="shared" si="257"/>
        <v>640.66999999999996</v>
      </c>
      <c r="J725" s="73">
        <f t="shared" si="257"/>
        <v>646.47</v>
      </c>
      <c r="K725" s="73">
        <f t="shared" si="257"/>
        <v>646.89</v>
      </c>
      <c r="L725" s="73">
        <f t="shared" si="257"/>
        <v>647.02</v>
      </c>
      <c r="M725" s="73">
        <f t="shared" si="257"/>
        <v>646.5</v>
      </c>
      <c r="N725" s="73">
        <f t="shared" si="257"/>
        <v>653.48</v>
      </c>
      <c r="O725" s="73">
        <f t="shared" si="257"/>
        <v>631.63</v>
      </c>
      <c r="P725" s="73">
        <f t="shared" si="257"/>
        <v>638.79999999999995</v>
      </c>
      <c r="Q725" s="73">
        <f t="shared" si="257"/>
        <v>662.55</v>
      </c>
      <c r="R725" s="73">
        <f t="shared" si="257"/>
        <v>667.56</v>
      </c>
      <c r="S725" s="73">
        <f t="shared" si="257"/>
        <v>661.53</v>
      </c>
      <c r="T725" s="73">
        <f t="shared" si="257"/>
        <v>659.98</v>
      </c>
      <c r="U725" s="73">
        <f t="shared" si="257"/>
        <v>644.03</v>
      </c>
      <c r="V725" s="73">
        <f t="shared" si="257"/>
        <v>653.07000000000005</v>
      </c>
      <c r="W725" s="73">
        <f t="shared" si="257"/>
        <v>659.4</v>
      </c>
      <c r="X725" s="73">
        <f t="shared" si="257"/>
        <v>664.88</v>
      </c>
      <c r="Y725" s="73">
        <f t="shared" si="257"/>
        <v>670.69</v>
      </c>
    </row>
    <row r="726" spans="1:25" s="65" customFormat="1" ht="18.75" customHeight="1" outlineLevel="1" x14ac:dyDescent="0.2">
      <c r="A726" s="57" t="s">
        <v>10</v>
      </c>
      <c r="B726" s="79">
        <v>28.92</v>
      </c>
      <c r="C726" s="77">
        <v>28.92</v>
      </c>
      <c r="D726" s="77">
        <v>28.92</v>
      </c>
      <c r="E726" s="77">
        <v>28.92</v>
      </c>
      <c r="F726" s="77">
        <v>28.92</v>
      </c>
      <c r="G726" s="77">
        <v>28.92</v>
      </c>
      <c r="H726" s="77">
        <v>28.92</v>
      </c>
      <c r="I726" s="77">
        <v>28.92</v>
      </c>
      <c r="J726" s="77">
        <v>28.92</v>
      </c>
      <c r="K726" s="77">
        <v>28.92</v>
      </c>
      <c r="L726" s="77">
        <v>28.92</v>
      </c>
      <c r="M726" s="77">
        <v>28.92</v>
      </c>
      <c r="N726" s="77">
        <v>28.92</v>
      </c>
      <c r="O726" s="77">
        <v>28.92</v>
      </c>
      <c r="P726" s="77">
        <v>28.92</v>
      </c>
      <c r="Q726" s="77">
        <v>28.92</v>
      </c>
      <c r="R726" s="77">
        <v>28.92</v>
      </c>
      <c r="S726" s="77">
        <v>28.92</v>
      </c>
      <c r="T726" s="77">
        <v>28.92</v>
      </c>
      <c r="U726" s="77">
        <v>28.92</v>
      </c>
      <c r="V726" s="77">
        <v>28.92</v>
      </c>
      <c r="W726" s="77">
        <v>28.92</v>
      </c>
      <c r="X726" s="77">
        <v>28.92</v>
      </c>
      <c r="Y726" s="84">
        <v>28.92</v>
      </c>
    </row>
    <row r="727" spans="1:25" s="65" customFormat="1" ht="18.75" customHeight="1" outlineLevel="1" thickBot="1" x14ac:dyDescent="0.25">
      <c r="A727" s="58" t="s">
        <v>11</v>
      </c>
      <c r="B727" s="80">
        <v>2.496</v>
      </c>
      <c r="C727" s="78">
        <v>2.496</v>
      </c>
      <c r="D727" s="78">
        <v>2.496</v>
      </c>
      <c r="E727" s="78">
        <v>2.496</v>
      </c>
      <c r="F727" s="78">
        <v>2.496</v>
      </c>
      <c r="G727" s="78">
        <v>2.496</v>
      </c>
      <c r="H727" s="78">
        <v>2.496</v>
      </c>
      <c r="I727" s="78">
        <v>2.496</v>
      </c>
      <c r="J727" s="78">
        <v>2.496</v>
      </c>
      <c r="K727" s="78">
        <v>2.496</v>
      </c>
      <c r="L727" s="78">
        <v>2.496</v>
      </c>
      <c r="M727" s="78">
        <v>2.496</v>
      </c>
      <c r="N727" s="78">
        <v>2.496</v>
      </c>
      <c r="O727" s="78">
        <v>2.496</v>
      </c>
      <c r="P727" s="78">
        <v>2.496</v>
      </c>
      <c r="Q727" s="78">
        <v>2.496</v>
      </c>
      <c r="R727" s="78">
        <v>2.496</v>
      </c>
      <c r="S727" s="78">
        <v>2.496</v>
      </c>
      <c r="T727" s="78">
        <v>2.496</v>
      </c>
      <c r="U727" s="78">
        <v>2.496</v>
      </c>
      <c r="V727" s="78">
        <v>2.496</v>
      </c>
      <c r="W727" s="78">
        <v>2.496</v>
      </c>
      <c r="X727" s="78">
        <v>2.496</v>
      </c>
      <c r="Y727" s="85">
        <v>2.496</v>
      </c>
    </row>
    <row r="728" spans="1:25" s="113" customFormat="1" ht="18.75" customHeight="1" thickBot="1" x14ac:dyDescent="0.25">
      <c r="A728" s="114">
        <v>22</v>
      </c>
      <c r="B728" s="106">
        <f t="shared" ref="B728:Y728" si="258">SUM(B729:B731)</f>
        <v>695.63599999999997</v>
      </c>
      <c r="C728" s="107">
        <f t="shared" si="258"/>
        <v>604.24599999999998</v>
      </c>
      <c r="D728" s="107">
        <f t="shared" si="258"/>
        <v>659.67599999999993</v>
      </c>
      <c r="E728" s="108">
        <f t="shared" si="258"/>
        <v>666.53599999999994</v>
      </c>
      <c r="F728" s="108">
        <f t="shared" si="258"/>
        <v>668.47599999999989</v>
      </c>
      <c r="G728" s="108">
        <f t="shared" si="258"/>
        <v>671.78599999999994</v>
      </c>
      <c r="H728" s="108">
        <f t="shared" si="258"/>
        <v>674.54599999999994</v>
      </c>
      <c r="I728" s="108">
        <f t="shared" si="258"/>
        <v>666.26599999999996</v>
      </c>
      <c r="J728" s="108">
        <f t="shared" si="258"/>
        <v>673.92599999999993</v>
      </c>
      <c r="K728" s="109">
        <f t="shared" si="258"/>
        <v>675.87599999999998</v>
      </c>
      <c r="L728" s="108">
        <f t="shared" si="258"/>
        <v>681.85599999999999</v>
      </c>
      <c r="M728" s="110">
        <f t="shared" si="258"/>
        <v>676.48599999999999</v>
      </c>
      <c r="N728" s="109">
        <f t="shared" si="258"/>
        <v>676.8359999999999</v>
      </c>
      <c r="O728" s="108">
        <f t="shared" si="258"/>
        <v>654.82599999999991</v>
      </c>
      <c r="P728" s="110">
        <f t="shared" si="258"/>
        <v>667.30599999999993</v>
      </c>
      <c r="Q728" s="111">
        <f t="shared" si="258"/>
        <v>683.41599999999994</v>
      </c>
      <c r="R728" s="108">
        <f t="shared" si="258"/>
        <v>685.8359999999999</v>
      </c>
      <c r="S728" s="111">
        <f t="shared" si="258"/>
        <v>678.80599999999993</v>
      </c>
      <c r="T728" s="108">
        <f t="shared" si="258"/>
        <v>676.93599999999992</v>
      </c>
      <c r="U728" s="107">
        <f t="shared" si="258"/>
        <v>666.00599999999997</v>
      </c>
      <c r="V728" s="107">
        <f t="shared" si="258"/>
        <v>670.68599999999992</v>
      </c>
      <c r="W728" s="107">
        <f t="shared" si="258"/>
        <v>669.8359999999999</v>
      </c>
      <c r="X728" s="107">
        <f t="shared" si="258"/>
        <v>677.09599999999989</v>
      </c>
      <c r="Y728" s="112">
        <f t="shared" si="258"/>
        <v>673.74599999999998</v>
      </c>
    </row>
    <row r="729" spans="1:25" s="65" customFormat="1" ht="18.75" customHeight="1" outlineLevel="1" x14ac:dyDescent="0.2">
      <c r="A729" s="55" t="s">
        <v>8</v>
      </c>
      <c r="B729" s="73">
        <f>B116</f>
        <v>664.22</v>
      </c>
      <c r="C729" s="73">
        <f t="shared" ref="C729:Y729" si="259">C116</f>
        <v>572.83000000000004</v>
      </c>
      <c r="D729" s="73">
        <f t="shared" si="259"/>
        <v>628.26</v>
      </c>
      <c r="E729" s="73">
        <f t="shared" si="259"/>
        <v>635.12</v>
      </c>
      <c r="F729" s="73">
        <f t="shared" si="259"/>
        <v>637.05999999999995</v>
      </c>
      <c r="G729" s="73">
        <f t="shared" si="259"/>
        <v>640.37</v>
      </c>
      <c r="H729" s="73">
        <f t="shared" si="259"/>
        <v>643.13</v>
      </c>
      <c r="I729" s="73">
        <f t="shared" si="259"/>
        <v>634.85</v>
      </c>
      <c r="J729" s="73">
        <f t="shared" si="259"/>
        <v>642.51</v>
      </c>
      <c r="K729" s="73">
        <f t="shared" si="259"/>
        <v>644.46</v>
      </c>
      <c r="L729" s="73">
        <f t="shared" si="259"/>
        <v>650.44000000000005</v>
      </c>
      <c r="M729" s="73">
        <f t="shared" si="259"/>
        <v>645.07000000000005</v>
      </c>
      <c r="N729" s="73">
        <f t="shared" si="259"/>
        <v>645.41999999999996</v>
      </c>
      <c r="O729" s="73">
        <f t="shared" si="259"/>
        <v>623.41</v>
      </c>
      <c r="P729" s="73">
        <f t="shared" si="259"/>
        <v>635.89</v>
      </c>
      <c r="Q729" s="73">
        <f t="shared" si="259"/>
        <v>652</v>
      </c>
      <c r="R729" s="73">
        <f t="shared" si="259"/>
        <v>654.41999999999996</v>
      </c>
      <c r="S729" s="73">
        <f t="shared" si="259"/>
        <v>647.39</v>
      </c>
      <c r="T729" s="73">
        <f t="shared" si="259"/>
        <v>645.52</v>
      </c>
      <c r="U729" s="73">
        <f t="shared" si="259"/>
        <v>634.59</v>
      </c>
      <c r="V729" s="73">
        <f t="shared" si="259"/>
        <v>639.27</v>
      </c>
      <c r="W729" s="73">
        <f t="shared" si="259"/>
        <v>638.41999999999996</v>
      </c>
      <c r="X729" s="73">
        <f t="shared" si="259"/>
        <v>645.67999999999995</v>
      </c>
      <c r="Y729" s="73">
        <f t="shared" si="259"/>
        <v>642.33000000000004</v>
      </c>
    </row>
    <row r="730" spans="1:25" s="65" customFormat="1" ht="18.75" customHeight="1" outlineLevel="1" x14ac:dyDescent="0.2">
      <c r="A730" s="56" t="s">
        <v>10</v>
      </c>
      <c r="B730" s="79">
        <v>28.92</v>
      </c>
      <c r="C730" s="77">
        <v>28.92</v>
      </c>
      <c r="D730" s="77">
        <v>28.92</v>
      </c>
      <c r="E730" s="77">
        <v>28.92</v>
      </c>
      <c r="F730" s="77">
        <v>28.92</v>
      </c>
      <c r="G730" s="77">
        <v>28.92</v>
      </c>
      <c r="H730" s="77">
        <v>28.92</v>
      </c>
      <c r="I730" s="77">
        <v>28.92</v>
      </c>
      <c r="J730" s="77">
        <v>28.92</v>
      </c>
      <c r="K730" s="77">
        <v>28.92</v>
      </c>
      <c r="L730" s="77">
        <v>28.92</v>
      </c>
      <c r="M730" s="77">
        <v>28.92</v>
      </c>
      <c r="N730" s="77">
        <v>28.92</v>
      </c>
      <c r="O730" s="77">
        <v>28.92</v>
      </c>
      <c r="P730" s="77">
        <v>28.92</v>
      </c>
      <c r="Q730" s="77">
        <v>28.92</v>
      </c>
      <c r="R730" s="77">
        <v>28.92</v>
      </c>
      <c r="S730" s="77">
        <v>28.92</v>
      </c>
      <c r="T730" s="77">
        <v>28.92</v>
      </c>
      <c r="U730" s="77">
        <v>28.92</v>
      </c>
      <c r="V730" s="77">
        <v>28.92</v>
      </c>
      <c r="W730" s="77">
        <v>28.92</v>
      </c>
      <c r="X730" s="77">
        <v>28.92</v>
      </c>
      <c r="Y730" s="84">
        <v>28.92</v>
      </c>
    </row>
    <row r="731" spans="1:25" s="65" customFormat="1" ht="18.75" customHeight="1" outlineLevel="1" thickBot="1" x14ac:dyDescent="0.25">
      <c r="A731" s="58" t="s">
        <v>11</v>
      </c>
      <c r="B731" s="80">
        <v>2.496</v>
      </c>
      <c r="C731" s="78">
        <v>2.496</v>
      </c>
      <c r="D731" s="78">
        <v>2.496</v>
      </c>
      <c r="E731" s="78">
        <v>2.496</v>
      </c>
      <c r="F731" s="78">
        <v>2.496</v>
      </c>
      <c r="G731" s="78">
        <v>2.496</v>
      </c>
      <c r="H731" s="78">
        <v>2.496</v>
      </c>
      <c r="I731" s="78">
        <v>2.496</v>
      </c>
      <c r="J731" s="78">
        <v>2.496</v>
      </c>
      <c r="K731" s="78">
        <v>2.496</v>
      </c>
      <c r="L731" s="78">
        <v>2.496</v>
      </c>
      <c r="M731" s="78">
        <v>2.496</v>
      </c>
      <c r="N731" s="78">
        <v>2.496</v>
      </c>
      <c r="O731" s="78">
        <v>2.496</v>
      </c>
      <c r="P731" s="78">
        <v>2.496</v>
      </c>
      <c r="Q731" s="78">
        <v>2.496</v>
      </c>
      <c r="R731" s="78">
        <v>2.496</v>
      </c>
      <c r="S731" s="78">
        <v>2.496</v>
      </c>
      <c r="T731" s="78">
        <v>2.496</v>
      </c>
      <c r="U731" s="78">
        <v>2.496</v>
      </c>
      <c r="V731" s="78">
        <v>2.496</v>
      </c>
      <c r="W731" s="78">
        <v>2.496</v>
      </c>
      <c r="X731" s="78">
        <v>2.496</v>
      </c>
      <c r="Y731" s="85">
        <v>2.496</v>
      </c>
    </row>
    <row r="732" spans="1:25" s="113" customFormat="1" ht="18.75" customHeight="1" thickBot="1" x14ac:dyDescent="0.25">
      <c r="A732" s="105">
        <v>23</v>
      </c>
      <c r="B732" s="106">
        <f t="shared" ref="B732:Y732" si="260">SUM(B733:B735)</f>
        <v>635.5859999999999</v>
      </c>
      <c r="C732" s="107">
        <f t="shared" si="260"/>
        <v>618.10599999999999</v>
      </c>
      <c r="D732" s="107">
        <f t="shared" si="260"/>
        <v>617.99599999999998</v>
      </c>
      <c r="E732" s="108">
        <f t="shared" si="260"/>
        <v>624.53599999999994</v>
      </c>
      <c r="F732" s="108">
        <f t="shared" si="260"/>
        <v>626.04599999999994</v>
      </c>
      <c r="G732" s="108">
        <f t="shared" si="260"/>
        <v>624.43599999999992</v>
      </c>
      <c r="H732" s="108">
        <f t="shared" si="260"/>
        <v>626.8359999999999</v>
      </c>
      <c r="I732" s="108">
        <f t="shared" si="260"/>
        <v>620.50599999999997</v>
      </c>
      <c r="J732" s="108">
        <f t="shared" si="260"/>
        <v>623.49599999999998</v>
      </c>
      <c r="K732" s="109">
        <f t="shared" si="260"/>
        <v>623.48599999999999</v>
      </c>
      <c r="L732" s="108">
        <f t="shared" si="260"/>
        <v>627.36599999999999</v>
      </c>
      <c r="M732" s="110">
        <f t="shared" si="260"/>
        <v>627.23599999999999</v>
      </c>
      <c r="N732" s="109">
        <f t="shared" si="260"/>
        <v>626.66599999999994</v>
      </c>
      <c r="O732" s="108">
        <f t="shared" si="260"/>
        <v>605.79599999999994</v>
      </c>
      <c r="P732" s="110">
        <f t="shared" si="260"/>
        <v>616.18599999999992</v>
      </c>
      <c r="Q732" s="111">
        <f t="shared" si="260"/>
        <v>628.93599999999992</v>
      </c>
      <c r="R732" s="108">
        <f t="shared" si="260"/>
        <v>634.05599999999993</v>
      </c>
      <c r="S732" s="111">
        <f t="shared" si="260"/>
        <v>630.61599999999999</v>
      </c>
      <c r="T732" s="108">
        <f t="shared" si="260"/>
        <v>626.87599999999998</v>
      </c>
      <c r="U732" s="107">
        <f t="shared" si="260"/>
        <v>615.88599999999997</v>
      </c>
      <c r="V732" s="107">
        <f t="shared" si="260"/>
        <v>617.36599999999999</v>
      </c>
      <c r="W732" s="107">
        <f t="shared" si="260"/>
        <v>619.04599999999994</v>
      </c>
      <c r="X732" s="107">
        <f t="shared" si="260"/>
        <v>622.35599999999999</v>
      </c>
      <c r="Y732" s="112">
        <f t="shared" si="260"/>
        <v>626.63599999999997</v>
      </c>
    </row>
    <row r="733" spans="1:25" s="65" customFormat="1" ht="18.75" customHeight="1" outlineLevel="1" x14ac:dyDescent="0.2">
      <c r="A733" s="55" t="s">
        <v>8</v>
      </c>
      <c r="B733" s="73">
        <f>B121</f>
        <v>604.16999999999996</v>
      </c>
      <c r="C733" s="73">
        <f t="shared" ref="C733:Y733" si="261">C121</f>
        <v>586.69000000000005</v>
      </c>
      <c r="D733" s="73">
        <f t="shared" si="261"/>
        <v>586.58000000000004</v>
      </c>
      <c r="E733" s="73">
        <f t="shared" si="261"/>
        <v>593.12</v>
      </c>
      <c r="F733" s="73">
        <f t="shared" si="261"/>
        <v>594.63</v>
      </c>
      <c r="G733" s="73">
        <f t="shared" si="261"/>
        <v>593.02</v>
      </c>
      <c r="H733" s="73">
        <f t="shared" si="261"/>
        <v>595.41999999999996</v>
      </c>
      <c r="I733" s="73">
        <f t="shared" si="261"/>
        <v>589.09</v>
      </c>
      <c r="J733" s="73">
        <f t="shared" si="261"/>
        <v>592.08000000000004</v>
      </c>
      <c r="K733" s="73">
        <f t="shared" si="261"/>
        <v>592.07000000000005</v>
      </c>
      <c r="L733" s="73">
        <f t="shared" si="261"/>
        <v>595.95000000000005</v>
      </c>
      <c r="M733" s="73">
        <f t="shared" si="261"/>
        <v>595.82000000000005</v>
      </c>
      <c r="N733" s="73">
        <f t="shared" si="261"/>
        <v>595.25</v>
      </c>
      <c r="O733" s="73">
        <f t="shared" si="261"/>
        <v>574.38</v>
      </c>
      <c r="P733" s="73">
        <f t="shared" si="261"/>
        <v>584.77</v>
      </c>
      <c r="Q733" s="73">
        <f t="shared" si="261"/>
        <v>597.52</v>
      </c>
      <c r="R733" s="73">
        <f t="shared" si="261"/>
        <v>602.64</v>
      </c>
      <c r="S733" s="73">
        <f t="shared" si="261"/>
        <v>599.20000000000005</v>
      </c>
      <c r="T733" s="73">
        <f t="shared" si="261"/>
        <v>595.46</v>
      </c>
      <c r="U733" s="73">
        <f t="shared" si="261"/>
        <v>584.47</v>
      </c>
      <c r="V733" s="73">
        <f t="shared" si="261"/>
        <v>585.95000000000005</v>
      </c>
      <c r="W733" s="73">
        <f t="shared" si="261"/>
        <v>587.63</v>
      </c>
      <c r="X733" s="73">
        <f t="shared" si="261"/>
        <v>590.94000000000005</v>
      </c>
      <c r="Y733" s="73">
        <f t="shared" si="261"/>
        <v>595.22</v>
      </c>
    </row>
    <row r="734" spans="1:25" s="65" customFormat="1" ht="18.75" customHeight="1" outlineLevel="1" x14ac:dyDescent="0.2">
      <c r="A734" s="56" t="s">
        <v>10</v>
      </c>
      <c r="B734" s="79">
        <v>28.92</v>
      </c>
      <c r="C734" s="77">
        <v>28.92</v>
      </c>
      <c r="D734" s="77">
        <v>28.92</v>
      </c>
      <c r="E734" s="77">
        <v>28.92</v>
      </c>
      <c r="F734" s="77">
        <v>28.92</v>
      </c>
      <c r="G734" s="77">
        <v>28.92</v>
      </c>
      <c r="H734" s="77">
        <v>28.92</v>
      </c>
      <c r="I734" s="77">
        <v>28.92</v>
      </c>
      <c r="J734" s="77">
        <v>28.92</v>
      </c>
      <c r="K734" s="77">
        <v>28.92</v>
      </c>
      <c r="L734" s="77">
        <v>28.92</v>
      </c>
      <c r="M734" s="77">
        <v>28.92</v>
      </c>
      <c r="N734" s="77">
        <v>28.92</v>
      </c>
      <c r="O734" s="77">
        <v>28.92</v>
      </c>
      <c r="P734" s="77">
        <v>28.92</v>
      </c>
      <c r="Q734" s="77">
        <v>28.92</v>
      </c>
      <c r="R734" s="77">
        <v>28.92</v>
      </c>
      <c r="S734" s="77">
        <v>28.92</v>
      </c>
      <c r="T734" s="77">
        <v>28.92</v>
      </c>
      <c r="U734" s="77">
        <v>28.92</v>
      </c>
      <c r="V734" s="77">
        <v>28.92</v>
      </c>
      <c r="W734" s="77">
        <v>28.92</v>
      </c>
      <c r="X734" s="77">
        <v>28.92</v>
      </c>
      <c r="Y734" s="84">
        <v>28.92</v>
      </c>
    </row>
    <row r="735" spans="1:25" s="65" customFormat="1" ht="18.75" customHeight="1" outlineLevel="1" thickBot="1" x14ac:dyDescent="0.25">
      <c r="A735" s="58" t="s">
        <v>11</v>
      </c>
      <c r="B735" s="80">
        <v>2.496</v>
      </c>
      <c r="C735" s="78">
        <v>2.496</v>
      </c>
      <c r="D735" s="78">
        <v>2.496</v>
      </c>
      <c r="E735" s="78">
        <v>2.496</v>
      </c>
      <c r="F735" s="78">
        <v>2.496</v>
      </c>
      <c r="G735" s="78">
        <v>2.496</v>
      </c>
      <c r="H735" s="78">
        <v>2.496</v>
      </c>
      <c r="I735" s="78">
        <v>2.496</v>
      </c>
      <c r="J735" s="78">
        <v>2.496</v>
      </c>
      <c r="K735" s="78">
        <v>2.496</v>
      </c>
      <c r="L735" s="78">
        <v>2.496</v>
      </c>
      <c r="M735" s="78">
        <v>2.496</v>
      </c>
      <c r="N735" s="78">
        <v>2.496</v>
      </c>
      <c r="O735" s="78">
        <v>2.496</v>
      </c>
      <c r="P735" s="78">
        <v>2.496</v>
      </c>
      <c r="Q735" s="78">
        <v>2.496</v>
      </c>
      <c r="R735" s="78">
        <v>2.496</v>
      </c>
      <c r="S735" s="78">
        <v>2.496</v>
      </c>
      <c r="T735" s="78">
        <v>2.496</v>
      </c>
      <c r="U735" s="78">
        <v>2.496</v>
      </c>
      <c r="V735" s="78">
        <v>2.496</v>
      </c>
      <c r="W735" s="78">
        <v>2.496</v>
      </c>
      <c r="X735" s="78">
        <v>2.496</v>
      </c>
      <c r="Y735" s="85">
        <v>2.496</v>
      </c>
    </row>
    <row r="736" spans="1:25" s="113" customFormat="1" ht="18.75" customHeight="1" thickBot="1" x14ac:dyDescent="0.25">
      <c r="A736" s="116">
        <v>24</v>
      </c>
      <c r="B736" s="106">
        <f t="shared" ref="B736:Y736" si="262">SUM(B737:B739)</f>
        <v>682.49599999999998</v>
      </c>
      <c r="C736" s="107">
        <f t="shared" si="262"/>
        <v>668.79599999999994</v>
      </c>
      <c r="D736" s="107">
        <f t="shared" si="262"/>
        <v>668.79599999999994</v>
      </c>
      <c r="E736" s="108">
        <f t="shared" si="262"/>
        <v>703.84599999999989</v>
      </c>
      <c r="F736" s="108">
        <f t="shared" si="262"/>
        <v>703.96599999999989</v>
      </c>
      <c r="G736" s="108">
        <f t="shared" si="262"/>
        <v>702.99599999999998</v>
      </c>
      <c r="H736" s="108">
        <f t="shared" si="262"/>
        <v>706.06599999999992</v>
      </c>
      <c r="I736" s="108">
        <f t="shared" si="262"/>
        <v>696.98599999999999</v>
      </c>
      <c r="J736" s="108">
        <f t="shared" si="262"/>
        <v>701.49599999999998</v>
      </c>
      <c r="K736" s="109">
        <f t="shared" si="262"/>
        <v>702.17599999999993</v>
      </c>
      <c r="L736" s="108">
        <f t="shared" si="262"/>
        <v>708.19599999999991</v>
      </c>
      <c r="M736" s="110">
        <f t="shared" si="262"/>
        <v>706.89599999999996</v>
      </c>
      <c r="N736" s="109">
        <f t="shared" si="262"/>
        <v>706.52599999999995</v>
      </c>
      <c r="O736" s="108">
        <f t="shared" si="262"/>
        <v>676.39599999999996</v>
      </c>
      <c r="P736" s="110">
        <f t="shared" si="262"/>
        <v>689.87599999999998</v>
      </c>
      <c r="Q736" s="111">
        <f t="shared" si="262"/>
        <v>721.59599999999989</v>
      </c>
      <c r="R736" s="108">
        <f t="shared" si="262"/>
        <v>734.41599999999994</v>
      </c>
      <c r="S736" s="111">
        <f t="shared" si="262"/>
        <v>724.59599999999989</v>
      </c>
      <c r="T736" s="108">
        <f t="shared" si="262"/>
        <v>709.25599999999997</v>
      </c>
      <c r="U736" s="107">
        <f t="shared" si="262"/>
        <v>692.60599999999999</v>
      </c>
      <c r="V736" s="107">
        <f t="shared" si="262"/>
        <v>698.03599999999994</v>
      </c>
      <c r="W736" s="107">
        <f t="shared" si="262"/>
        <v>704.47599999999989</v>
      </c>
      <c r="X736" s="107">
        <f t="shared" si="262"/>
        <v>698.99599999999998</v>
      </c>
      <c r="Y736" s="112">
        <f t="shared" si="262"/>
        <v>700.14599999999996</v>
      </c>
    </row>
    <row r="737" spans="1:25" s="65" customFormat="1" ht="18.75" customHeight="1" outlineLevel="1" x14ac:dyDescent="0.2">
      <c r="A737" s="55" t="s">
        <v>8</v>
      </c>
      <c r="B737" s="73">
        <f>B126</f>
        <v>651.08000000000004</v>
      </c>
      <c r="C737" s="73">
        <f t="shared" ref="C737:Y737" si="263">C126</f>
        <v>637.38</v>
      </c>
      <c r="D737" s="73">
        <f t="shared" si="263"/>
        <v>637.38</v>
      </c>
      <c r="E737" s="73">
        <f t="shared" si="263"/>
        <v>672.43</v>
      </c>
      <c r="F737" s="73">
        <f t="shared" si="263"/>
        <v>672.55</v>
      </c>
      <c r="G737" s="73">
        <f t="shared" si="263"/>
        <v>671.58</v>
      </c>
      <c r="H737" s="73">
        <f t="shared" si="263"/>
        <v>674.65</v>
      </c>
      <c r="I737" s="73">
        <f t="shared" si="263"/>
        <v>665.57</v>
      </c>
      <c r="J737" s="73">
        <f t="shared" si="263"/>
        <v>670.08</v>
      </c>
      <c r="K737" s="73">
        <f t="shared" si="263"/>
        <v>670.76</v>
      </c>
      <c r="L737" s="73">
        <f t="shared" si="263"/>
        <v>676.78</v>
      </c>
      <c r="M737" s="73">
        <f t="shared" si="263"/>
        <v>675.48</v>
      </c>
      <c r="N737" s="73">
        <f t="shared" si="263"/>
        <v>675.11</v>
      </c>
      <c r="O737" s="73">
        <f t="shared" si="263"/>
        <v>644.98</v>
      </c>
      <c r="P737" s="73">
        <f t="shared" si="263"/>
        <v>658.46</v>
      </c>
      <c r="Q737" s="73">
        <f t="shared" si="263"/>
        <v>690.18</v>
      </c>
      <c r="R737" s="73">
        <f t="shared" si="263"/>
        <v>703</v>
      </c>
      <c r="S737" s="73">
        <f t="shared" si="263"/>
        <v>693.18</v>
      </c>
      <c r="T737" s="73">
        <f t="shared" si="263"/>
        <v>677.84</v>
      </c>
      <c r="U737" s="73">
        <f t="shared" si="263"/>
        <v>661.19</v>
      </c>
      <c r="V737" s="73">
        <f t="shared" si="263"/>
        <v>666.62</v>
      </c>
      <c r="W737" s="73">
        <f t="shared" si="263"/>
        <v>673.06</v>
      </c>
      <c r="X737" s="73">
        <f t="shared" si="263"/>
        <v>667.58</v>
      </c>
      <c r="Y737" s="73">
        <f t="shared" si="263"/>
        <v>668.73</v>
      </c>
    </row>
    <row r="738" spans="1:25" s="65" customFormat="1" ht="18.75" customHeight="1" outlineLevel="1" x14ac:dyDescent="0.2">
      <c r="A738" s="56" t="s">
        <v>10</v>
      </c>
      <c r="B738" s="79">
        <v>28.92</v>
      </c>
      <c r="C738" s="77">
        <v>28.92</v>
      </c>
      <c r="D738" s="77">
        <v>28.92</v>
      </c>
      <c r="E738" s="77">
        <v>28.92</v>
      </c>
      <c r="F738" s="77">
        <v>28.92</v>
      </c>
      <c r="G738" s="77">
        <v>28.92</v>
      </c>
      <c r="H738" s="77">
        <v>28.92</v>
      </c>
      <c r="I738" s="77">
        <v>28.92</v>
      </c>
      <c r="J738" s="77">
        <v>28.92</v>
      </c>
      <c r="K738" s="77">
        <v>28.92</v>
      </c>
      <c r="L738" s="77">
        <v>28.92</v>
      </c>
      <c r="M738" s="77">
        <v>28.92</v>
      </c>
      <c r="N738" s="77">
        <v>28.92</v>
      </c>
      <c r="O738" s="77">
        <v>28.92</v>
      </c>
      <c r="P738" s="77">
        <v>28.92</v>
      </c>
      <c r="Q738" s="77">
        <v>28.92</v>
      </c>
      <c r="R738" s="77">
        <v>28.92</v>
      </c>
      <c r="S738" s="77">
        <v>28.92</v>
      </c>
      <c r="T738" s="77">
        <v>28.92</v>
      </c>
      <c r="U738" s="77">
        <v>28.92</v>
      </c>
      <c r="V738" s="77">
        <v>28.92</v>
      </c>
      <c r="W738" s="77">
        <v>28.92</v>
      </c>
      <c r="X738" s="77">
        <v>28.92</v>
      </c>
      <c r="Y738" s="84">
        <v>28.92</v>
      </c>
    </row>
    <row r="739" spans="1:25" s="65" customFormat="1" ht="18.75" customHeight="1" outlineLevel="1" thickBot="1" x14ac:dyDescent="0.25">
      <c r="A739" s="58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113" customFormat="1" ht="18.75" customHeight="1" thickBot="1" x14ac:dyDescent="0.25">
      <c r="A740" s="114">
        <v>25</v>
      </c>
      <c r="B740" s="106">
        <f t="shared" ref="B740:Y740" si="264">SUM(B741:B743)</f>
        <v>685.59599999999989</v>
      </c>
      <c r="C740" s="107">
        <f t="shared" si="264"/>
        <v>678.78599999999994</v>
      </c>
      <c r="D740" s="107">
        <f t="shared" si="264"/>
        <v>678.22599999999989</v>
      </c>
      <c r="E740" s="108">
        <f t="shared" si="264"/>
        <v>696.9559999999999</v>
      </c>
      <c r="F740" s="108">
        <f t="shared" si="264"/>
        <v>702.53599999999994</v>
      </c>
      <c r="G740" s="108">
        <f t="shared" si="264"/>
        <v>689.40599999999995</v>
      </c>
      <c r="H740" s="108">
        <f t="shared" si="264"/>
        <v>687.30599999999993</v>
      </c>
      <c r="I740" s="108">
        <f t="shared" si="264"/>
        <v>679.7059999999999</v>
      </c>
      <c r="J740" s="108">
        <f t="shared" si="264"/>
        <v>691.02599999999995</v>
      </c>
      <c r="K740" s="109">
        <f t="shared" si="264"/>
        <v>696.66599999999994</v>
      </c>
      <c r="L740" s="108">
        <f t="shared" si="264"/>
        <v>696.22599999999989</v>
      </c>
      <c r="M740" s="110">
        <f t="shared" si="264"/>
        <v>691.86599999999999</v>
      </c>
      <c r="N740" s="109">
        <f t="shared" si="264"/>
        <v>689.40599999999995</v>
      </c>
      <c r="O740" s="108">
        <f t="shared" si="264"/>
        <v>672.59599999999989</v>
      </c>
      <c r="P740" s="110">
        <f t="shared" si="264"/>
        <v>677.52599999999995</v>
      </c>
      <c r="Q740" s="111">
        <f t="shared" si="264"/>
        <v>694.69599999999991</v>
      </c>
      <c r="R740" s="108">
        <f t="shared" si="264"/>
        <v>703.07599999999991</v>
      </c>
      <c r="S740" s="111">
        <f t="shared" si="264"/>
        <v>697.24599999999998</v>
      </c>
      <c r="T740" s="108">
        <f t="shared" si="264"/>
        <v>713.44599999999991</v>
      </c>
      <c r="U740" s="107">
        <f t="shared" si="264"/>
        <v>695.79599999999994</v>
      </c>
      <c r="V740" s="107">
        <f t="shared" si="264"/>
        <v>681.99599999999998</v>
      </c>
      <c r="W740" s="107">
        <f t="shared" si="264"/>
        <v>700.05599999999993</v>
      </c>
      <c r="X740" s="107">
        <f t="shared" si="264"/>
        <v>708.53599999999994</v>
      </c>
      <c r="Y740" s="112">
        <f t="shared" si="264"/>
        <v>683.38599999999997</v>
      </c>
    </row>
    <row r="741" spans="1:25" s="65" customFormat="1" ht="18.75" customHeight="1" outlineLevel="1" x14ac:dyDescent="0.2">
      <c r="A741" s="55" t="s">
        <v>8</v>
      </c>
      <c r="B741" s="73">
        <f>B131</f>
        <v>654.17999999999995</v>
      </c>
      <c r="C741" s="73">
        <f t="shared" ref="C741:Y741" si="265">C131</f>
        <v>647.37</v>
      </c>
      <c r="D741" s="73">
        <f t="shared" si="265"/>
        <v>646.80999999999995</v>
      </c>
      <c r="E741" s="73">
        <f t="shared" si="265"/>
        <v>665.54</v>
      </c>
      <c r="F741" s="73">
        <f t="shared" si="265"/>
        <v>671.12</v>
      </c>
      <c r="G741" s="73">
        <f t="shared" si="265"/>
        <v>657.99</v>
      </c>
      <c r="H741" s="73">
        <f t="shared" si="265"/>
        <v>655.89</v>
      </c>
      <c r="I741" s="73">
        <f t="shared" si="265"/>
        <v>648.29</v>
      </c>
      <c r="J741" s="73">
        <f t="shared" si="265"/>
        <v>659.61</v>
      </c>
      <c r="K741" s="73">
        <f t="shared" si="265"/>
        <v>665.25</v>
      </c>
      <c r="L741" s="73">
        <f t="shared" si="265"/>
        <v>664.81</v>
      </c>
      <c r="M741" s="73">
        <f t="shared" si="265"/>
        <v>660.45</v>
      </c>
      <c r="N741" s="73">
        <f t="shared" si="265"/>
        <v>657.99</v>
      </c>
      <c r="O741" s="73">
        <f t="shared" si="265"/>
        <v>641.17999999999995</v>
      </c>
      <c r="P741" s="73">
        <f t="shared" si="265"/>
        <v>646.11</v>
      </c>
      <c r="Q741" s="73">
        <f t="shared" si="265"/>
        <v>663.28</v>
      </c>
      <c r="R741" s="73">
        <f t="shared" si="265"/>
        <v>671.66</v>
      </c>
      <c r="S741" s="73">
        <f t="shared" si="265"/>
        <v>665.83</v>
      </c>
      <c r="T741" s="73">
        <f t="shared" si="265"/>
        <v>682.03</v>
      </c>
      <c r="U741" s="73">
        <f t="shared" si="265"/>
        <v>664.38</v>
      </c>
      <c r="V741" s="73">
        <f t="shared" si="265"/>
        <v>650.58000000000004</v>
      </c>
      <c r="W741" s="73">
        <f t="shared" si="265"/>
        <v>668.64</v>
      </c>
      <c r="X741" s="73">
        <f t="shared" si="265"/>
        <v>677.12</v>
      </c>
      <c r="Y741" s="73">
        <f t="shared" si="265"/>
        <v>651.97</v>
      </c>
    </row>
    <row r="742" spans="1:25" s="65" customFormat="1" ht="18.75" customHeight="1" outlineLevel="1" x14ac:dyDescent="0.2">
      <c r="A742" s="56" t="s">
        <v>10</v>
      </c>
      <c r="B742" s="79">
        <v>28.92</v>
      </c>
      <c r="C742" s="77">
        <v>28.92</v>
      </c>
      <c r="D742" s="77">
        <v>28.92</v>
      </c>
      <c r="E742" s="77">
        <v>28.92</v>
      </c>
      <c r="F742" s="77">
        <v>28.92</v>
      </c>
      <c r="G742" s="77">
        <v>28.92</v>
      </c>
      <c r="H742" s="77">
        <v>28.92</v>
      </c>
      <c r="I742" s="77">
        <v>28.92</v>
      </c>
      <c r="J742" s="77">
        <v>28.92</v>
      </c>
      <c r="K742" s="77">
        <v>28.92</v>
      </c>
      <c r="L742" s="77">
        <v>28.92</v>
      </c>
      <c r="M742" s="77">
        <v>28.92</v>
      </c>
      <c r="N742" s="77">
        <v>28.92</v>
      </c>
      <c r="O742" s="77">
        <v>28.92</v>
      </c>
      <c r="P742" s="77">
        <v>28.92</v>
      </c>
      <c r="Q742" s="77">
        <v>28.92</v>
      </c>
      <c r="R742" s="77">
        <v>28.92</v>
      </c>
      <c r="S742" s="77">
        <v>28.92</v>
      </c>
      <c r="T742" s="77">
        <v>28.92</v>
      </c>
      <c r="U742" s="77">
        <v>28.92</v>
      </c>
      <c r="V742" s="77">
        <v>28.92</v>
      </c>
      <c r="W742" s="77">
        <v>28.92</v>
      </c>
      <c r="X742" s="77">
        <v>28.92</v>
      </c>
      <c r="Y742" s="84">
        <v>28.92</v>
      </c>
    </row>
    <row r="743" spans="1:25" s="65" customFormat="1" ht="18.75" customHeight="1" outlineLevel="1" thickBot="1" x14ac:dyDescent="0.25">
      <c r="A743" s="58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113" customFormat="1" ht="18.75" customHeight="1" thickBot="1" x14ac:dyDescent="0.25">
      <c r="A744" s="115">
        <v>26</v>
      </c>
      <c r="B744" s="106">
        <f t="shared" ref="B744:Y744" si="266">SUM(B745:B747)</f>
        <v>714.36599999999999</v>
      </c>
      <c r="C744" s="107">
        <f t="shared" si="266"/>
        <v>701.50599999999997</v>
      </c>
      <c r="D744" s="107">
        <f t="shared" si="266"/>
        <v>706.88599999999997</v>
      </c>
      <c r="E744" s="108">
        <f t="shared" si="266"/>
        <v>711.41599999999994</v>
      </c>
      <c r="F744" s="108">
        <f t="shared" si="266"/>
        <v>721.32599999999991</v>
      </c>
      <c r="G744" s="108">
        <f t="shared" si="266"/>
        <v>735.64599999999996</v>
      </c>
      <c r="H744" s="108">
        <f t="shared" si="266"/>
        <v>714.46599999999989</v>
      </c>
      <c r="I744" s="108">
        <f t="shared" si="266"/>
        <v>706.27599999999995</v>
      </c>
      <c r="J744" s="108">
        <f t="shared" si="266"/>
        <v>712.88599999999997</v>
      </c>
      <c r="K744" s="109">
        <f t="shared" si="266"/>
        <v>714.49599999999998</v>
      </c>
      <c r="L744" s="108">
        <f t="shared" si="266"/>
        <v>715.59599999999989</v>
      </c>
      <c r="M744" s="110">
        <f t="shared" si="266"/>
        <v>708.82599999999991</v>
      </c>
      <c r="N744" s="109">
        <f t="shared" si="266"/>
        <v>708.02599999999995</v>
      </c>
      <c r="O744" s="108">
        <f t="shared" si="266"/>
        <v>679.03599999999994</v>
      </c>
      <c r="P744" s="110">
        <f t="shared" si="266"/>
        <v>702.74599999999998</v>
      </c>
      <c r="Q744" s="111">
        <f t="shared" si="266"/>
        <v>718.93599999999992</v>
      </c>
      <c r="R744" s="108">
        <f t="shared" si="266"/>
        <v>725.04599999999994</v>
      </c>
      <c r="S744" s="111">
        <f t="shared" si="266"/>
        <v>725.57599999999991</v>
      </c>
      <c r="T744" s="108">
        <f t="shared" si="266"/>
        <v>716.69599999999991</v>
      </c>
      <c r="U744" s="107">
        <f t="shared" si="266"/>
        <v>702.30599999999993</v>
      </c>
      <c r="V744" s="107">
        <f t="shared" si="266"/>
        <v>710.76599999999996</v>
      </c>
      <c r="W744" s="107">
        <f t="shared" si="266"/>
        <v>706.62599999999998</v>
      </c>
      <c r="X744" s="107">
        <f t="shared" si="266"/>
        <v>720.13599999999997</v>
      </c>
      <c r="Y744" s="112">
        <f t="shared" si="266"/>
        <v>713.55599999999993</v>
      </c>
    </row>
    <row r="745" spans="1:25" s="65" customFormat="1" ht="18.75" customHeight="1" outlineLevel="1" x14ac:dyDescent="0.2">
      <c r="A745" s="59" t="s">
        <v>8</v>
      </c>
      <c r="B745" s="73">
        <f>B136</f>
        <v>682.95</v>
      </c>
      <c r="C745" s="73">
        <f t="shared" ref="C745:Y745" si="267">C136</f>
        <v>670.09</v>
      </c>
      <c r="D745" s="73">
        <f t="shared" si="267"/>
        <v>675.47</v>
      </c>
      <c r="E745" s="73">
        <f t="shared" si="267"/>
        <v>680</v>
      </c>
      <c r="F745" s="73">
        <f t="shared" si="267"/>
        <v>689.91</v>
      </c>
      <c r="G745" s="73">
        <f t="shared" si="267"/>
        <v>704.23</v>
      </c>
      <c r="H745" s="73">
        <f t="shared" si="267"/>
        <v>683.05</v>
      </c>
      <c r="I745" s="73">
        <f t="shared" si="267"/>
        <v>674.86</v>
      </c>
      <c r="J745" s="73">
        <f t="shared" si="267"/>
        <v>681.47</v>
      </c>
      <c r="K745" s="73">
        <f t="shared" si="267"/>
        <v>683.08</v>
      </c>
      <c r="L745" s="73">
        <f t="shared" si="267"/>
        <v>684.18</v>
      </c>
      <c r="M745" s="73">
        <f t="shared" si="267"/>
        <v>677.41</v>
      </c>
      <c r="N745" s="73">
        <f t="shared" si="267"/>
        <v>676.61</v>
      </c>
      <c r="O745" s="73">
        <f t="shared" si="267"/>
        <v>647.62</v>
      </c>
      <c r="P745" s="73">
        <f t="shared" si="267"/>
        <v>671.33</v>
      </c>
      <c r="Q745" s="73">
        <f t="shared" si="267"/>
        <v>687.52</v>
      </c>
      <c r="R745" s="73">
        <f t="shared" si="267"/>
        <v>693.63</v>
      </c>
      <c r="S745" s="73">
        <f t="shared" si="267"/>
        <v>694.16</v>
      </c>
      <c r="T745" s="73">
        <f t="shared" si="267"/>
        <v>685.28</v>
      </c>
      <c r="U745" s="73">
        <f t="shared" si="267"/>
        <v>670.89</v>
      </c>
      <c r="V745" s="73">
        <f t="shared" si="267"/>
        <v>679.35</v>
      </c>
      <c r="W745" s="73">
        <f t="shared" si="267"/>
        <v>675.21</v>
      </c>
      <c r="X745" s="73">
        <f t="shared" si="267"/>
        <v>688.72</v>
      </c>
      <c r="Y745" s="73">
        <f t="shared" si="267"/>
        <v>682.14</v>
      </c>
    </row>
    <row r="746" spans="1:25" s="65" customFormat="1" ht="18.75" customHeight="1" outlineLevel="1" x14ac:dyDescent="0.2">
      <c r="A746" s="56" t="s">
        <v>10</v>
      </c>
      <c r="B746" s="79">
        <v>28.92</v>
      </c>
      <c r="C746" s="77">
        <v>28.92</v>
      </c>
      <c r="D746" s="77">
        <v>28.92</v>
      </c>
      <c r="E746" s="77">
        <v>28.92</v>
      </c>
      <c r="F746" s="77">
        <v>28.92</v>
      </c>
      <c r="G746" s="77">
        <v>28.92</v>
      </c>
      <c r="H746" s="77">
        <v>28.92</v>
      </c>
      <c r="I746" s="77">
        <v>28.92</v>
      </c>
      <c r="J746" s="77">
        <v>28.92</v>
      </c>
      <c r="K746" s="77">
        <v>28.92</v>
      </c>
      <c r="L746" s="77">
        <v>28.92</v>
      </c>
      <c r="M746" s="77">
        <v>28.92</v>
      </c>
      <c r="N746" s="77">
        <v>28.92</v>
      </c>
      <c r="O746" s="77">
        <v>28.92</v>
      </c>
      <c r="P746" s="77">
        <v>28.92</v>
      </c>
      <c r="Q746" s="77">
        <v>28.92</v>
      </c>
      <c r="R746" s="77">
        <v>28.92</v>
      </c>
      <c r="S746" s="77">
        <v>28.92</v>
      </c>
      <c r="T746" s="77">
        <v>28.92</v>
      </c>
      <c r="U746" s="77">
        <v>28.92</v>
      </c>
      <c r="V746" s="77">
        <v>28.92</v>
      </c>
      <c r="W746" s="77">
        <v>28.92</v>
      </c>
      <c r="X746" s="77">
        <v>28.92</v>
      </c>
      <c r="Y746" s="84">
        <v>28.92</v>
      </c>
    </row>
    <row r="747" spans="1:25" s="65" customFormat="1" ht="18.75" customHeight="1" outlineLevel="1" thickBot="1" x14ac:dyDescent="0.25">
      <c r="A747" s="62" t="s">
        <v>11</v>
      </c>
      <c r="B747" s="80">
        <v>2.496</v>
      </c>
      <c r="C747" s="78">
        <v>2.496</v>
      </c>
      <c r="D747" s="78">
        <v>2.496</v>
      </c>
      <c r="E747" s="78">
        <v>2.496</v>
      </c>
      <c r="F747" s="78">
        <v>2.496</v>
      </c>
      <c r="G747" s="78">
        <v>2.496</v>
      </c>
      <c r="H747" s="78">
        <v>2.496</v>
      </c>
      <c r="I747" s="78">
        <v>2.496</v>
      </c>
      <c r="J747" s="78">
        <v>2.496</v>
      </c>
      <c r="K747" s="78">
        <v>2.496</v>
      </c>
      <c r="L747" s="78">
        <v>2.496</v>
      </c>
      <c r="M747" s="78">
        <v>2.496</v>
      </c>
      <c r="N747" s="78">
        <v>2.496</v>
      </c>
      <c r="O747" s="78">
        <v>2.496</v>
      </c>
      <c r="P747" s="78">
        <v>2.496</v>
      </c>
      <c r="Q747" s="78">
        <v>2.496</v>
      </c>
      <c r="R747" s="78">
        <v>2.496</v>
      </c>
      <c r="S747" s="78">
        <v>2.496</v>
      </c>
      <c r="T747" s="78">
        <v>2.496</v>
      </c>
      <c r="U747" s="78">
        <v>2.496</v>
      </c>
      <c r="V747" s="78">
        <v>2.496</v>
      </c>
      <c r="W747" s="78">
        <v>2.496</v>
      </c>
      <c r="X747" s="78">
        <v>2.496</v>
      </c>
      <c r="Y747" s="85">
        <v>2.496</v>
      </c>
    </row>
    <row r="748" spans="1:25" s="113" customFormat="1" ht="18.75" customHeight="1" thickBot="1" x14ac:dyDescent="0.25">
      <c r="A748" s="117">
        <v>27</v>
      </c>
      <c r="B748" s="106">
        <f t="shared" ref="B748:Y748" si="268">SUM(B749:B751)</f>
        <v>702.73599999999999</v>
      </c>
      <c r="C748" s="107">
        <f t="shared" si="268"/>
        <v>678.41599999999994</v>
      </c>
      <c r="D748" s="107">
        <f t="shared" si="268"/>
        <v>677.46599999999989</v>
      </c>
      <c r="E748" s="108">
        <f t="shared" si="268"/>
        <v>693.88599999999997</v>
      </c>
      <c r="F748" s="108">
        <f t="shared" si="268"/>
        <v>698.87599999999998</v>
      </c>
      <c r="G748" s="108">
        <f t="shared" si="268"/>
        <v>696.86599999999999</v>
      </c>
      <c r="H748" s="108">
        <f t="shared" si="268"/>
        <v>696.34599999999989</v>
      </c>
      <c r="I748" s="108">
        <f t="shared" si="268"/>
        <v>686.35599999999999</v>
      </c>
      <c r="J748" s="108">
        <f t="shared" si="268"/>
        <v>693.52599999999995</v>
      </c>
      <c r="K748" s="109">
        <f t="shared" si="268"/>
        <v>696.66599999999994</v>
      </c>
      <c r="L748" s="108">
        <f t="shared" si="268"/>
        <v>697.92599999999993</v>
      </c>
      <c r="M748" s="110">
        <f t="shared" si="268"/>
        <v>694.14599999999996</v>
      </c>
      <c r="N748" s="109">
        <f t="shared" si="268"/>
        <v>698.46599999999989</v>
      </c>
      <c r="O748" s="108">
        <f t="shared" si="268"/>
        <v>675.47599999999989</v>
      </c>
      <c r="P748" s="110">
        <f t="shared" si="268"/>
        <v>685.13599999999997</v>
      </c>
      <c r="Q748" s="111">
        <f t="shared" si="268"/>
        <v>698.29599999999994</v>
      </c>
      <c r="R748" s="108">
        <f t="shared" si="268"/>
        <v>699.87599999999998</v>
      </c>
      <c r="S748" s="111">
        <f t="shared" si="268"/>
        <v>701.74599999999998</v>
      </c>
      <c r="T748" s="108">
        <f t="shared" si="268"/>
        <v>688.64599999999996</v>
      </c>
      <c r="U748" s="107">
        <f t="shared" si="268"/>
        <v>686.18599999999992</v>
      </c>
      <c r="V748" s="107">
        <f t="shared" si="268"/>
        <v>692.39599999999996</v>
      </c>
      <c r="W748" s="107">
        <f t="shared" si="268"/>
        <v>688.63599999999997</v>
      </c>
      <c r="X748" s="107">
        <f t="shared" si="268"/>
        <v>699.8359999999999</v>
      </c>
      <c r="Y748" s="112">
        <f t="shared" si="268"/>
        <v>701.87599999999998</v>
      </c>
    </row>
    <row r="749" spans="1:25" s="65" customFormat="1" ht="18.75" customHeight="1" outlineLevel="1" x14ac:dyDescent="0.2">
      <c r="A749" s="59" t="s">
        <v>8</v>
      </c>
      <c r="B749" s="73">
        <f>B141</f>
        <v>671.32</v>
      </c>
      <c r="C749" s="73">
        <f t="shared" ref="C749:Y749" si="269">C141</f>
        <v>647</v>
      </c>
      <c r="D749" s="73">
        <f t="shared" si="269"/>
        <v>646.04999999999995</v>
      </c>
      <c r="E749" s="73">
        <f t="shared" si="269"/>
        <v>662.47</v>
      </c>
      <c r="F749" s="73">
        <f t="shared" si="269"/>
        <v>667.46</v>
      </c>
      <c r="G749" s="73">
        <f t="shared" si="269"/>
        <v>665.45</v>
      </c>
      <c r="H749" s="73">
        <f t="shared" si="269"/>
        <v>664.93</v>
      </c>
      <c r="I749" s="73">
        <f t="shared" si="269"/>
        <v>654.94000000000005</v>
      </c>
      <c r="J749" s="73">
        <f t="shared" si="269"/>
        <v>662.11</v>
      </c>
      <c r="K749" s="73">
        <f t="shared" si="269"/>
        <v>665.25</v>
      </c>
      <c r="L749" s="73">
        <f t="shared" si="269"/>
        <v>666.51</v>
      </c>
      <c r="M749" s="73">
        <f t="shared" si="269"/>
        <v>662.73</v>
      </c>
      <c r="N749" s="73">
        <f t="shared" si="269"/>
        <v>667.05</v>
      </c>
      <c r="O749" s="73">
        <f t="shared" si="269"/>
        <v>644.05999999999995</v>
      </c>
      <c r="P749" s="73">
        <f t="shared" si="269"/>
        <v>653.72</v>
      </c>
      <c r="Q749" s="73">
        <f t="shared" si="269"/>
        <v>666.88</v>
      </c>
      <c r="R749" s="73">
        <f t="shared" si="269"/>
        <v>668.46</v>
      </c>
      <c r="S749" s="73">
        <f t="shared" si="269"/>
        <v>670.33</v>
      </c>
      <c r="T749" s="73">
        <f t="shared" si="269"/>
        <v>657.23</v>
      </c>
      <c r="U749" s="73">
        <f t="shared" si="269"/>
        <v>654.77</v>
      </c>
      <c r="V749" s="73">
        <f t="shared" si="269"/>
        <v>660.98</v>
      </c>
      <c r="W749" s="73">
        <f t="shared" si="269"/>
        <v>657.22</v>
      </c>
      <c r="X749" s="73">
        <f t="shared" si="269"/>
        <v>668.42</v>
      </c>
      <c r="Y749" s="73">
        <f t="shared" si="269"/>
        <v>670.46</v>
      </c>
    </row>
    <row r="750" spans="1:25" s="65" customFormat="1" ht="18.75" customHeight="1" outlineLevel="1" x14ac:dyDescent="0.2">
      <c r="A750" s="56" t="s">
        <v>10</v>
      </c>
      <c r="B750" s="79">
        <v>28.92</v>
      </c>
      <c r="C750" s="77">
        <v>28.92</v>
      </c>
      <c r="D750" s="77">
        <v>28.92</v>
      </c>
      <c r="E750" s="77">
        <v>28.92</v>
      </c>
      <c r="F750" s="77">
        <v>28.92</v>
      </c>
      <c r="G750" s="77">
        <v>28.92</v>
      </c>
      <c r="H750" s="77">
        <v>28.92</v>
      </c>
      <c r="I750" s="77">
        <v>28.92</v>
      </c>
      <c r="J750" s="77">
        <v>28.92</v>
      </c>
      <c r="K750" s="77">
        <v>28.92</v>
      </c>
      <c r="L750" s="77">
        <v>28.92</v>
      </c>
      <c r="M750" s="77">
        <v>28.92</v>
      </c>
      <c r="N750" s="77">
        <v>28.92</v>
      </c>
      <c r="O750" s="77">
        <v>28.92</v>
      </c>
      <c r="P750" s="77">
        <v>28.92</v>
      </c>
      <c r="Q750" s="77">
        <v>28.92</v>
      </c>
      <c r="R750" s="77">
        <v>28.92</v>
      </c>
      <c r="S750" s="77">
        <v>28.92</v>
      </c>
      <c r="T750" s="77">
        <v>28.92</v>
      </c>
      <c r="U750" s="77">
        <v>28.92</v>
      </c>
      <c r="V750" s="77">
        <v>28.92</v>
      </c>
      <c r="W750" s="77">
        <v>28.92</v>
      </c>
      <c r="X750" s="77">
        <v>28.92</v>
      </c>
      <c r="Y750" s="84">
        <v>28.92</v>
      </c>
    </row>
    <row r="751" spans="1:25" s="65" customFormat="1" ht="18.75" customHeight="1" outlineLevel="1" thickBot="1" x14ac:dyDescent="0.25">
      <c r="A751" s="62" t="s">
        <v>11</v>
      </c>
      <c r="B751" s="80">
        <v>2.496</v>
      </c>
      <c r="C751" s="78">
        <v>2.496</v>
      </c>
      <c r="D751" s="78">
        <v>2.496</v>
      </c>
      <c r="E751" s="78">
        <v>2.496</v>
      </c>
      <c r="F751" s="78">
        <v>2.496</v>
      </c>
      <c r="G751" s="78">
        <v>2.496</v>
      </c>
      <c r="H751" s="78">
        <v>2.496</v>
      </c>
      <c r="I751" s="78">
        <v>2.496</v>
      </c>
      <c r="J751" s="78">
        <v>2.496</v>
      </c>
      <c r="K751" s="78">
        <v>2.496</v>
      </c>
      <c r="L751" s="78">
        <v>2.496</v>
      </c>
      <c r="M751" s="78">
        <v>2.496</v>
      </c>
      <c r="N751" s="78">
        <v>2.496</v>
      </c>
      <c r="O751" s="78">
        <v>2.496</v>
      </c>
      <c r="P751" s="78">
        <v>2.496</v>
      </c>
      <c r="Q751" s="78">
        <v>2.496</v>
      </c>
      <c r="R751" s="78">
        <v>2.496</v>
      </c>
      <c r="S751" s="78">
        <v>2.496</v>
      </c>
      <c r="T751" s="78">
        <v>2.496</v>
      </c>
      <c r="U751" s="78">
        <v>2.496</v>
      </c>
      <c r="V751" s="78">
        <v>2.496</v>
      </c>
      <c r="W751" s="78">
        <v>2.496</v>
      </c>
      <c r="X751" s="78">
        <v>2.496</v>
      </c>
      <c r="Y751" s="85">
        <v>2.496</v>
      </c>
    </row>
    <row r="752" spans="1:25" s="113" customFormat="1" ht="18.75" customHeight="1" thickBot="1" x14ac:dyDescent="0.25">
      <c r="A752" s="116">
        <v>28</v>
      </c>
      <c r="B752" s="106">
        <f t="shared" ref="B752:Y752" si="270">SUM(B753:B755)</f>
        <v>739.37599999999998</v>
      </c>
      <c r="C752" s="107">
        <f t="shared" si="270"/>
        <v>727.25599999999997</v>
      </c>
      <c r="D752" s="107">
        <f t="shared" si="270"/>
        <v>737.21599999999989</v>
      </c>
      <c r="E752" s="108">
        <f t="shared" si="270"/>
        <v>744.75599999999997</v>
      </c>
      <c r="F752" s="108">
        <f t="shared" si="270"/>
        <v>740.94599999999991</v>
      </c>
      <c r="G752" s="108">
        <f t="shared" si="270"/>
        <v>730.63599999999997</v>
      </c>
      <c r="H752" s="108">
        <f t="shared" si="270"/>
        <v>729.11599999999999</v>
      </c>
      <c r="I752" s="108">
        <f t="shared" si="270"/>
        <v>722.29599999999994</v>
      </c>
      <c r="J752" s="108">
        <f t="shared" si="270"/>
        <v>626.51599999999996</v>
      </c>
      <c r="K752" s="109">
        <f t="shared" si="270"/>
        <v>628.39599999999996</v>
      </c>
      <c r="L752" s="108">
        <f t="shared" si="270"/>
        <v>631.9559999999999</v>
      </c>
      <c r="M752" s="110">
        <f t="shared" si="270"/>
        <v>629.07599999999991</v>
      </c>
      <c r="N752" s="109">
        <f t="shared" si="270"/>
        <v>731.17599999999993</v>
      </c>
      <c r="O752" s="108">
        <f t="shared" si="270"/>
        <v>714.03599999999994</v>
      </c>
      <c r="P752" s="110">
        <f t="shared" si="270"/>
        <v>713.27599999999995</v>
      </c>
      <c r="Q752" s="111">
        <f t="shared" si="270"/>
        <v>718.91599999999994</v>
      </c>
      <c r="R752" s="108">
        <f t="shared" si="270"/>
        <v>730.4559999999999</v>
      </c>
      <c r="S752" s="111">
        <f t="shared" si="270"/>
        <v>721.30599999999993</v>
      </c>
      <c r="T752" s="108">
        <f t="shared" si="270"/>
        <v>723.94599999999991</v>
      </c>
      <c r="U752" s="107">
        <f t="shared" si="270"/>
        <v>715.0859999999999</v>
      </c>
      <c r="V752" s="107">
        <f t="shared" si="270"/>
        <v>717.30599999999993</v>
      </c>
      <c r="W752" s="107">
        <f t="shared" si="270"/>
        <v>720.04599999999994</v>
      </c>
      <c r="X752" s="107">
        <f t="shared" si="270"/>
        <v>725.38599999999997</v>
      </c>
      <c r="Y752" s="112">
        <f t="shared" si="270"/>
        <v>734.9559999999999</v>
      </c>
    </row>
    <row r="753" spans="1:25" s="65" customFormat="1" ht="18.75" customHeight="1" outlineLevel="1" x14ac:dyDescent="0.2">
      <c r="A753" s="55" t="s">
        <v>8</v>
      </c>
      <c r="B753" s="73">
        <f>B146</f>
        <v>707.96</v>
      </c>
      <c r="C753" s="73">
        <f t="shared" ref="C753:Y753" si="271">C146</f>
        <v>695.84</v>
      </c>
      <c r="D753" s="73">
        <f t="shared" si="271"/>
        <v>705.8</v>
      </c>
      <c r="E753" s="73">
        <f t="shared" si="271"/>
        <v>713.34</v>
      </c>
      <c r="F753" s="73">
        <f t="shared" si="271"/>
        <v>709.53</v>
      </c>
      <c r="G753" s="73">
        <f t="shared" si="271"/>
        <v>699.22</v>
      </c>
      <c r="H753" s="73">
        <f t="shared" si="271"/>
        <v>697.7</v>
      </c>
      <c r="I753" s="73">
        <f t="shared" si="271"/>
        <v>690.88</v>
      </c>
      <c r="J753" s="73">
        <f t="shared" si="271"/>
        <v>595.1</v>
      </c>
      <c r="K753" s="73">
        <f t="shared" si="271"/>
        <v>596.98</v>
      </c>
      <c r="L753" s="73">
        <f t="shared" si="271"/>
        <v>600.54</v>
      </c>
      <c r="M753" s="73">
        <f t="shared" si="271"/>
        <v>597.66</v>
      </c>
      <c r="N753" s="73">
        <f t="shared" si="271"/>
        <v>699.76</v>
      </c>
      <c r="O753" s="73">
        <f t="shared" si="271"/>
        <v>682.62</v>
      </c>
      <c r="P753" s="73">
        <f t="shared" si="271"/>
        <v>681.86</v>
      </c>
      <c r="Q753" s="73">
        <f t="shared" si="271"/>
        <v>687.5</v>
      </c>
      <c r="R753" s="73">
        <f t="shared" si="271"/>
        <v>699.04</v>
      </c>
      <c r="S753" s="73">
        <f t="shared" si="271"/>
        <v>689.89</v>
      </c>
      <c r="T753" s="73">
        <f t="shared" si="271"/>
        <v>692.53</v>
      </c>
      <c r="U753" s="73">
        <f t="shared" si="271"/>
        <v>683.67</v>
      </c>
      <c r="V753" s="73">
        <f t="shared" si="271"/>
        <v>685.89</v>
      </c>
      <c r="W753" s="73">
        <f t="shared" si="271"/>
        <v>688.63</v>
      </c>
      <c r="X753" s="73">
        <f t="shared" si="271"/>
        <v>693.97</v>
      </c>
      <c r="Y753" s="73">
        <f t="shared" si="271"/>
        <v>703.54</v>
      </c>
    </row>
    <row r="754" spans="1:25" s="65" customFormat="1" ht="18.75" customHeight="1" outlineLevel="1" x14ac:dyDescent="0.2">
      <c r="A754" s="56" t="s">
        <v>10</v>
      </c>
      <c r="B754" s="79">
        <v>28.92</v>
      </c>
      <c r="C754" s="77">
        <v>28.92</v>
      </c>
      <c r="D754" s="77">
        <v>28.92</v>
      </c>
      <c r="E754" s="77">
        <v>28.92</v>
      </c>
      <c r="F754" s="77">
        <v>28.92</v>
      </c>
      <c r="G754" s="77">
        <v>28.92</v>
      </c>
      <c r="H754" s="77">
        <v>28.92</v>
      </c>
      <c r="I754" s="77">
        <v>28.92</v>
      </c>
      <c r="J754" s="77">
        <v>28.92</v>
      </c>
      <c r="K754" s="77">
        <v>28.92</v>
      </c>
      <c r="L754" s="77">
        <v>28.92</v>
      </c>
      <c r="M754" s="77">
        <v>28.92</v>
      </c>
      <c r="N754" s="77">
        <v>28.92</v>
      </c>
      <c r="O754" s="77">
        <v>28.92</v>
      </c>
      <c r="P754" s="77">
        <v>28.92</v>
      </c>
      <c r="Q754" s="77">
        <v>28.92</v>
      </c>
      <c r="R754" s="77">
        <v>28.92</v>
      </c>
      <c r="S754" s="77">
        <v>28.92</v>
      </c>
      <c r="T754" s="77">
        <v>28.92</v>
      </c>
      <c r="U754" s="77">
        <v>28.92</v>
      </c>
      <c r="V754" s="77">
        <v>28.92</v>
      </c>
      <c r="W754" s="77">
        <v>28.92</v>
      </c>
      <c r="X754" s="77">
        <v>28.92</v>
      </c>
      <c r="Y754" s="84">
        <v>28.92</v>
      </c>
    </row>
    <row r="755" spans="1:25" s="65" customFormat="1" ht="18.75" customHeight="1" outlineLevel="1" thickBot="1" x14ac:dyDescent="0.25">
      <c r="A755" s="58" t="s">
        <v>11</v>
      </c>
      <c r="B755" s="80">
        <v>2.496</v>
      </c>
      <c r="C755" s="78">
        <v>2.496</v>
      </c>
      <c r="D755" s="78">
        <v>2.496</v>
      </c>
      <c r="E755" s="78">
        <v>2.496</v>
      </c>
      <c r="F755" s="78">
        <v>2.496</v>
      </c>
      <c r="G755" s="78">
        <v>2.496</v>
      </c>
      <c r="H755" s="78">
        <v>2.496</v>
      </c>
      <c r="I755" s="78">
        <v>2.496</v>
      </c>
      <c r="J755" s="78">
        <v>2.496</v>
      </c>
      <c r="K755" s="78">
        <v>2.496</v>
      </c>
      <c r="L755" s="78">
        <v>2.496</v>
      </c>
      <c r="M755" s="78">
        <v>2.496</v>
      </c>
      <c r="N755" s="78">
        <v>2.496</v>
      </c>
      <c r="O755" s="78">
        <v>2.496</v>
      </c>
      <c r="P755" s="78">
        <v>2.496</v>
      </c>
      <c r="Q755" s="78">
        <v>2.496</v>
      </c>
      <c r="R755" s="78">
        <v>2.496</v>
      </c>
      <c r="S755" s="78">
        <v>2.496</v>
      </c>
      <c r="T755" s="78">
        <v>2.496</v>
      </c>
      <c r="U755" s="78">
        <v>2.496</v>
      </c>
      <c r="V755" s="78">
        <v>2.496</v>
      </c>
      <c r="W755" s="78">
        <v>2.496</v>
      </c>
      <c r="X755" s="78">
        <v>2.496</v>
      </c>
      <c r="Y755" s="85">
        <v>2.496</v>
      </c>
    </row>
    <row r="756" spans="1:25" s="113" customFormat="1" ht="18.75" customHeight="1" thickBot="1" x14ac:dyDescent="0.25">
      <c r="A756" s="114">
        <v>29</v>
      </c>
      <c r="B756" s="106">
        <f t="shared" ref="B756:Y756" si="272">SUM(B757:B759)</f>
        <v>775.4559999999999</v>
      </c>
      <c r="C756" s="107">
        <f t="shared" si="272"/>
        <v>753.60599999999999</v>
      </c>
      <c r="D756" s="107">
        <f t="shared" si="272"/>
        <v>749.28599999999994</v>
      </c>
      <c r="E756" s="108">
        <f t="shared" si="272"/>
        <v>758.54599999999994</v>
      </c>
      <c r="F756" s="108">
        <f t="shared" si="272"/>
        <v>771.87599999999998</v>
      </c>
      <c r="G756" s="108">
        <f t="shared" si="272"/>
        <v>767.78599999999994</v>
      </c>
      <c r="H756" s="108">
        <f t="shared" si="272"/>
        <v>775.84599999999989</v>
      </c>
      <c r="I756" s="108">
        <f t="shared" si="272"/>
        <v>768.00599999999997</v>
      </c>
      <c r="J756" s="108">
        <f t="shared" si="272"/>
        <v>771.99599999999998</v>
      </c>
      <c r="K756" s="109">
        <f t="shared" si="272"/>
        <v>770.55599999999993</v>
      </c>
      <c r="L756" s="108">
        <f t="shared" si="272"/>
        <v>771.24599999999998</v>
      </c>
      <c r="M756" s="110">
        <f t="shared" si="272"/>
        <v>758.69599999999991</v>
      </c>
      <c r="N756" s="109">
        <f t="shared" si="272"/>
        <v>760.69599999999991</v>
      </c>
      <c r="O756" s="108">
        <f t="shared" si="272"/>
        <v>755.34599999999989</v>
      </c>
      <c r="P756" s="110">
        <f t="shared" si="272"/>
        <v>760.07599999999991</v>
      </c>
      <c r="Q756" s="111">
        <f t="shared" si="272"/>
        <v>773.53599999999994</v>
      </c>
      <c r="R756" s="108">
        <f t="shared" si="272"/>
        <v>772.44599999999991</v>
      </c>
      <c r="S756" s="111">
        <f t="shared" si="272"/>
        <v>768.54599999999994</v>
      </c>
      <c r="T756" s="108">
        <f t="shared" si="272"/>
        <v>773.97599999999989</v>
      </c>
      <c r="U756" s="107">
        <f t="shared" si="272"/>
        <v>763.93599999999992</v>
      </c>
      <c r="V756" s="107">
        <f t="shared" si="272"/>
        <v>763.0859999999999</v>
      </c>
      <c r="W756" s="107">
        <f t="shared" si="272"/>
        <v>768.97599999999989</v>
      </c>
      <c r="X756" s="107">
        <f t="shared" si="272"/>
        <v>771.46599999999989</v>
      </c>
      <c r="Y756" s="112">
        <f t="shared" si="272"/>
        <v>781.51599999999996</v>
      </c>
    </row>
    <row r="757" spans="1:25" s="65" customFormat="1" ht="18.75" customHeight="1" outlineLevel="1" x14ac:dyDescent="0.2">
      <c r="A757" s="55" t="s">
        <v>8</v>
      </c>
      <c r="B757" s="73">
        <f>B151</f>
        <v>744.04</v>
      </c>
      <c r="C757" s="73">
        <f t="shared" ref="C757:Y757" si="273">C151</f>
        <v>722.19</v>
      </c>
      <c r="D757" s="73">
        <f t="shared" si="273"/>
        <v>717.87</v>
      </c>
      <c r="E757" s="73">
        <f t="shared" si="273"/>
        <v>727.13</v>
      </c>
      <c r="F757" s="73">
        <f t="shared" si="273"/>
        <v>740.46</v>
      </c>
      <c r="G757" s="73">
        <f t="shared" si="273"/>
        <v>736.37</v>
      </c>
      <c r="H757" s="73">
        <f t="shared" si="273"/>
        <v>744.43</v>
      </c>
      <c r="I757" s="73">
        <f t="shared" si="273"/>
        <v>736.59</v>
      </c>
      <c r="J757" s="73">
        <f t="shared" si="273"/>
        <v>740.58</v>
      </c>
      <c r="K757" s="73">
        <f t="shared" si="273"/>
        <v>739.14</v>
      </c>
      <c r="L757" s="73">
        <f t="shared" si="273"/>
        <v>739.83</v>
      </c>
      <c r="M757" s="73">
        <f t="shared" si="273"/>
        <v>727.28</v>
      </c>
      <c r="N757" s="73">
        <f t="shared" si="273"/>
        <v>729.28</v>
      </c>
      <c r="O757" s="73">
        <f t="shared" si="273"/>
        <v>723.93</v>
      </c>
      <c r="P757" s="73">
        <f t="shared" si="273"/>
        <v>728.66</v>
      </c>
      <c r="Q757" s="73">
        <f t="shared" si="273"/>
        <v>742.12</v>
      </c>
      <c r="R757" s="73">
        <f t="shared" si="273"/>
        <v>741.03</v>
      </c>
      <c r="S757" s="73">
        <f t="shared" si="273"/>
        <v>737.13</v>
      </c>
      <c r="T757" s="73">
        <f t="shared" si="273"/>
        <v>742.56</v>
      </c>
      <c r="U757" s="73">
        <f t="shared" si="273"/>
        <v>732.52</v>
      </c>
      <c r="V757" s="73">
        <f t="shared" si="273"/>
        <v>731.67</v>
      </c>
      <c r="W757" s="73">
        <f t="shared" si="273"/>
        <v>737.56</v>
      </c>
      <c r="X757" s="73">
        <f t="shared" si="273"/>
        <v>740.05</v>
      </c>
      <c r="Y757" s="73">
        <f t="shared" si="273"/>
        <v>750.1</v>
      </c>
    </row>
    <row r="758" spans="1:25" s="65" customFormat="1" ht="18.75" customHeight="1" outlineLevel="1" x14ac:dyDescent="0.2">
      <c r="A758" s="56" t="s">
        <v>10</v>
      </c>
      <c r="B758" s="79">
        <v>28.92</v>
      </c>
      <c r="C758" s="77">
        <v>28.92</v>
      </c>
      <c r="D758" s="77">
        <v>28.92</v>
      </c>
      <c r="E758" s="77">
        <v>28.92</v>
      </c>
      <c r="F758" s="77">
        <v>28.92</v>
      </c>
      <c r="G758" s="77">
        <v>28.92</v>
      </c>
      <c r="H758" s="77">
        <v>28.92</v>
      </c>
      <c r="I758" s="77">
        <v>28.92</v>
      </c>
      <c r="J758" s="77">
        <v>28.92</v>
      </c>
      <c r="K758" s="77">
        <v>28.92</v>
      </c>
      <c r="L758" s="77">
        <v>28.92</v>
      </c>
      <c r="M758" s="77">
        <v>28.92</v>
      </c>
      <c r="N758" s="77">
        <v>28.92</v>
      </c>
      <c r="O758" s="77">
        <v>28.92</v>
      </c>
      <c r="P758" s="77">
        <v>28.92</v>
      </c>
      <c r="Q758" s="77">
        <v>28.92</v>
      </c>
      <c r="R758" s="77">
        <v>28.92</v>
      </c>
      <c r="S758" s="77">
        <v>28.92</v>
      </c>
      <c r="T758" s="77">
        <v>28.92</v>
      </c>
      <c r="U758" s="77">
        <v>28.92</v>
      </c>
      <c r="V758" s="77">
        <v>28.92</v>
      </c>
      <c r="W758" s="77">
        <v>28.92</v>
      </c>
      <c r="X758" s="77">
        <v>28.92</v>
      </c>
      <c r="Y758" s="84">
        <v>28.92</v>
      </c>
    </row>
    <row r="759" spans="1:25" s="65" customFormat="1" ht="18.75" customHeight="1" outlineLevel="1" thickBot="1" x14ac:dyDescent="0.25">
      <c r="A759" s="58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113" customFormat="1" ht="18.75" customHeight="1" thickBot="1" x14ac:dyDescent="0.25">
      <c r="A760" s="115">
        <v>30</v>
      </c>
      <c r="B760" s="106">
        <f t="shared" ref="B760:Y760" si="274">SUM(B761:B763)</f>
        <v>769.43599999999992</v>
      </c>
      <c r="C760" s="107">
        <f t="shared" si="274"/>
        <v>728.67599999999993</v>
      </c>
      <c r="D760" s="107">
        <f t="shared" si="274"/>
        <v>730.03599999999994</v>
      </c>
      <c r="E760" s="108">
        <f t="shared" si="274"/>
        <v>760.87599999999998</v>
      </c>
      <c r="F760" s="108">
        <f t="shared" si="274"/>
        <v>756.61599999999999</v>
      </c>
      <c r="G760" s="108">
        <f t="shared" si="274"/>
        <v>758.21599999999989</v>
      </c>
      <c r="H760" s="108">
        <f t="shared" si="274"/>
        <v>759.9559999999999</v>
      </c>
      <c r="I760" s="108">
        <f t="shared" si="274"/>
        <v>754.07599999999991</v>
      </c>
      <c r="J760" s="108">
        <f t="shared" si="274"/>
        <v>756.24599999999998</v>
      </c>
      <c r="K760" s="109">
        <f t="shared" si="274"/>
        <v>753.17599999999993</v>
      </c>
      <c r="L760" s="108">
        <f t="shared" si="274"/>
        <v>754.07599999999991</v>
      </c>
      <c r="M760" s="110">
        <f t="shared" si="274"/>
        <v>744.62599999999998</v>
      </c>
      <c r="N760" s="109">
        <f t="shared" si="274"/>
        <v>750.52599999999995</v>
      </c>
      <c r="O760" s="108">
        <f t="shared" si="274"/>
        <v>752.73599999999999</v>
      </c>
      <c r="P760" s="110">
        <f t="shared" si="274"/>
        <v>749.24599999999998</v>
      </c>
      <c r="Q760" s="111">
        <f t="shared" si="274"/>
        <v>764.64599999999996</v>
      </c>
      <c r="R760" s="108">
        <f t="shared" si="274"/>
        <v>768.43599999999992</v>
      </c>
      <c r="S760" s="111">
        <f t="shared" si="274"/>
        <v>760.39599999999996</v>
      </c>
      <c r="T760" s="108">
        <f t="shared" si="274"/>
        <v>762.27599999999995</v>
      </c>
      <c r="U760" s="107">
        <f t="shared" si="274"/>
        <v>754.64599999999996</v>
      </c>
      <c r="V760" s="107">
        <f t="shared" si="274"/>
        <v>758.42599999999993</v>
      </c>
      <c r="W760" s="107">
        <f t="shared" si="274"/>
        <v>765.36599999999999</v>
      </c>
      <c r="X760" s="107">
        <f t="shared" si="274"/>
        <v>770.78599999999994</v>
      </c>
      <c r="Y760" s="112">
        <f t="shared" si="274"/>
        <v>770.90599999999995</v>
      </c>
    </row>
    <row r="761" spans="1:25" s="65" customFormat="1" ht="18.75" customHeight="1" outlineLevel="1" x14ac:dyDescent="0.2">
      <c r="A761" s="122" t="s">
        <v>8</v>
      </c>
      <c r="B761" s="73">
        <f>B156</f>
        <v>738.02</v>
      </c>
      <c r="C761" s="73">
        <f t="shared" ref="C761:Y761" si="275">C156</f>
        <v>697.26</v>
      </c>
      <c r="D761" s="73">
        <f t="shared" si="275"/>
        <v>698.62</v>
      </c>
      <c r="E761" s="73">
        <f t="shared" si="275"/>
        <v>729.46</v>
      </c>
      <c r="F761" s="73">
        <f t="shared" si="275"/>
        <v>725.2</v>
      </c>
      <c r="G761" s="73">
        <f t="shared" si="275"/>
        <v>726.8</v>
      </c>
      <c r="H761" s="73">
        <f t="shared" si="275"/>
        <v>728.54</v>
      </c>
      <c r="I761" s="73">
        <f t="shared" si="275"/>
        <v>722.66</v>
      </c>
      <c r="J761" s="73">
        <f t="shared" si="275"/>
        <v>724.83</v>
      </c>
      <c r="K761" s="73">
        <f t="shared" si="275"/>
        <v>721.76</v>
      </c>
      <c r="L761" s="73">
        <f t="shared" si="275"/>
        <v>722.66</v>
      </c>
      <c r="M761" s="73">
        <f t="shared" si="275"/>
        <v>713.21</v>
      </c>
      <c r="N761" s="73">
        <f t="shared" si="275"/>
        <v>719.11</v>
      </c>
      <c r="O761" s="73">
        <f t="shared" si="275"/>
        <v>721.32</v>
      </c>
      <c r="P761" s="73">
        <f t="shared" si="275"/>
        <v>717.83</v>
      </c>
      <c r="Q761" s="73">
        <f t="shared" si="275"/>
        <v>733.23</v>
      </c>
      <c r="R761" s="73">
        <f t="shared" si="275"/>
        <v>737.02</v>
      </c>
      <c r="S761" s="73">
        <f t="shared" si="275"/>
        <v>728.98</v>
      </c>
      <c r="T761" s="73">
        <f t="shared" si="275"/>
        <v>730.86</v>
      </c>
      <c r="U761" s="73">
        <f t="shared" si="275"/>
        <v>723.23</v>
      </c>
      <c r="V761" s="73">
        <f t="shared" si="275"/>
        <v>727.01</v>
      </c>
      <c r="W761" s="73">
        <f t="shared" si="275"/>
        <v>733.95</v>
      </c>
      <c r="X761" s="73">
        <f t="shared" si="275"/>
        <v>739.37</v>
      </c>
      <c r="Y761" s="73">
        <f t="shared" si="275"/>
        <v>739.49</v>
      </c>
    </row>
    <row r="762" spans="1:25" s="65" customFormat="1" ht="18.75" customHeight="1" outlineLevel="1" x14ac:dyDescent="0.2">
      <c r="A762" s="61" t="s">
        <v>10</v>
      </c>
      <c r="B762" s="79">
        <v>28.92</v>
      </c>
      <c r="C762" s="77">
        <v>28.92</v>
      </c>
      <c r="D762" s="77">
        <v>28.92</v>
      </c>
      <c r="E762" s="77">
        <v>28.92</v>
      </c>
      <c r="F762" s="77">
        <v>28.92</v>
      </c>
      <c r="G762" s="77">
        <v>28.92</v>
      </c>
      <c r="H762" s="77">
        <v>28.92</v>
      </c>
      <c r="I762" s="77">
        <v>28.92</v>
      </c>
      <c r="J762" s="77">
        <v>28.92</v>
      </c>
      <c r="K762" s="77">
        <v>28.92</v>
      </c>
      <c r="L762" s="77">
        <v>28.92</v>
      </c>
      <c r="M762" s="77">
        <v>28.92</v>
      </c>
      <c r="N762" s="77">
        <v>28.92</v>
      </c>
      <c r="O762" s="77">
        <v>28.92</v>
      </c>
      <c r="P762" s="77">
        <v>28.92</v>
      </c>
      <c r="Q762" s="77">
        <v>28.92</v>
      </c>
      <c r="R762" s="77">
        <v>28.92</v>
      </c>
      <c r="S762" s="77">
        <v>28.92</v>
      </c>
      <c r="T762" s="77">
        <v>28.92</v>
      </c>
      <c r="U762" s="77">
        <v>28.92</v>
      </c>
      <c r="V762" s="77">
        <v>28.92</v>
      </c>
      <c r="W762" s="77">
        <v>28.92</v>
      </c>
      <c r="X762" s="77">
        <v>28.92</v>
      </c>
      <c r="Y762" s="84">
        <v>28.92</v>
      </c>
    </row>
    <row r="763" spans="1:25" s="65" customFormat="1" ht="18.75" customHeight="1" outlineLevel="1" thickBot="1" x14ac:dyDescent="0.25">
      <c r="A763" s="62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113" customFormat="1" ht="18.75" customHeight="1" thickBot="1" x14ac:dyDescent="0.25">
      <c r="A764" s="117">
        <v>31</v>
      </c>
      <c r="B764" s="106">
        <f t="shared" ref="B764:I764" si="276">SUM(B765:B767)</f>
        <v>31.416</v>
      </c>
      <c r="C764" s="107">
        <f t="shared" si="276"/>
        <v>31.416</v>
      </c>
      <c r="D764" s="107">
        <f t="shared" si="276"/>
        <v>31.416</v>
      </c>
      <c r="E764" s="108">
        <f t="shared" si="276"/>
        <v>31.416</v>
      </c>
      <c r="F764" s="108">
        <f t="shared" si="276"/>
        <v>31.416</v>
      </c>
      <c r="G764" s="108">
        <f t="shared" si="276"/>
        <v>31.416</v>
      </c>
      <c r="H764" s="108">
        <f t="shared" si="276"/>
        <v>31.416</v>
      </c>
      <c r="I764" s="108">
        <f t="shared" si="276"/>
        <v>31.416</v>
      </c>
      <c r="J764" s="108">
        <f t="shared" ref="J764:Y764" si="277">SUM(J765:J767)</f>
        <v>31.416</v>
      </c>
      <c r="K764" s="109">
        <f t="shared" si="277"/>
        <v>31.416</v>
      </c>
      <c r="L764" s="108">
        <f t="shared" si="277"/>
        <v>31.416</v>
      </c>
      <c r="M764" s="110">
        <f t="shared" si="277"/>
        <v>31.416</v>
      </c>
      <c r="N764" s="109">
        <f t="shared" si="277"/>
        <v>31.416</v>
      </c>
      <c r="O764" s="108">
        <f t="shared" si="277"/>
        <v>31.416</v>
      </c>
      <c r="P764" s="110">
        <f t="shared" si="277"/>
        <v>31.416</v>
      </c>
      <c r="Q764" s="111">
        <f t="shared" si="277"/>
        <v>31.416</v>
      </c>
      <c r="R764" s="108">
        <f t="shared" si="277"/>
        <v>31.416</v>
      </c>
      <c r="S764" s="111">
        <f t="shared" si="277"/>
        <v>31.416</v>
      </c>
      <c r="T764" s="108">
        <f t="shared" si="277"/>
        <v>31.416</v>
      </c>
      <c r="U764" s="107">
        <f t="shared" si="277"/>
        <v>31.416</v>
      </c>
      <c r="V764" s="107">
        <f t="shared" si="277"/>
        <v>31.416</v>
      </c>
      <c r="W764" s="107">
        <f t="shared" si="277"/>
        <v>31.416</v>
      </c>
      <c r="X764" s="107">
        <f t="shared" si="277"/>
        <v>31.416</v>
      </c>
      <c r="Y764" s="112">
        <f t="shared" si="277"/>
        <v>31.416</v>
      </c>
    </row>
    <row r="765" spans="1:25" s="65" customFormat="1" ht="18.75" customHeight="1" outlineLevel="1" x14ac:dyDescent="0.2">
      <c r="A765" s="55" t="s">
        <v>8</v>
      </c>
      <c r="B765" s="73">
        <f t="shared" ref="B765:J765" si="278">B161</f>
        <v>0</v>
      </c>
      <c r="C765" s="73">
        <f t="shared" si="278"/>
        <v>0</v>
      </c>
      <c r="D765" s="73">
        <f t="shared" si="278"/>
        <v>0</v>
      </c>
      <c r="E765" s="73">
        <f t="shared" si="278"/>
        <v>0</v>
      </c>
      <c r="F765" s="73">
        <f t="shared" si="278"/>
        <v>0</v>
      </c>
      <c r="G765" s="73">
        <f t="shared" si="278"/>
        <v>0</v>
      </c>
      <c r="H765" s="73">
        <f t="shared" si="278"/>
        <v>0</v>
      </c>
      <c r="I765" s="73">
        <f t="shared" si="278"/>
        <v>0</v>
      </c>
      <c r="J765" s="73">
        <f t="shared" si="278"/>
        <v>0</v>
      </c>
      <c r="K765" s="73">
        <f t="shared" ref="K765:Y765" si="279">K161</f>
        <v>0</v>
      </c>
      <c r="L765" s="73">
        <f t="shared" si="279"/>
        <v>0</v>
      </c>
      <c r="M765" s="73">
        <f t="shared" si="279"/>
        <v>0</v>
      </c>
      <c r="N765" s="73">
        <f t="shared" si="279"/>
        <v>0</v>
      </c>
      <c r="O765" s="73">
        <f t="shared" si="279"/>
        <v>0</v>
      </c>
      <c r="P765" s="73">
        <f t="shared" si="279"/>
        <v>0</v>
      </c>
      <c r="Q765" s="73">
        <f t="shared" si="279"/>
        <v>0</v>
      </c>
      <c r="R765" s="73">
        <f t="shared" si="279"/>
        <v>0</v>
      </c>
      <c r="S765" s="73">
        <f t="shared" si="279"/>
        <v>0</v>
      </c>
      <c r="T765" s="73">
        <f t="shared" si="279"/>
        <v>0</v>
      </c>
      <c r="U765" s="73">
        <f t="shared" si="279"/>
        <v>0</v>
      </c>
      <c r="V765" s="73">
        <f t="shared" si="279"/>
        <v>0</v>
      </c>
      <c r="W765" s="73">
        <f t="shared" si="279"/>
        <v>0</v>
      </c>
      <c r="X765" s="73">
        <f t="shared" si="279"/>
        <v>0</v>
      </c>
      <c r="Y765" s="73">
        <f t="shared" si="279"/>
        <v>0</v>
      </c>
    </row>
    <row r="766" spans="1:25" s="65" customFormat="1" ht="18.75" customHeight="1" outlineLevel="1" x14ac:dyDescent="0.2">
      <c r="A766" s="56" t="s">
        <v>10</v>
      </c>
      <c r="B766" s="79">
        <v>28.92</v>
      </c>
      <c r="C766" s="77">
        <v>28.92</v>
      </c>
      <c r="D766" s="77">
        <v>28.92</v>
      </c>
      <c r="E766" s="77">
        <v>28.92</v>
      </c>
      <c r="F766" s="77">
        <v>28.92</v>
      </c>
      <c r="G766" s="77">
        <v>28.92</v>
      </c>
      <c r="H766" s="77">
        <v>28.92</v>
      </c>
      <c r="I766" s="77">
        <v>28.92</v>
      </c>
      <c r="J766" s="77">
        <v>28.92</v>
      </c>
      <c r="K766" s="77">
        <v>28.92</v>
      </c>
      <c r="L766" s="77">
        <v>28.92</v>
      </c>
      <c r="M766" s="77">
        <v>28.92</v>
      </c>
      <c r="N766" s="77">
        <v>28.92</v>
      </c>
      <c r="O766" s="77">
        <v>28.92</v>
      </c>
      <c r="P766" s="77">
        <v>28.92</v>
      </c>
      <c r="Q766" s="77">
        <v>28.92</v>
      </c>
      <c r="R766" s="77">
        <v>28.92</v>
      </c>
      <c r="S766" s="77">
        <v>28.92</v>
      </c>
      <c r="T766" s="77">
        <v>28.92</v>
      </c>
      <c r="U766" s="77">
        <v>28.92</v>
      </c>
      <c r="V766" s="77">
        <v>28.92</v>
      </c>
      <c r="W766" s="77">
        <v>28.92</v>
      </c>
      <c r="X766" s="77">
        <v>28.92</v>
      </c>
      <c r="Y766" s="84">
        <v>28.92</v>
      </c>
    </row>
    <row r="767" spans="1:25" s="65" customFormat="1" ht="18.75" customHeight="1" outlineLevel="1" thickBot="1" x14ac:dyDescent="0.25">
      <c r="A767" s="58" t="s">
        <v>11</v>
      </c>
      <c r="B767" s="80">
        <v>2.496</v>
      </c>
      <c r="C767" s="78">
        <v>2.496</v>
      </c>
      <c r="D767" s="78">
        <v>2.496</v>
      </c>
      <c r="E767" s="78">
        <v>2.496</v>
      </c>
      <c r="F767" s="78">
        <v>2.496</v>
      </c>
      <c r="G767" s="78">
        <v>2.496</v>
      </c>
      <c r="H767" s="78">
        <v>2.496</v>
      </c>
      <c r="I767" s="78">
        <v>2.496</v>
      </c>
      <c r="J767" s="78">
        <v>2.496</v>
      </c>
      <c r="K767" s="78">
        <v>2.496</v>
      </c>
      <c r="L767" s="78">
        <v>2.496</v>
      </c>
      <c r="M767" s="78">
        <v>2.496</v>
      </c>
      <c r="N767" s="78">
        <v>2.496</v>
      </c>
      <c r="O767" s="78">
        <v>2.496</v>
      </c>
      <c r="P767" s="78">
        <v>2.496</v>
      </c>
      <c r="Q767" s="78">
        <v>2.496</v>
      </c>
      <c r="R767" s="78">
        <v>2.496</v>
      </c>
      <c r="S767" s="78">
        <v>2.496</v>
      </c>
      <c r="T767" s="78">
        <v>2.496</v>
      </c>
      <c r="U767" s="78">
        <v>2.496</v>
      </c>
      <c r="V767" s="78">
        <v>2.496</v>
      </c>
      <c r="W767" s="78">
        <v>2.496</v>
      </c>
      <c r="X767" s="78">
        <v>2.496</v>
      </c>
      <c r="Y767" s="85">
        <v>2.496</v>
      </c>
    </row>
    <row r="768" spans="1:25" x14ac:dyDescent="0.2">
      <c r="A768" s="71"/>
      <c r="Y768" s="71"/>
    </row>
    <row r="769" spans="1:25" x14ac:dyDescent="0.2">
      <c r="A769" s="151"/>
      <c r="Y769" s="151"/>
    </row>
    <row r="770" spans="1:25" s="104" customFormat="1" ht="16.5" thickBot="1" x14ac:dyDescent="0.3">
      <c r="A770" s="103" t="s">
        <v>77</v>
      </c>
    </row>
    <row r="771" spans="1:25" ht="30.75" customHeight="1" thickBot="1" x14ac:dyDescent="0.25">
      <c r="A771" s="356" t="s">
        <v>48</v>
      </c>
      <c r="B771" s="356"/>
      <c r="C771" s="356"/>
      <c r="D771" s="356"/>
      <c r="E771" s="356"/>
      <c r="F771" s="357" t="s">
        <v>73</v>
      </c>
      <c r="G771" s="356"/>
      <c r="H771" s="356"/>
      <c r="I771" s="356"/>
      <c r="J771" s="356"/>
      <c r="K771" s="356"/>
      <c r="L771" s="356"/>
      <c r="M771" s="356"/>
      <c r="U771" s="65"/>
      <c r="V771" s="65"/>
      <c r="W771" s="65"/>
      <c r="X771" s="65"/>
      <c r="Y771" s="65"/>
    </row>
    <row r="772" spans="1:25" ht="30.75" customHeight="1" thickBot="1" x14ac:dyDescent="0.25">
      <c r="A772" s="356"/>
      <c r="B772" s="356"/>
      <c r="C772" s="356"/>
      <c r="D772" s="356"/>
      <c r="E772" s="356"/>
      <c r="F772" s="357" t="s">
        <v>21</v>
      </c>
      <c r="G772" s="356"/>
      <c r="H772" s="356"/>
      <c r="I772" s="356"/>
      <c r="J772" s="356"/>
      <c r="K772" s="356"/>
      <c r="L772" s="356"/>
      <c r="M772" s="356"/>
      <c r="U772" s="65"/>
      <c r="V772" s="65"/>
      <c r="W772" s="65"/>
      <c r="X772" s="65"/>
      <c r="Y772" s="65"/>
    </row>
    <row r="773" spans="1:25" ht="27" customHeight="1" thickBot="1" x14ac:dyDescent="0.25">
      <c r="A773" s="356"/>
      <c r="B773" s="356"/>
      <c r="C773" s="356"/>
      <c r="D773" s="356"/>
      <c r="E773" s="356"/>
      <c r="F773" s="359" t="s">
        <v>3</v>
      </c>
      <c r="G773" s="360"/>
      <c r="H773" s="360" t="s">
        <v>20</v>
      </c>
      <c r="I773" s="360"/>
      <c r="J773" s="360" t="s">
        <v>19</v>
      </c>
      <c r="K773" s="360"/>
      <c r="L773" s="360" t="s">
        <v>4</v>
      </c>
      <c r="M773" s="361"/>
      <c r="U773" s="65"/>
      <c r="V773" s="65"/>
      <c r="W773" s="65"/>
      <c r="X773" s="65"/>
      <c r="Y773" s="65"/>
    </row>
    <row r="774" spans="1:25" ht="24.75" customHeight="1" thickBot="1" x14ac:dyDescent="0.25">
      <c r="A774" s="346" t="s">
        <v>91</v>
      </c>
      <c r="B774" s="346"/>
      <c r="C774" s="346"/>
      <c r="D774" s="346"/>
      <c r="E774" s="346"/>
      <c r="F774" s="347">
        <f>'цена АТС'!B33</f>
        <v>164660.88</v>
      </c>
      <c r="G774" s="348"/>
      <c r="H774" s="349">
        <f>F774</f>
        <v>164660.88</v>
      </c>
      <c r="I774" s="348"/>
      <c r="J774" s="349">
        <f>F774</f>
        <v>164660.88</v>
      </c>
      <c r="K774" s="348"/>
      <c r="L774" s="349">
        <f>F774</f>
        <v>164660.88</v>
      </c>
      <c r="M774" s="358"/>
      <c r="U774" s="65"/>
      <c r="V774" s="65"/>
      <c r="W774" s="65"/>
      <c r="X774" s="65"/>
      <c r="Y774" s="65"/>
    </row>
    <row r="775" spans="1:25" ht="18.75" customHeight="1" outlineLevel="1" thickBot="1" x14ac:dyDescent="0.25">
      <c r="A775" s="370" t="s">
        <v>8</v>
      </c>
      <c r="B775" s="370"/>
      <c r="C775" s="370"/>
      <c r="D775" s="370"/>
      <c r="E775" s="370"/>
      <c r="F775" s="371">
        <f>F774</f>
        <v>164660.88</v>
      </c>
      <c r="G775" s="372"/>
      <c r="H775" s="371">
        <f t="shared" ref="H775" si="280">H774</f>
        <v>164660.88</v>
      </c>
      <c r="I775" s="372"/>
      <c r="J775" s="371">
        <f t="shared" ref="J775" si="281">J774</f>
        <v>164660.88</v>
      </c>
      <c r="K775" s="372"/>
      <c r="L775" s="371">
        <f t="shared" ref="L775" si="282">L774</f>
        <v>164660.88</v>
      </c>
      <c r="M775" s="372"/>
      <c r="U775" s="65"/>
      <c r="V775" s="65"/>
      <c r="W775" s="65"/>
      <c r="X775" s="65"/>
      <c r="Y775" s="65"/>
    </row>
    <row r="776" spans="1:25" ht="24.75" customHeight="1" thickBot="1" x14ac:dyDescent="0.25">
      <c r="A776" s="346" t="s">
        <v>22</v>
      </c>
      <c r="B776" s="346"/>
      <c r="C776" s="346"/>
      <c r="D776" s="346"/>
      <c r="E776" s="346"/>
      <c r="F776" s="349">
        <f>F774</f>
        <v>164660.88</v>
      </c>
      <c r="G776" s="348"/>
      <c r="H776" s="349">
        <f t="shared" ref="H776" si="283">H774</f>
        <v>164660.88</v>
      </c>
      <c r="I776" s="348"/>
      <c r="J776" s="349">
        <f t="shared" ref="J776" si="284">J774</f>
        <v>164660.88</v>
      </c>
      <c r="K776" s="348"/>
      <c r="L776" s="349">
        <f t="shared" ref="L776" si="285">L774</f>
        <v>164660.88</v>
      </c>
      <c r="M776" s="348"/>
      <c r="U776" s="65"/>
      <c r="V776" s="65"/>
      <c r="W776" s="65"/>
      <c r="X776" s="65"/>
      <c r="Y776" s="65"/>
    </row>
    <row r="777" spans="1:25" ht="18.75" customHeight="1" outlineLevel="1" thickBot="1" x14ac:dyDescent="0.25">
      <c r="A777" s="373" t="s">
        <v>8</v>
      </c>
      <c r="B777" s="373"/>
      <c r="C777" s="373"/>
      <c r="D777" s="373"/>
      <c r="E777" s="373"/>
      <c r="F777" s="374">
        <f>F774</f>
        <v>164660.88</v>
      </c>
      <c r="G777" s="375"/>
      <c r="H777" s="374">
        <f t="shared" ref="H777" si="286">H774</f>
        <v>164660.88</v>
      </c>
      <c r="I777" s="375"/>
      <c r="J777" s="374">
        <f t="shared" ref="J777" si="287">J774</f>
        <v>164660.88</v>
      </c>
      <c r="K777" s="375"/>
      <c r="L777" s="374">
        <f t="shared" ref="L777" si="288">L774</f>
        <v>164660.88</v>
      </c>
      <c r="M777" s="375"/>
      <c r="U777" s="65"/>
      <c r="V777" s="65"/>
      <c r="W777" s="65"/>
      <c r="X777" s="65"/>
      <c r="Y777" s="65"/>
    </row>
  </sheetData>
  <mergeCells count="40">
    <mergeCell ref="A777:E777"/>
    <mergeCell ref="F777:G777"/>
    <mergeCell ref="H777:I777"/>
    <mergeCell ref="J777:K777"/>
    <mergeCell ref="L777:M777"/>
    <mergeCell ref="J776:K776"/>
    <mergeCell ref="L776:M776"/>
    <mergeCell ref="A776:E776"/>
    <mergeCell ref="F776:G776"/>
    <mergeCell ref="H776:I776"/>
    <mergeCell ref="A775:E775"/>
    <mergeCell ref="F775:G775"/>
    <mergeCell ref="H775:I775"/>
    <mergeCell ref="J775:K775"/>
    <mergeCell ref="L775:M775"/>
    <mergeCell ref="A2:Y2"/>
    <mergeCell ref="A4:Y4"/>
    <mergeCell ref="A482:A483"/>
    <mergeCell ref="B482:Y482"/>
    <mergeCell ref="A8:A9"/>
    <mergeCell ref="B8:Y8"/>
    <mergeCell ref="A166:A167"/>
    <mergeCell ref="B166:Y166"/>
    <mergeCell ref="A324:A325"/>
    <mergeCell ref="B324:Y324"/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  <mergeCell ref="L774:M774"/>
    <mergeCell ref="F772:M772"/>
    <mergeCell ref="F773:G773"/>
    <mergeCell ref="H773:I773"/>
    <mergeCell ref="J773:K773"/>
    <mergeCell ref="L773:M773"/>
  </mergeCells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A942"/>
  <sheetViews>
    <sheetView showZeros="0" view="pageBreakPreview" topLeftCell="A549" zoomScale="75" zoomScaleNormal="100" zoomScaleSheetLayoutView="75" workbookViewId="0">
      <selection activeCell="B629" sqref="B629:Y629"/>
    </sheetView>
  </sheetViews>
  <sheetFormatPr defaultRowHeight="14.25" outlineLevelRow="1" x14ac:dyDescent="0.2"/>
  <cols>
    <col min="1" max="1" width="19.140625" style="64" customWidth="1"/>
    <col min="2" max="2" width="10.42578125" style="64" bestFit="1" customWidth="1"/>
    <col min="3" max="3" width="11.42578125" style="64" bestFit="1" customWidth="1"/>
    <col min="4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 x14ac:dyDescent="0.2">
      <c r="A2" s="362" t="s">
        <v>213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</row>
    <row r="3" spans="1:26" ht="15" customHeight="1" x14ac:dyDescent="0.2"/>
    <row r="4" spans="1:26" ht="48" customHeight="1" x14ac:dyDescent="0.2">
      <c r="A4" s="363" t="s">
        <v>66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</row>
    <row r="5" spans="1:26" x14ac:dyDescent="0.2">
      <c r="A5" s="151"/>
      <c r="Y5" s="151"/>
      <c r="Z5" s="151"/>
    </row>
    <row r="6" spans="1:26" s="104" customFormat="1" ht="15.75" x14ac:dyDescent="0.25">
      <c r="A6" s="150" t="s">
        <v>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50"/>
    </row>
    <row r="7" spans="1:26" ht="15" thickBot="1" x14ac:dyDescent="0.25">
      <c r="A7" s="151"/>
      <c r="Y7" s="151"/>
    </row>
    <row r="8" spans="1:26" s="65" customFormat="1" ht="30.75" customHeight="1" thickBot="1" x14ac:dyDescent="0.25">
      <c r="A8" s="364" t="s">
        <v>47</v>
      </c>
      <c r="B8" s="366" t="s">
        <v>59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8"/>
    </row>
    <row r="9" spans="1:26" s="65" customFormat="1" ht="39" customHeight="1" thickBot="1" x14ac:dyDescent="0.25">
      <c r="A9" s="365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6" s="113" customFormat="1" ht="18.75" customHeight="1" thickBot="1" x14ac:dyDescent="0.25">
      <c r="A10" s="114">
        <v>1</v>
      </c>
      <c r="B10" s="143">
        <f>SUM(B11:B14)</f>
        <v>738.596</v>
      </c>
      <c r="C10" s="144">
        <f>SUM(C11:C14)</f>
        <v>709.46599999999989</v>
      </c>
      <c r="D10" s="144">
        <f t="shared" ref="D10:Y10" si="0">SUM(D11:D14)</f>
        <v>719.27599999999984</v>
      </c>
      <c r="E10" s="144">
        <f t="shared" si="0"/>
        <v>719.24599999999987</v>
      </c>
      <c r="F10" s="144">
        <f t="shared" si="0"/>
        <v>715.42599999999993</v>
      </c>
      <c r="G10" s="144">
        <f t="shared" si="0"/>
        <v>713.36599999999999</v>
      </c>
      <c r="H10" s="144">
        <f t="shared" si="0"/>
        <v>716.46599999999989</v>
      </c>
      <c r="I10" s="144">
        <f t="shared" si="0"/>
        <v>698.29600000000005</v>
      </c>
      <c r="J10" s="144">
        <f t="shared" si="0"/>
        <v>712.06600000000003</v>
      </c>
      <c r="K10" s="145">
        <f t="shared" si="0"/>
        <v>713.55600000000004</v>
      </c>
      <c r="L10" s="144">
        <f t="shared" si="0"/>
        <v>715.78599999999983</v>
      </c>
      <c r="M10" s="146">
        <f t="shared" si="0"/>
        <v>708.64599999999996</v>
      </c>
      <c r="N10" s="145">
        <f t="shared" si="0"/>
        <v>699.47599999999989</v>
      </c>
      <c r="O10" s="144">
        <f t="shared" si="0"/>
        <v>693.39599999999996</v>
      </c>
      <c r="P10" s="146">
        <f t="shared" si="0"/>
        <v>698.65599999999995</v>
      </c>
      <c r="Q10" s="147">
        <f t="shared" si="0"/>
        <v>715.65599999999995</v>
      </c>
      <c r="R10" s="144">
        <f t="shared" si="0"/>
        <v>735.41599999999994</v>
      </c>
      <c r="S10" s="147">
        <f t="shared" si="0"/>
        <v>728.42599999999993</v>
      </c>
      <c r="T10" s="144">
        <f t="shared" si="0"/>
        <v>721.66599999999994</v>
      </c>
      <c r="U10" s="144">
        <f t="shared" si="0"/>
        <v>721.23599999999988</v>
      </c>
      <c r="V10" s="144">
        <f t="shared" si="0"/>
        <v>722.55600000000004</v>
      </c>
      <c r="W10" s="144">
        <f t="shared" si="0"/>
        <v>734.56600000000003</v>
      </c>
      <c r="X10" s="144">
        <f t="shared" si="0"/>
        <v>736.00599999999986</v>
      </c>
      <c r="Y10" s="148">
        <f t="shared" si="0"/>
        <v>737.40599999999995</v>
      </c>
    </row>
    <row r="11" spans="1:26" s="70" customFormat="1" ht="27" hidden="1" customHeight="1" outlineLevel="1" x14ac:dyDescent="0.2">
      <c r="A11" s="59" t="s">
        <v>8</v>
      </c>
      <c r="B11" s="73">
        <f>'сентябрь (3 цк)'!B11</f>
        <v>664.62</v>
      </c>
      <c r="C11" s="73">
        <f>'сентябрь (3 цк)'!C11</f>
        <v>635.49</v>
      </c>
      <c r="D11" s="73">
        <f>'сентябрь (3 цк)'!D11</f>
        <v>645.29999999999995</v>
      </c>
      <c r="E11" s="73">
        <f>'сентябрь (3 цк)'!E11</f>
        <v>645.27</v>
      </c>
      <c r="F11" s="73">
        <f>'сентябрь (3 цк)'!F11</f>
        <v>641.45000000000005</v>
      </c>
      <c r="G11" s="73">
        <f>'сентябрь (3 цк)'!G11</f>
        <v>639.39</v>
      </c>
      <c r="H11" s="73">
        <f>'сентябрь (3 цк)'!H11</f>
        <v>642.49</v>
      </c>
      <c r="I11" s="73">
        <f>'сентябрь (3 цк)'!I11</f>
        <v>624.32000000000005</v>
      </c>
      <c r="J11" s="73">
        <f>'сентябрь (3 цк)'!J11</f>
        <v>638.09</v>
      </c>
      <c r="K11" s="73">
        <f>'сентябрь (3 цк)'!K11</f>
        <v>639.58000000000004</v>
      </c>
      <c r="L11" s="73">
        <f>'сентябрь (3 цк)'!L11</f>
        <v>641.80999999999995</v>
      </c>
      <c r="M11" s="73">
        <f>'сентябрь (3 цк)'!M11</f>
        <v>634.66999999999996</v>
      </c>
      <c r="N11" s="73">
        <f>'сентябрь (3 цк)'!N11</f>
        <v>625.5</v>
      </c>
      <c r="O11" s="73">
        <f>'сентябрь (3 цк)'!O11</f>
        <v>619.41999999999996</v>
      </c>
      <c r="P11" s="73">
        <f>'сентябрь (3 цк)'!P11</f>
        <v>624.67999999999995</v>
      </c>
      <c r="Q11" s="73">
        <f>'сентябрь (3 цк)'!Q11</f>
        <v>641.67999999999995</v>
      </c>
      <c r="R11" s="73">
        <f>'сентябрь (3 цк)'!R11</f>
        <v>661.44</v>
      </c>
      <c r="S11" s="73">
        <f>'сентябрь (3 цк)'!S11</f>
        <v>654.45000000000005</v>
      </c>
      <c r="T11" s="73">
        <f>'сентябрь (3 цк)'!T11</f>
        <v>647.69000000000005</v>
      </c>
      <c r="U11" s="73">
        <f>'сентябрь (3 цк)'!U11</f>
        <v>647.26</v>
      </c>
      <c r="V11" s="73">
        <f>'сентябрь (3 цк)'!V11</f>
        <v>648.58000000000004</v>
      </c>
      <c r="W11" s="73">
        <f>'сентябрь (3 цк)'!W11</f>
        <v>660.59</v>
      </c>
      <c r="X11" s="73">
        <f>'сентябрь (3 цк)'!X11</f>
        <v>662.03</v>
      </c>
      <c r="Y11" s="73">
        <f>'сентябрь (3 цк)'!Y11</f>
        <v>663.43</v>
      </c>
    </row>
    <row r="12" spans="1:26" s="70" customFormat="1" ht="25.5" hidden="1" customHeight="1" outlineLevel="1" x14ac:dyDescent="0.2">
      <c r="A12" s="60" t="s">
        <v>9</v>
      </c>
      <c r="B12" s="79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6" s="70" customFormat="1" ht="24" hidden="1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6" s="70" customFormat="1" ht="27" hidden="1" customHeight="1" outlineLevel="1" thickBot="1" x14ac:dyDescent="0.25">
      <c r="A14" s="152" t="s">
        <v>134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6" s="113" customFormat="1" ht="18.75" customHeight="1" collapsed="1" thickBot="1" x14ac:dyDescent="0.25">
      <c r="A15" s="117">
        <v>2</v>
      </c>
      <c r="B15" s="143">
        <f t="shared" ref="B15:Y15" si="1">SUM(B16:B19)</f>
        <v>815.72599999999989</v>
      </c>
      <c r="C15" s="144">
        <f t="shared" si="1"/>
        <v>798.47599999999989</v>
      </c>
      <c r="D15" s="144">
        <f t="shared" si="1"/>
        <v>701.60599999999999</v>
      </c>
      <c r="E15" s="144">
        <f t="shared" si="1"/>
        <v>710.9559999999999</v>
      </c>
      <c r="F15" s="144">
        <f t="shared" si="1"/>
        <v>699.98599999999988</v>
      </c>
      <c r="G15" s="144">
        <f t="shared" si="1"/>
        <v>700.48599999999988</v>
      </c>
      <c r="H15" s="144">
        <f t="shared" si="1"/>
        <v>769.74599999999987</v>
      </c>
      <c r="I15" s="144">
        <f t="shared" si="1"/>
        <v>699.94599999999991</v>
      </c>
      <c r="J15" s="144">
        <f t="shared" si="1"/>
        <v>703.66599999999994</v>
      </c>
      <c r="K15" s="145">
        <f t="shared" si="1"/>
        <v>698.7059999999999</v>
      </c>
      <c r="L15" s="144">
        <f t="shared" si="1"/>
        <v>693.74599999999987</v>
      </c>
      <c r="M15" s="146">
        <f t="shared" si="1"/>
        <v>755.86599999999999</v>
      </c>
      <c r="N15" s="145">
        <f t="shared" si="1"/>
        <v>764.54600000000005</v>
      </c>
      <c r="O15" s="144">
        <f t="shared" si="1"/>
        <v>749.52599999999984</v>
      </c>
      <c r="P15" s="146">
        <f t="shared" si="1"/>
        <v>755.04600000000005</v>
      </c>
      <c r="Q15" s="147">
        <f t="shared" si="1"/>
        <v>725.61599999999999</v>
      </c>
      <c r="R15" s="144">
        <f t="shared" si="1"/>
        <v>773.7059999999999</v>
      </c>
      <c r="S15" s="147">
        <f t="shared" si="1"/>
        <v>858.06600000000003</v>
      </c>
      <c r="T15" s="144">
        <f t="shared" si="1"/>
        <v>939.47599999999989</v>
      </c>
      <c r="U15" s="144">
        <f t="shared" si="1"/>
        <v>703.83600000000001</v>
      </c>
      <c r="V15" s="144">
        <f t="shared" si="1"/>
        <v>703.07600000000002</v>
      </c>
      <c r="W15" s="144">
        <f t="shared" si="1"/>
        <v>713.32600000000002</v>
      </c>
      <c r="X15" s="144">
        <f t="shared" si="1"/>
        <v>715.18599999999992</v>
      </c>
      <c r="Y15" s="148">
        <f t="shared" si="1"/>
        <v>753.05600000000004</v>
      </c>
    </row>
    <row r="16" spans="1:26" s="65" customFormat="1" ht="18.75" hidden="1" customHeight="1" outlineLevel="1" x14ac:dyDescent="0.2">
      <c r="A16" s="59" t="s">
        <v>8</v>
      </c>
      <c r="B16" s="73">
        <f>'сентябрь (3 цк)'!B16</f>
        <v>741.75</v>
      </c>
      <c r="C16" s="73">
        <f>'сентябрь (3 цк)'!C16</f>
        <v>724.5</v>
      </c>
      <c r="D16" s="73">
        <f>'сентябрь (3 цк)'!D16</f>
        <v>627.63</v>
      </c>
      <c r="E16" s="73">
        <f>'сентябрь (3 цк)'!E16</f>
        <v>636.98</v>
      </c>
      <c r="F16" s="73">
        <f>'сентябрь (3 цк)'!F16</f>
        <v>626.01</v>
      </c>
      <c r="G16" s="73">
        <f>'сентябрь (3 цк)'!G16</f>
        <v>626.51</v>
      </c>
      <c r="H16" s="73">
        <f>'сентябрь (3 цк)'!H16</f>
        <v>695.77</v>
      </c>
      <c r="I16" s="73">
        <f>'сентябрь (3 цк)'!I16</f>
        <v>625.97</v>
      </c>
      <c r="J16" s="73">
        <f>'сентябрь (3 цк)'!J16</f>
        <v>629.69000000000005</v>
      </c>
      <c r="K16" s="73">
        <f>'сентябрь (3 цк)'!K16</f>
        <v>624.73</v>
      </c>
      <c r="L16" s="73">
        <f>'сентябрь (3 цк)'!L16</f>
        <v>619.77</v>
      </c>
      <c r="M16" s="73">
        <f>'сентябрь (3 цк)'!M16</f>
        <v>681.89</v>
      </c>
      <c r="N16" s="73">
        <f>'сентябрь (3 цк)'!N16</f>
        <v>690.57</v>
      </c>
      <c r="O16" s="73">
        <f>'сентябрь (3 цк)'!O16</f>
        <v>675.55</v>
      </c>
      <c r="P16" s="73">
        <f>'сентябрь (3 цк)'!P16</f>
        <v>681.07</v>
      </c>
      <c r="Q16" s="73">
        <f>'сентябрь (3 цк)'!Q16</f>
        <v>651.64</v>
      </c>
      <c r="R16" s="73">
        <f>'сентябрь (3 цк)'!R16</f>
        <v>699.73</v>
      </c>
      <c r="S16" s="73">
        <f>'сентябрь (3 цк)'!S16</f>
        <v>784.09</v>
      </c>
      <c r="T16" s="73">
        <f>'сентябрь (3 цк)'!T16</f>
        <v>865.5</v>
      </c>
      <c r="U16" s="73">
        <f>'сентябрь (3 цк)'!U16</f>
        <v>629.86</v>
      </c>
      <c r="V16" s="73">
        <f>'сентябрь (3 цк)'!V16</f>
        <v>629.1</v>
      </c>
      <c r="W16" s="73">
        <f>'сентябрь (3 цк)'!W16</f>
        <v>639.35</v>
      </c>
      <c r="X16" s="73">
        <f>'сентябрь (3 цк)'!X16</f>
        <v>641.21</v>
      </c>
      <c r="Y16" s="73">
        <f>'сентябрь (3 цк)'!Y16</f>
        <v>679.08</v>
      </c>
    </row>
    <row r="17" spans="1:25" s="65" customFormat="1" ht="18.75" hidden="1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hidden="1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hidden="1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113" customFormat="1" ht="18.75" customHeight="1" collapsed="1" thickBot="1" x14ac:dyDescent="0.25">
      <c r="A20" s="114">
        <v>3</v>
      </c>
      <c r="B20" s="143">
        <f t="shared" ref="B20:Y20" si="2">SUM(B21:B24)</f>
        <v>770.97599999999989</v>
      </c>
      <c r="C20" s="144">
        <f t="shared" si="2"/>
        <v>749.00599999999986</v>
      </c>
      <c r="D20" s="144">
        <f t="shared" si="2"/>
        <v>776.61599999999999</v>
      </c>
      <c r="E20" s="144">
        <f t="shared" si="2"/>
        <v>802.83600000000001</v>
      </c>
      <c r="F20" s="144">
        <f t="shared" si="2"/>
        <v>798.36599999999999</v>
      </c>
      <c r="G20" s="144">
        <f t="shared" si="2"/>
        <v>788.55600000000004</v>
      </c>
      <c r="H20" s="144">
        <f t="shared" si="2"/>
        <v>788.94599999999991</v>
      </c>
      <c r="I20" s="144">
        <f t="shared" si="2"/>
        <v>761.9559999999999</v>
      </c>
      <c r="J20" s="144">
        <f t="shared" si="2"/>
        <v>774.58600000000001</v>
      </c>
      <c r="K20" s="145">
        <f t="shared" si="2"/>
        <v>775.25599999999986</v>
      </c>
      <c r="L20" s="144">
        <f t="shared" si="2"/>
        <v>775.096</v>
      </c>
      <c r="M20" s="146">
        <f t="shared" si="2"/>
        <v>767.53599999999983</v>
      </c>
      <c r="N20" s="145">
        <f t="shared" si="2"/>
        <v>769.46599999999989</v>
      </c>
      <c r="O20" s="144">
        <f t="shared" si="2"/>
        <v>739.23599999999988</v>
      </c>
      <c r="P20" s="146">
        <f t="shared" si="2"/>
        <v>749.32600000000002</v>
      </c>
      <c r="Q20" s="147">
        <f t="shared" si="2"/>
        <v>787.91599999999994</v>
      </c>
      <c r="R20" s="144">
        <f t="shared" si="2"/>
        <v>837.88599999999997</v>
      </c>
      <c r="S20" s="147">
        <f t="shared" si="2"/>
        <v>826.53599999999983</v>
      </c>
      <c r="T20" s="144">
        <f t="shared" si="2"/>
        <v>1123.2360000000001</v>
      </c>
      <c r="U20" s="144">
        <f t="shared" si="2"/>
        <v>775.82600000000002</v>
      </c>
      <c r="V20" s="144">
        <f t="shared" si="2"/>
        <v>777.17599999999993</v>
      </c>
      <c r="W20" s="144">
        <f t="shared" si="2"/>
        <v>785.65599999999995</v>
      </c>
      <c r="X20" s="144">
        <f t="shared" si="2"/>
        <v>785.11599999999999</v>
      </c>
      <c r="Y20" s="148">
        <f t="shared" si="2"/>
        <v>770.91599999999994</v>
      </c>
    </row>
    <row r="21" spans="1:25" s="65" customFormat="1" ht="18.75" hidden="1" customHeight="1" outlineLevel="1" x14ac:dyDescent="0.2">
      <c r="A21" s="59" t="s">
        <v>8</v>
      </c>
      <c r="B21" s="73">
        <f>'сентябрь (3 цк)'!B21</f>
        <v>697</v>
      </c>
      <c r="C21" s="73">
        <f>'сентябрь (3 цк)'!C21</f>
        <v>675.03</v>
      </c>
      <c r="D21" s="73">
        <f>'сентябрь (3 цк)'!D21</f>
        <v>702.64</v>
      </c>
      <c r="E21" s="73">
        <f>'сентябрь (3 цк)'!E21</f>
        <v>728.86</v>
      </c>
      <c r="F21" s="73">
        <f>'сентябрь (3 цк)'!F21</f>
        <v>724.39</v>
      </c>
      <c r="G21" s="73">
        <f>'сентябрь (3 цк)'!G21</f>
        <v>714.58</v>
      </c>
      <c r="H21" s="73">
        <f>'сентябрь (3 цк)'!H21</f>
        <v>714.97</v>
      </c>
      <c r="I21" s="73">
        <f>'сентябрь (3 цк)'!I21</f>
        <v>687.98</v>
      </c>
      <c r="J21" s="73">
        <f>'сентябрь (3 цк)'!J21</f>
        <v>700.61</v>
      </c>
      <c r="K21" s="73">
        <f>'сентябрь (3 цк)'!K21</f>
        <v>701.28</v>
      </c>
      <c r="L21" s="73">
        <f>'сентябрь (3 цк)'!L21</f>
        <v>701.12</v>
      </c>
      <c r="M21" s="73">
        <f>'сентябрь (3 цк)'!M21</f>
        <v>693.56</v>
      </c>
      <c r="N21" s="73">
        <f>'сентябрь (3 цк)'!N21</f>
        <v>695.49</v>
      </c>
      <c r="O21" s="73">
        <f>'сентябрь (3 цк)'!O21</f>
        <v>665.26</v>
      </c>
      <c r="P21" s="73">
        <f>'сентябрь (3 цк)'!P21</f>
        <v>675.35</v>
      </c>
      <c r="Q21" s="73">
        <f>'сентябрь (3 цк)'!Q21</f>
        <v>713.94</v>
      </c>
      <c r="R21" s="73">
        <f>'сентябрь (3 цк)'!R21</f>
        <v>763.91</v>
      </c>
      <c r="S21" s="73">
        <f>'сентябрь (3 цк)'!S21</f>
        <v>752.56</v>
      </c>
      <c r="T21" s="73">
        <f>'сентябрь (3 цк)'!T21</f>
        <v>1049.26</v>
      </c>
      <c r="U21" s="73">
        <f>'сентябрь (3 цк)'!U21</f>
        <v>701.85</v>
      </c>
      <c r="V21" s="73">
        <f>'сентябрь (3 цк)'!V21</f>
        <v>703.2</v>
      </c>
      <c r="W21" s="73">
        <f>'сентябрь (3 цк)'!W21</f>
        <v>711.68</v>
      </c>
      <c r="X21" s="73">
        <f>'сентябрь (3 цк)'!X21</f>
        <v>711.14</v>
      </c>
      <c r="Y21" s="73">
        <f>'сентябрь (3 цк)'!Y21</f>
        <v>696.94</v>
      </c>
    </row>
    <row r="22" spans="1:25" s="65" customFormat="1" ht="18.75" hidden="1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hidden="1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hidden="1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113" customFormat="1" ht="18.75" customHeight="1" collapsed="1" thickBot="1" x14ac:dyDescent="0.25">
      <c r="A25" s="117">
        <v>4</v>
      </c>
      <c r="B25" s="143">
        <f t="shared" ref="B25:Y25" si="3">SUM(B26:B29)</f>
        <v>753.80600000000004</v>
      </c>
      <c r="C25" s="144">
        <f t="shared" si="3"/>
        <v>751.74599999999987</v>
      </c>
      <c r="D25" s="144">
        <f t="shared" si="3"/>
        <v>756.83600000000001</v>
      </c>
      <c r="E25" s="144">
        <f t="shared" si="3"/>
        <v>784.58600000000001</v>
      </c>
      <c r="F25" s="144">
        <f t="shared" si="3"/>
        <v>947.14599999999996</v>
      </c>
      <c r="G25" s="144">
        <f t="shared" si="3"/>
        <v>1072.8060000000003</v>
      </c>
      <c r="H25" s="144">
        <f t="shared" si="3"/>
        <v>921.57600000000002</v>
      </c>
      <c r="I25" s="144">
        <f t="shared" si="3"/>
        <v>926.37599999999998</v>
      </c>
      <c r="J25" s="144">
        <f t="shared" si="3"/>
        <v>930.25599999999986</v>
      </c>
      <c r="K25" s="145">
        <f t="shared" si="3"/>
        <v>740.63599999999997</v>
      </c>
      <c r="L25" s="144">
        <f t="shared" si="3"/>
        <v>926.60599999999999</v>
      </c>
      <c r="M25" s="146">
        <f t="shared" si="3"/>
        <v>1190.5060000000001</v>
      </c>
      <c r="N25" s="145">
        <f t="shared" si="3"/>
        <v>1062.5760000000002</v>
      </c>
      <c r="O25" s="144">
        <f t="shared" si="3"/>
        <v>742.62599999999998</v>
      </c>
      <c r="P25" s="146">
        <f t="shared" si="3"/>
        <v>1044.8960000000002</v>
      </c>
      <c r="Q25" s="147">
        <f t="shared" si="3"/>
        <v>1028.1960000000001</v>
      </c>
      <c r="R25" s="144">
        <f t="shared" si="3"/>
        <v>837.98599999999988</v>
      </c>
      <c r="S25" s="147">
        <f t="shared" si="3"/>
        <v>1110.1360000000002</v>
      </c>
      <c r="T25" s="144">
        <f t="shared" si="3"/>
        <v>1164.9860000000001</v>
      </c>
      <c r="U25" s="144">
        <f t="shared" si="3"/>
        <v>897.00599999999986</v>
      </c>
      <c r="V25" s="144">
        <f t="shared" si="3"/>
        <v>861.18599999999992</v>
      </c>
      <c r="W25" s="144">
        <f t="shared" si="3"/>
        <v>752.14599999999996</v>
      </c>
      <c r="X25" s="144">
        <f t="shared" si="3"/>
        <v>750.81600000000003</v>
      </c>
      <c r="Y25" s="148">
        <f t="shared" si="3"/>
        <v>752.94599999999991</v>
      </c>
    </row>
    <row r="26" spans="1:25" s="65" customFormat="1" ht="18.75" hidden="1" customHeight="1" outlineLevel="1" x14ac:dyDescent="0.2">
      <c r="A26" s="59" t="s">
        <v>8</v>
      </c>
      <c r="B26" s="73">
        <f>'сентябрь (3 цк)'!B26</f>
        <v>679.83</v>
      </c>
      <c r="C26" s="73">
        <f>'сентябрь (3 цк)'!C26</f>
        <v>677.77</v>
      </c>
      <c r="D26" s="73">
        <f>'сентябрь (3 цк)'!D26</f>
        <v>682.86</v>
      </c>
      <c r="E26" s="73">
        <f>'сентябрь (3 цк)'!E26</f>
        <v>710.61</v>
      </c>
      <c r="F26" s="73">
        <f>'сентябрь (3 цк)'!F26</f>
        <v>873.17</v>
      </c>
      <c r="G26" s="73">
        <f>'сентябрь (3 цк)'!G26</f>
        <v>998.83</v>
      </c>
      <c r="H26" s="73">
        <f>'сентябрь (3 цк)'!H26</f>
        <v>847.6</v>
      </c>
      <c r="I26" s="73">
        <f>'сентябрь (3 цк)'!I26</f>
        <v>852.4</v>
      </c>
      <c r="J26" s="73">
        <f>'сентябрь (3 цк)'!J26</f>
        <v>856.28</v>
      </c>
      <c r="K26" s="73">
        <f>'сентябрь (3 цк)'!K26</f>
        <v>666.66</v>
      </c>
      <c r="L26" s="73">
        <f>'сентябрь (3 цк)'!L26</f>
        <v>852.63</v>
      </c>
      <c r="M26" s="73">
        <f>'сентябрь (3 цк)'!M26</f>
        <v>1116.53</v>
      </c>
      <c r="N26" s="73">
        <f>'сентябрь (3 цк)'!N26</f>
        <v>988.6</v>
      </c>
      <c r="O26" s="73">
        <f>'сентябрь (3 цк)'!O26</f>
        <v>668.65</v>
      </c>
      <c r="P26" s="73">
        <f>'сентябрь (3 цк)'!P26</f>
        <v>970.92</v>
      </c>
      <c r="Q26" s="73">
        <f>'сентябрь (3 цк)'!Q26</f>
        <v>954.22</v>
      </c>
      <c r="R26" s="73">
        <f>'сентябрь (3 цк)'!R26</f>
        <v>764.01</v>
      </c>
      <c r="S26" s="73">
        <f>'сентябрь (3 цк)'!S26</f>
        <v>1036.1600000000001</v>
      </c>
      <c r="T26" s="73">
        <f>'сентябрь (3 цк)'!T26</f>
        <v>1091.01</v>
      </c>
      <c r="U26" s="73">
        <f>'сентябрь (3 цк)'!U26</f>
        <v>823.03</v>
      </c>
      <c r="V26" s="73">
        <f>'сентябрь (3 цк)'!V26</f>
        <v>787.21</v>
      </c>
      <c r="W26" s="73">
        <f>'сентябрь (3 цк)'!W26</f>
        <v>678.17</v>
      </c>
      <c r="X26" s="73">
        <f>'сентябрь (3 цк)'!X26</f>
        <v>676.84</v>
      </c>
      <c r="Y26" s="73">
        <f>'сентябрь (3 цк)'!Y26</f>
        <v>678.97</v>
      </c>
    </row>
    <row r="27" spans="1:25" s="65" customFormat="1" ht="18.75" hidden="1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hidden="1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hidden="1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113" customFormat="1" ht="18.75" customHeight="1" collapsed="1" thickBot="1" x14ac:dyDescent="0.25">
      <c r="A30" s="114">
        <v>5</v>
      </c>
      <c r="B30" s="143">
        <f t="shared" ref="B30:Y30" si="4">SUM(B31:B34)</f>
        <v>725.89599999999996</v>
      </c>
      <c r="C30" s="144">
        <f t="shared" si="4"/>
        <v>727.51599999999985</v>
      </c>
      <c r="D30" s="144">
        <f t="shared" si="4"/>
        <v>727.12599999999998</v>
      </c>
      <c r="E30" s="144">
        <f t="shared" si="4"/>
        <v>726.15599999999995</v>
      </c>
      <c r="F30" s="144">
        <f t="shared" si="4"/>
        <v>951.73599999999988</v>
      </c>
      <c r="G30" s="144">
        <f t="shared" si="4"/>
        <v>726.24599999999987</v>
      </c>
      <c r="H30" s="144">
        <f t="shared" si="4"/>
        <v>719.90599999999995</v>
      </c>
      <c r="I30" s="144">
        <f t="shared" si="4"/>
        <v>942.11599999999999</v>
      </c>
      <c r="J30" s="144">
        <f t="shared" si="4"/>
        <v>940.12599999999998</v>
      </c>
      <c r="K30" s="145">
        <f t="shared" si="4"/>
        <v>909.75599999999986</v>
      </c>
      <c r="L30" s="144">
        <f t="shared" si="4"/>
        <v>715.60599999999999</v>
      </c>
      <c r="M30" s="146">
        <f t="shared" si="4"/>
        <v>715.096</v>
      </c>
      <c r="N30" s="145">
        <f t="shared" si="4"/>
        <v>1204.796</v>
      </c>
      <c r="O30" s="144">
        <f t="shared" si="4"/>
        <v>714.58600000000001</v>
      </c>
      <c r="P30" s="146">
        <f t="shared" si="4"/>
        <v>1052.7760000000001</v>
      </c>
      <c r="Q30" s="147">
        <f t="shared" si="4"/>
        <v>1066.3760000000002</v>
      </c>
      <c r="R30" s="144">
        <f t="shared" si="4"/>
        <v>852.50599999999986</v>
      </c>
      <c r="S30" s="147">
        <f t="shared" si="4"/>
        <v>1067.9960000000001</v>
      </c>
      <c r="T30" s="144">
        <f t="shared" si="4"/>
        <v>1203.1560000000002</v>
      </c>
      <c r="U30" s="144">
        <f t="shared" si="4"/>
        <v>705.77599999999984</v>
      </c>
      <c r="V30" s="144">
        <f t="shared" si="4"/>
        <v>703.08600000000001</v>
      </c>
      <c r="W30" s="144">
        <f t="shared" si="4"/>
        <v>708.15599999999995</v>
      </c>
      <c r="X30" s="144">
        <f t="shared" si="4"/>
        <v>711.92599999999993</v>
      </c>
      <c r="Y30" s="148">
        <f t="shared" si="4"/>
        <v>713.55600000000004</v>
      </c>
    </row>
    <row r="31" spans="1:25" s="65" customFormat="1" ht="18.75" hidden="1" customHeight="1" outlineLevel="1" x14ac:dyDescent="0.2">
      <c r="A31" s="59" t="s">
        <v>8</v>
      </c>
      <c r="B31" s="73">
        <f>'сентябрь (3 цк)'!B31</f>
        <v>651.91999999999996</v>
      </c>
      <c r="C31" s="73">
        <f>'сентябрь (3 цк)'!C31</f>
        <v>653.54</v>
      </c>
      <c r="D31" s="73">
        <f>'сентябрь (3 цк)'!D31</f>
        <v>653.15</v>
      </c>
      <c r="E31" s="73">
        <f>'сентябрь (3 цк)'!E31</f>
        <v>652.17999999999995</v>
      </c>
      <c r="F31" s="73">
        <f>'сентябрь (3 цк)'!F31</f>
        <v>877.76</v>
      </c>
      <c r="G31" s="73">
        <f>'сентябрь (3 цк)'!G31</f>
        <v>652.27</v>
      </c>
      <c r="H31" s="73">
        <f>'сентябрь (3 цк)'!H31</f>
        <v>645.92999999999995</v>
      </c>
      <c r="I31" s="73">
        <f>'сентябрь (3 цк)'!I31</f>
        <v>868.14</v>
      </c>
      <c r="J31" s="73">
        <f>'сентябрь (3 цк)'!J31</f>
        <v>866.15</v>
      </c>
      <c r="K31" s="73">
        <f>'сентябрь (3 цк)'!K31</f>
        <v>835.78</v>
      </c>
      <c r="L31" s="73">
        <f>'сентябрь (3 цк)'!L31</f>
        <v>641.63</v>
      </c>
      <c r="M31" s="73">
        <f>'сентябрь (3 цк)'!M31</f>
        <v>641.12</v>
      </c>
      <c r="N31" s="73">
        <f>'сентябрь (3 цк)'!N31</f>
        <v>1130.82</v>
      </c>
      <c r="O31" s="73">
        <f>'сентябрь (3 цк)'!O31</f>
        <v>640.61</v>
      </c>
      <c r="P31" s="73">
        <f>'сентябрь (3 цк)'!P31</f>
        <v>978.8</v>
      </c>
      <c r="Q31" s="73">
        <f>'сентябрь (3 цк)'!Q31</f>
        <v>992.4</v>
      </c>
      <c r="R31" s="73">
        <f>'сентябрь (3 цк)'!R31</f>
        <v>778.53</v>
      </c>
      <c r="S31" s="73">
        <f>'сентябрь (3 цк)'!S31</f>
        <v>994.02</v>
      </c>
      <c r="T31" s="73">
        <f>'сентябрь (3 цк)'!T31</f>
        <v>1129.18</v>
      </c>
      <c r="U31" s="73">
        <f>'сентябрь (3 цк)'!U31</f>
        <v>631.79999999999995</v>
      </c>
      <c r="V31" s="73">
        <f>'сентябрь (3 цк)'!V31</f>
        <v>629.11</v>
      </c>
      <c r="W31" s="73">
        <f>'сентябрь (3 цк)'!W31</f>
        <v>634.17999999999995</v>
      </c>
      <c r="X31" s="73">
        <f>'сентябрь (3 цк)'!X31</f>
        <v>637.95000000000005</v>
      </c>
      <c r="Y31" s="73">
        <f>'сентябрь (3 цк)'!Y31</f>
        <v>639.58000000000004</v>
      </c>
    </row>
    <row r="32" spans="1:25" s="65" customFormat="1" ht="18.75" hidden="1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hidden="1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hidden="1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113" customFormat="1" ht="18.75" customHeight="1" collapsed="1" thickBot="1" x14ac:dyDescent="0.25">
      <c r="A35" s="117">
        <v>6</v>
      </c>
      <c r="B35" s="143">
        <f t="shared" ref="B35:Y35" si="5">SUM(B36:B39)</f>
        <v>600.35599999999999</v>
      </c>
      <c r="C35" s="144">
        <f t="shared" si="5"/>
        <v>594.26599999999985</v>
      </c>
      <c r="D35" s="144">
        <f t="shared" si="5"/>
        <v>590.66599999999994</v>
      </c>
      <c r="E35" s="144">
        <f t="shared" si="5"/>
        <v>593.62599999999998</v>
      </c>
      <c r="F35" s="144">
        <f t="shared" si="5"/>
        <v>597.17599999999993</v>
      </c>
      <c r="G35" s="144">
        <f t="shared" si="5"/>
        <v>591.30600000000004</v>
      </c>
      <c r="H35" s="144">
        <f t="shared" si="5"/>
        <v>585.27599999999995</v>
      </c>
      <c r="I35" s="144">
        <f t="shared" si="5"/>
        <v>581.54599999999994</v>
      </c>
      <c r="J35" s="144">
        <f t="shared" si="5"/>
        <v>585.53599999999994</v>
      </c>
      <c r="K35" s="145">
        <f t="shared" si="5"/>
        <v>583.23599999999988</v>
      </c>
      <c r="L35" s="144">
        <f t="shared" si="5"/>
        <v>584.48599999999988</v>
      </c>
      <c r="M35" s="146">
        <f t="shared" si="5"/>
        <v>584.82600000000002</v>
      </c>
      <c r="N35" s="145">
        <f t="shared" si="5"/>
        <v>585.50599999999986</v>
      </c>
      <c r="O35" s="144">
        <f t="shared" si="5"/>
        <v>585.14599999999996</v>
      </c>
      <c r="P35" s="146">
        <f t="shared" si="5"/>
        <v>585.096</v>
      </c>
      <c r="Q35" s="147">
        <f t="shared" si="5"/>
        <v>584.91599999999994</v>
      </c>
      <c r="R35" s="144">
        <f t="shared" si="5"/>
        <v>590.96599999999989</v>
      </c>
      <c r="S35" s="147">
        <f t="shared" si="5"/>
        <v>591.58600000000001</v>
      </c>
      <c r="T35" s="144">
        <f t="shared" si="5"/>
        <v>591.82600000000002</v>
      </c>
      <c r="U35" s="144">
        <f t="shared" si="5"/>
        <v>592.846</v>
      </c>
      <c r="V35" s="144">
        <f t="shared" si="5"/>
        <v>588.346</v>
      </c>
      <c r="W35" s="144">
        <f t="shared" si="5"/>
        <v>592.7059999999999</v>
      </c>
      <c r="X35" s="144">
        <f t="shared" si="5"/>
        <v>594.69599999999991</v>
      </c>
      <c r="Y35" s="148">
        <f t="shared" si="5"/>
        <v>598.46599999999989</v>
      </c>
    </row>
    <row r="36" spans="1:25" s="65" customFormat="1" ht="18.75" hidden="1" customHeight="1" outlineLevel="1" x14ac:dyDescent="0.2">
      <c r="A36" s="59" t="s">
        <v>8</v>
      </c>
      <c r="B36" s="73">
        <f>'сентябрь (3 цк)'!B36</f>
        <v>526.38</v>
      </c>
      <c r="C36" s="73">
        <f>'сентябрь (3 цк)'!C36</f>
        <v>520.29</v>
      </c>
      <c r="D36" s="73">
        <f>'сентябрь (3 цк)'!D36</f>
        <v>516.69000000000005</v>
      </c>
      <c r="E36" s="73">
        <f>'сентябрь (3 цк)'!E36</f>
        <v>519.65</v>
      </c>
      <c r="F36" s="73">
        <f>'сентябрь (3 цк)'!F36</f>
        <v>523.20000000000005</v>
      </c>
      <c r="G36" s="73">
        <f>'сентябрь (3 цк)'!G36</f>
        <v>517.33000000000004</v>
      </c>
      <c r="H36" s="73">
        <f>'сентябрь (3 цк)'!H36</f>
        <v>511.3</v>
      </c>
      <c r="I36" s="73">
        <f>'сентябрь (3 цк)'!I36</f>
        <v>507.57</v>
      </c>
      <c r="J36" s="73">
        <f>'сентябрь (3 цк)'!J36</f>
        <v>511.56</v>
      </c>
      <c r="K36" s="73">
        <f>'сентябрь (3 цк)'!K36</f>
        <v>509.26</v>
      </c>
      <c r="L36" s="73">
        <f>'сентябрь (3 цк)'!L36</f>
        <v>510.51</v>
      </c>
      <c r="M36" s="73">
        <f>'сентябрь (3 цк)'!M36</f>
        <v>510.85</v>
      </c>
      <c r="N36" s="73">
        <f>'сентябрь (3 цк)'!N36</f>
        <v>511.53</v>
      </c>
      <c r="O36" s="73">
        <f>'сентябрь (3 цк)'!O36</f>
        <v>511.17</v>
      </c>
      <c r="P36" s="73">
        <f>'сентябрь (3 цк)'!P36</f>
        <v>511.12</v>
      </c>
      <c r="Q36" s="73">
        <f>'сентябрь (3 цк)'!Q36</f>
        <v>510.94</v>
      </c>
      <c r="R36" s="73">
        <f>'сентябрь (3 цк)'!R36</f>
        <v>516.99</v>
      </c>
      <c r="S36" s="73">
        <f>'сентябрь (3 цк)'!S36</f>
        <v>517.61</v>
      </c>
      <c r="T36" s="73">
        <f>'сентябрь (3 цк)'!T36</f>
        <v>517.85</v>
      </c>
      <c r="U36" s="73">
        <f>'сентябрь (3 цк)'!U36</f>
        <v>518.87</v>
      </c>
      <c r="V36" s="73">
        <f>'сентябрь (3 цк)'!V36</f>
        <v>514.37</v>
      </c>
      <c r="W36" s="73">
        <f>'сентябрь (3 цк)'!W36</f>
        <v>518.73</v>
      </c>
      <c r="X36" s="214">
        <f>'сентябрь (3 цк)'!X36</f>
        <v>520.72</v>
      </c>
      <c r="Y36" s="73">
        <f>'сентябрь (3 цк)'!Y36</f>
        <v>524.49</v>
      </c>
    </row>
    <row r="37" spans="1:25" s="65" customFormat="1" ht="18.75" hidden="1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hidden="1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hidden="1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113" customFormat="1" ht="18.75" customHeight="1" collapsed="1" thickBot="1" x14ac:dyDescent="0.25">
      <c r="A40" s="114">
        <v>7</v>
      </c>
      <c r="B40" s="143">
        <f t="shared" ref="B40:Y40" si="6">SUM(B41:B44)</f>
        <v>649.22599999999989</v>
      </c>
      <c r="C40" s="144">
        <f t="shared" si="6"/>
        <v>649.36599999999999</v>
      </c>
      <c r="D40" s="144">
        <f t="shared" si="6"/>
        <v>647.346</v>
      </c>
      <c r="E40" s="144">
        <f t="shared" si="6"/>
        <v>648.33600000000001</v>
      </c>
      <c r="F40" s="144">
        <f t="shared" si="6"/>
        <v>650.60599999999999</v>
      </c>
      <c r="G40" s="144">
        <f t="shared" si="6"/>
        <v>647.39599999999996</v>
      </c>
      <c r="H40" s="144">
        <f t="shared" si="6"/>
        <v>637.63599999999997</v>
      </c>
      <c r="I40" s="144">
        <f t="shared" si="6"/>
        <v>635.57600000000002</v>
      </c>
      <c r="J40" s="144">
        <f t="shared" si="6"/>
        <v>637.74599999999987</v>
      </c>
      <c r="K40" s="145">
        <f t="shared" si="6"/>
        <v>1025.566</v>
      </c>
      <c r="L40" s="144">
        <f t="shared" si="6"/>
        <v>635.9559999999999</v>
      </c>
      <c r="M40" s="146">
        <f t="shared" si="6"/>
        <v>637.63599999999997</v>
      </c>
      <c r="N40" s="145">
        <f t="shared" si="6"/>
        <v>639.51599999999985</v>
      </c>
      <c r="O40" s="144">
        <f t="shared" si="6"/>
        <v>638.71599999999989</v>
      </c>
      <c r="P40" s="146">
        <f t="shared" si="6"/>
        <v>639.13599999999997</v>
      </c>
      <c r="Q40" s="147">
        <f t="shared" si="6"/>
        <v>636.49599999999987</v>
      </c>
      <c r="R40" s="144">
        <f t="shared" si="6"/>
        <v>646.64599999999996</v>
      </c>
      <c r="S40" s="147">
        <f t="shared" si="6"/>
        <v>652.24599999999987</v>
      </c>
      <c r="T40" s="144">
        <f t="shared" si="6"/>
        <v>652.99599999999987</v>
      </c>
      <c r="U40" s="144">
        <f t="shared" si="6"/>
        <v>648.24599999999987</v>
      </c>
      <c r="V40" s="144">
        <f t="shared" si="6"/>
        <v>646.83600000000001</v>
      </c>
      <c r="W40" s="144">
        <f t="shared" si="6"/>
        <v>652.62599999999998</v>
      </c>
      <c r="X40" s="144">
        <f t="shared" si="6"/>
        <v>653.58600000000001</v>
      </c>
      <c r="Y40" s="148">
        <f t="shared" si="6"/>
        <v>654.9559999999999</v>
      </c>
    </row>
    <row r="41" spans="1:25" s="65" customFormat="1" ht="18.75" hidden="1" customHeight="1" outlineLevel="1" x14ac:dyDescent="0.2">
      <c r="A41" s="59" t="s">
        <v>8</v>
      </c>
      <c r="B41" s="73">
        <f>'сентябрь (3 цк)'!B41</f>
        <v>575.25</v>
      </c>
      <c r="C41" s="73">
        <f>'сентябрь (3 цк)'!C41</f>
        <v>575.39</v>
      </c>
      <c r="D41" s="73">
        <f>'сентябрь (3 цк)'!D41</f>
        <v>573.37</v>
      </c>
      <c r="E41" s="73">
        <f>'сентябрь (3 цк)'!E41</f>
        <v>574.36</v>
      </c>
      <c r="F41" s="73">
        <f>'сентябрь (3 цк)'!F41</f>
        <v>576.63</v>
      </c>
      <c r="G41" s="73">
        <f>'сентябрь (3 цк)'!G41</f>
        <v>573.41999999999996</v>
      </c>
      <c r="H41" s="73">
        <f>'сентябрь (3 цк)'!H41</f>
        <v>563.66</v>
      </c>
      <c r="I41" s="73">
        <f>'сентябрь (3 цк)'!I41</f>
        <v>561.6</v>
      </c>
      <c r="J41" s="73">
        <f>'сентябрь (3 цк)'!J41</f>
        <v>563.77</v>
      </c>
      <c r="K41" s="73">
        <f>'сентябрь (3 цк)'!K41</f>
        <v>951.59</v>
      </c>
      <c r="L41" s="73">
        <f>'сентябрь (3 цк)'!L41</f>
        <v>561.98</v>
      </c>
      <c r="M41" s="73">
        <f>'сентябрь (3 цк)'!M41</f>
        <v>563.66</v>
      </c>
      <c r="N41" s="73">
        <f>'сентябрь (3 цк)'!N41</f>
        <v>565.54</v>
      </c>
      <c r="O41" s="73">
        <f>'сентябрь (3 цк)'!O41</f>
        <v>564.74</v>
      </c>
      <c r="P41" s="73">
        <f>'сентябрь (3 цк)'!P41</f>
        <v>565.16</v>
      </c>
      <c r="Q41" s="73">
        <f>'сентябрь (3 цк)'!Q41</f>
        <v>562.52</v>
      </c>
      <c r="R41" s="73">
        <f>'сентябрь (3 цк)'!R41</f>
        <v>572.66999999999996</v>
      </c>
      <c r="S41" s="73">
        <f>'сентябрь (3 цк)'!S41</f>
        <v>578.27</v>
      </c>
      <c r="T41" s="73">
        <f>'сентябрь (3 цк)'!T41</f>
        <v>579.02</v>
      </c>
      <c r="U41" s="73">
        <f>'сентябрь (3 цк)'!U41</f>
        <v>574.27</v>
      </c>
      <c r="V41" s="73">
        <f>'сентябрь (3 цк)'!V41</f>
        <v>572.86</v>
      </c>
      <c r="W41" s="73">
        <f>'сентябрь (3 цк)'!W41</f>
        <v>578.65</v>
      </c>
      <c r="X41" s="73">
        <f>'сентябрь (3 цк)'!X41</f>
        <v>579.61</v>
      </c>
      <c r="Y41" s="73">
        <f>'сентябрь (3 цк)'!Y41</f>
        <v>580.98</v>
      </c>
    </row>
    <row r="42" spans="1:25" s="65" customFormat="1" ht="18.75" hidden="1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hidden="1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hidden="1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113" customFormat="1" ht="18.75" customHeight="1" collapsed="1" thickBot="1" x14ac:dyDescent="0.25">
      <c r="A45" s="117">
        <v>8</v>
      </c>
      <c r="B45" s="143">
        <f t="shared" ref="B45:Y45" si="7">SUM(B46:B49)</f>
        <v>585.37599999999998</v>
      </c>
      <c r="C45" s="144">
        <f t="shared" si="7"/>
        <v>578.89599999999996</v>
      </c>
      <c r="D45" s="144">
        <f t="shared" si="7"/>
        <v>573.27599999999995</v>
      </c>
      <c r="E45" s="144">
        <f t="shared" si="7"/>
        <v>576.28599999999994</v>
      </c>
      <c r="F45" s="144">
        <f t="shared" si="7"/>
        <v>575.47599999999989</v>
      </c>
      <c r="G45" s="144">
        <f t="shared" si="7"/>
        <v>573.41599999999994</v>
      </c>
      <c r="H45" s="144">
        <f t="shared" si="7"/>
        <v>573.846</v>
      </c>
      <c r="I45" s="144">
        <f t="shared" si="7"/>
        <v>573.86599999999999</v>
      </c>
      <c r="J45" s="144">
        <f t="shared" si="7"/>
        <v>577.94599999999991</v>
      </c>
      <c r="K45" s="145">
        <f t="shared" si="7"/>
        <v>576.346</v>
      </c>
      <c r="L45" s="144">
        <f t="shared" si="7"/>
        <v>573.66599999999994</v>
      </c>
      <c r="M45" s="146">
        <f t="shared" si="7"/>
        <v>572.78599999999994</v>
      </c>
      <c r="N45" s="145">
        <f t="shared" si="7"/>
        <v>575.66599999999994</v>
      </c>
      <c r="O45" s="144">
        <f t="shared" si="7"/>
        <v>574.46599999999989</v>
      </c>
      <c r="P45" s="146">
        <f t="shared" si="7"/>
        <v>574.57600000000002</v>
      </c>
      <c r="Q45" s="147">
        <f t="shared" si="7"/>
        <v>575.37599999999998</v>
      </c>
      <c r="R45" s="144">
        <f t="shared" si="7"/>
        <v>575.16599999999994</v>
      </c>
      <c r="S45" s="147">
        <f t="shared" si="7"/>
        <v>583.77599999999995</v>
      </c>
      <c r="T45" s="144">
        <f t="shared" si="7"/>
        <v>753.79600000000005</v>
      </c>
      <c r="U45" s="144">
        <f t="shared" si="7"/>
        <v>758.76599999999985</v>
      </c>
      <c r="V45" s="144">
        <f t="shared" si="7"/>
        <v>592.80600000000004</v>
      </c>
      <c r="W45" s="144">
        <f t="shared" si="7"/>
        <v>770.33600000000001</v>
      </c>
      <c r="X45" s="144">
        <f t="shared" si="7"/>
        <v>802.36599999999999</v>
      </c>
      <c r="Y45" s="148">
        <f t="shared" si="7"/>
        <v>870.63599999999997</v>
      </c>
    </row>
    <row r="46" spans="1:25" s="65" customFormat="1" ht="18.75" hidden="1" customHeight="1" outlineLevel="1" x14ac:dyDescent="0.2">
      <c r="A46" s="59" t="s">
        <v>8</v>
      </c>
      <c r="B46" s="73">
        <f>'сентябрь (3 цк)'!B46</f>
        <v>511.4</v>
      </c>
      <c r="C46" s="73">
        <f>'сентябрь (3 цк)'!C46</f>
        <v>504.92</v>
      </c>
      <c r="D46" s="73">
        <f>'сентябрь (3 цк)'!D46</f>
        <v>499.3</v>
      </c>
      <c r="E46" s="73">
        <f>'сентябрь (3 цк)'!E46</f>
        <v>502.31</v>
      </c>
      <c r="F46" s="73">
        <f>'сентябрь (3 цк)'!F46</f>
        <v>501.5</v>
      </c>
      <c r="G46" s="73">
        <f>'сентябрь (3 цк)'!G46</f>
        <v>499.44</v>
      </c>
      <c r="H46" s="73">
        <f>'сентябрь (3 цк)'!H46</f>
        <v>499.87</v>
      </c>
      <c r="I46" s="73">
        <f>'сентябрь (3 цк)'!I46</f>
        <v>499.89</v>
      </c>
      <c r="J46" s="73">
        <f>'сентябрь (3 цк)'!J46</f>
        <v>503.97</v>
      </c>
      <c r="K46" s="73">
        <f>'сентябрь (3 цк)'!K46</f>
        <v>502.37</v>
      </c>
      <c r="L46" s="73">
        <f>'сентябрь (3 цк)'!L46</f>
        <v>499.69</v>
      </c>
      <c r="M46" s="73">
        <f>'сентябрь (3 цк)'!M46</f>
        <v>498.81</v>
      </c>
      <c r="N46" s="73">
        <f>'сентябрь (3 цк)'!N46</f>
        <v>501.69</v>
      </c>
      <c r="O46" s="73">
        <f>'сентябрь (3 цк)'!O46</f>
        <v>500.49</v>
      </c>
      <c r="P46" s="73">
        <f>'сентябрь (3 цк)'!P46</f>
        <v>500.6</v>
      </c>
      <c r="Q46" s="73">
        <f>'сентябрь (3 цк)'!Q46</f>
        <v>501.4</v>
      </c>
      <c r="R46" s="73">
        <f>'сентябрь (3 цк)'!R46</f>
        <v>501.19</v>
      </c>
      <c r="S46" s="73">
        <f>'сентябрь (3 цк)'!S46</f>
        <v>509.8</v>
      </c>
      <c r="T46" s="73">
        <f>'сентябрь (3 цк)'!T46</f>
        <v>679.82</v>
      </c>
      <c r="U46" s="73">
        <f>'сентябрь (3 цк)'!U46</f>
        <v>684.79</v>
      </c>
      <c r="V46" s="73">
        <f>'сентябрь (3 цк)'!V46</f>
        <v>518.83000000000004</v>
      </c>
      <c r="W46" s="73">
        <f>'сентябрь (3 цк)'!W46</f>
        <v>696.36</v>
      </c>
      <c r="X46" s="73">
        <f>'сентябрь (3 цк)'!X46</f>
        <v>728.39</v>
      </c>
      <c r="Y46" s="73">
        <f>'сентябрь (3 цк)'!Y46</f>
        <v>796.66</v>
      </c>
    </row>
    <row r="47" spans="1:25" s="65" customFormat="1" ht="18.75" hidden="1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hidden="1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hidden="1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113" customFormat="1" ht="18.75" customHeight="1" collapsed="1" thickBot="1" x14ac:dyDescent="0.25">
      <c r="A50" s="114">
        <v>9</v>
      </c>
      <c r="B50" s="143">
        <f t="shared" ref="B50:Y50" si="8">SUM(B51:B54)</f>
        <v>819.60599999999999</v>
      </c>
      <c r="C50" s="144">
        <f t="shared" si="8"/>
        <v>783.08600000000001</v>
      </c>
      <c r="D50" s="144">
        <f t="shared" si="8"/>
        <v>695.36599999999999</v>
      </c>
      <c r="E50" s="144">
        <f t="shared" si="8"/>
        <v>636.76599999999985</v>
      </c>
      <c r="F50" s="144">
        <f t="shared" si="8"/>
        <v>628.29600000000005</v>
      </c>
      <c r="G50" s="144">
        <f t="shared" si="8"/>
        <v>620.82600000000002</v>
      </c>
      <c r="H50" s="144">
        <f t="shared" si="8"/>
        <v>618.16599999999994</v>
      </c>
      <c r="I50" s="144">
        <f t="shared" si="8"/>
        <v>616.00599999999986</v>
      </c>
      <c r="J50" s="144">
        <f t="shared" si="8"/>
        <v>620.03599999999983</v>
      </c>
      <c r="K50" s="145">
        <f t="shared" si="8"/>
        <v>621.62599999999998</v>
      </c>
      <c r="L50" s="144">
        <f t="shared" si="8"/>
        <v>619.75599999999986</v>
      </c>
      <c r="M50" s="146">
        <f t="shared" si="8"/>
        <v>620.16599999999994</v>
      </c>
      <c r="N50" s="145">
        <f t="shared" si="8"/>
        <v>621.69599999999991</v>
      </c>
      <c r="O50" s="144">
        <f t="shared" si="8"/>
        <v>618.08600000000001</v>
      </c>
      <c r="P50" s="146">
        <f t="shared" si="8"/>
        <v>615.03599999999983</v>
      </c>
      <c r="Q50" s="147">
        <f t="shared" si="8"/>
        <v>614.12599999999998</v>
      </c>
      <c r="R50" s="144">
        <f t="shared" si="8"/>
        <v>620.94599999999991</v>
      </c>
      <c r="S50" s="147">
        <f t="shared" si="8"/>
        <v>617.64599999999996</v>
      </c>
      <c r="T50" s="144">
        <f t="shared" si="8"/>
        <v>621.18599999999992</v>
      </c>
      <c r="U50" s="144">
        <f t="shared" si="8"/>
        <v>615.94599999999991</v>
      </c>
      <c r="V50" s="144">
        <f t="shared" si="8"/>
        <v>619.63599999999997</v>
      </c>
      <c r="W50" s="144">
        <f t="shared" si="8"/>
        <v>621.17599999999993</v>
      </c>
      <c r="X50" s="144">
        <f t="shared" si="8"/>
        <v>624.64599999999996</v>
      </c>
      <c r="Y50" s="148">
        <f t="shared" si="8"/>
        <v>687.64599999999996</v>
      </c>
    </row>
    <row r="51" spans="1:25" s="65" customFormat="1" ht="18.75" hidden="1" customHeight="1" outlineLevel="1" x14ac:dyDescent="0.2">
      <c r="A51" s="59" t="s">
        <v>8</v>
      </c>
      <c r="B51" s="73">
        <f>'сентябрь (3 цк)'!B51</f>
        <v>745.63</v>
      </c>
      <c r="C51" s="73">
        <f>'сентябрь (3 цк)'!C51</f>
        <v>709.11</v>
      </c>
      <c r="D51" s="73">
        <f>'сентябрь (3 цк)'!D51</f>
        <v>621.39</v>
      </c>
      <c r="E51" s="73">
        <f>'сентябрь (3 цк)'!E51</f>
        <v>562.79</v>
      </c>
      <c r="F51" s="73">
        <f>'сентябрь (3 цк)'!F51</f>
        <v>554.32000000000005</v>
      </c>
      <c r="G51" s="73">
        <f>'сентябрь (3 цк)'!G51</f>
        <v>546.85</v>
      </c>
      <c r="H51" s="73">
        <f>'сентябрь (3 цк)'!H51</f>
        <v>544.19000000000005</v>
      </c>
      <c r="I51" s="73">
        <f>'сентябрь (3 цк)'!I51</f>
        <v>542.03</v>
      </c>
      <c r="J51" s="73">
        <f>'сентябрь (3 цк)'!J51</f>
        <v>546.05999999999995</v>
      </c>
      <c r="K51" s="73">
        <f>'сентябрь (3 цк)'!K51</f>
        <v>547.65</v>
      </c>
      <c r="L51" s="73">
        <f>'сентябрь (3 цк)'!L51</f>
        <v>545.78</v>
      </c>
      <c r="M51" s="73">
        <f>'сентябрь (3 цк)'!M51</f>
        <v>546.19000000000005</v>
      </c>
      <c r="N51" s="73">
        <f>'сентябрь (3 цк)'!N51</f>
        <v>547.72</v>
      </c>
      <c r="O51" s="73">
        <f>'сентябрь (3 цк)'!O51</f>
        <v>544.11</v>
      </c>
      <c r="P51" s="73">
        <f>'сентябрь (3 цк)'!P51</f>
        <v>541.05999999999995</v>
      </c>
      <c r="Q51" s="73">
        <f>'сентябрь (3 цк)'!Q51</f>
        <v>540.15</v>
      </c>
      <c r="R51" s="73">
        <f>'сентябрь (3 цк)'!R51</f>
        <v>546.97</v>
      </c>
      <c r="S51" s="73">
        <f>'сентябрь (3 цк)'!S51</f>
        <v>543.66999999999996</v>
      </c>
      <c r="T51" s="73">
        <f>'сентябрь (3 цк)'!T51</f>
        <v>547.21</v>
      </c>
      <c r="U51" s="73">
        <f>'сентябрь (3 цк)'!U51</f>
        <v>541.97</v>
      </c>
      <c r="V51" s="73">
        <f>'сентябрь (3 цк)'!V51</f>
        <v>545.66</v>
      </c>
      <c r="W51" s="73">
        <f>'сентябрь (3 цк)'!W51</f>
        <v>547.20000000000005</v>
      </c>
      <c r="X51" s="73">
        <f>'сентябрь (3 цк)'!X51</f>
        <v>550.66999999999996</v>
      </c>
      <c r="Y51" s="73">
        <f>'сентябрь (3 цк)'!Y51</f>
        <v>613.66999999999996</v>
      </c>
    </row>
    <row r="52" spans="1:25" s="65" customFormat="1" ht="18.75" hidden="1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hidden="1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hidden="1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113" customFormat="1" ht="18.75" customHeight="1" collapsed="1" thickBot="1" x14ac:dyDescent="0.25">
      <c r="A55" s="117">
        <v>10</v>
      </c>
      <c r="B55" s="143">
        <f t="shared" ref="B55:Y55" si="9">SUM(B56:B59)</f>
        <v>771.28599999999983</v>
      </c>
      <c r="C55" s="144">
        <f t="shared" si="9"/>
        <v>768.56600000000003</v>
      </c>
      <c r="D55" s="144">
        <f t="shared" si="9"/>
        <v>760.11599999999999</v>
      </c>
      <c r="E55" s="144">
        <f t="shared" si="9"/>
        <v>764.02599999999984</v>
      </c>
      <c r="F55" s="144">
        <f t="shared" si="9"/>
        <v>871.30600000000004</v>
      </c>
      <c r="G55" s="144">
        <f t="shared" si="9"/>
        <v>851.54600000000005</v>
      </c>
      <c r="H55" s="144">
        <f t="shared" si="9"/>
        <v>1058.4060000000002</v>
      </c>
      <c r="I55" s="144">
        <f t="shared" si="9"/>
        <v>1065.2560000000001</v>
      </c>
      <c r="J55" s="144">
        <f t="shared" si="9"/>
        <v>1060.1460000000002</v>
      </c>
      <c r="K55" s="145">
        <f t="shared" si="9"/>
        <v>1048.7360000000001</v>
      </c>
      <c r="L55" s="144">
        <f t="shared" si="9"/>
        <v>1049.2560000000001</v>
      </c>
      <c r="M55" s="146">
        <f t="shared" si="9"/>
        <v>1044.6960000000001</v>
      </c>
      <c r="N55" s="145">
        <f t="shared" si="9"/>
        <v>981.00599999999986</v>
      </c>
      <c r="O55" s="144">
        <f t="shared" si="9"/>
        <v>750.68599999999992</v>
      </c>
      <c r="P55" s="146">
        <f t="shared" si="9"/>
        <v>745.38599999999997</v>
      </c>
      <c r="Q55" s="147">
        <f t="shared" si="9"/>
        <v>919.35599999999999</v>
      </c>
      <c r="R55" s="144">
        <f t="shared" si="9"/>
        <v>1151.5060000000001</v>
      </c>
      <c r="S55" s="147">
        <f t="shared" si="9"/>
        <v>1397.3960000000002</v>
      </c>
      <c r="T55" s="144">
        <f t="shared" si="9"/>
        <v>1200.6860000000001</v>
      </c>
      <c r="U55" s="144">
        <f t="shared" si="9"/>
        <v>882.07600000000002</v>
      </c>
      <c r="V55" s="144">
        <f t="shared" si="9"/>
        <v>885.51599999999985</v>
      </c>
      <c r="W55" s="144">
        <f t="shared" si="9"/>
        <v>857.06600000000003</v>
      </c>
      <c r="X55" s="144">
        <f t="shared" si="9"/>
        <v>850.79600000000005</v>
      </c>
      <c r="Y55" s="148">
        <f t="shared" si="9"/>
        <v>839.2059999999999</v>
      </c>
    </row>
    <row r="56" spans="1:25" s="65" customFormat="1" ht="18.75" hidden="1" customHeight="1" outlineLevel="1" x14ac:dyDescent="0.2">
      <c r="A56" s="59" t="s">
        <v>8</v>
      </c>
      <c r="B56" s="73">
        <f>'сентябрь (3 цк)'!B56</f>
        <v>697.31</v>
      </c>
      <c r="C56" s="73">
        <f>'сентябрь (3 цк)'!C56</f>
        <v>694.59</v>
      </c>
      <c r="D56" s="73">
        <f>'сентябрь (3 цк)'!D56</f>
        <v>686.14</v>
      </c>
      <c r="E56" s="73">
        <f>'сентябрь (3 цк)'!E56</f>
        <v>690.05</v>
      </c>
      <c r="F56" s="73">
        <f>'сентябрь (3 цк)'!F56</f>
        <v>797.33</v>
      </c>
      <c r="G56" s="73">
        <f>'сентябрь (3 цк)'!G56</f>
        <v>777.57</v>
      </c>
      <c r="H56" s="73">
        <f>'сентябрь (3 цк)'!H56</f>
        <v>984.43</v>
      </c>
      <c r="I56" s="73">
        <f>'сентябрь (3 цк)'!I56</f>
        <v>991.28</v>
      </c>
      <c r="J56" s="73">
        <f>'сентябрь (3 цк)'!J56</f>
        <v>986.17</v>
      </c>
      <c r="K56" s="73">
        <f>'сентябрь (3 цк)'!K56</f>
        <v>974.76</v>
      </c>
      <c r="L56" s="73">
        <f>'сентябрь (3 цк)'!L56</f>
        <v>975.28</v>
      </c>
      <c r="M56" s="73">
        <f>'сентябрь (3 цк)'!M56</f>
        <v>970.72</v>
      </c>
      <c r="N56" s="73">
        <f>'сентябрь (3 цк)'!N56</f>
        <v>907.03</v>
      </c>
      <c r="O56" s="73">
        <f>'сентябрь (3 цк)'!O56</f>
        <v>676.71</v>
      </c>
      <c r="P56" s="73">
        <f>'сентябрь (3 цк)'!P56</f>
        <v>671.41</v>
      </c>
      <c r="Q56" s="73">
        <f>'сентябрь (3 цк)'!Q56</f>
        <v>845.38</v>
      </c>
      <c r="R56" s="73">
        <f>'сентябрь (3 цк)'!R56</f>
        <v>1077.53</v>
      </c>
      <c r="S56" s="73">
        <f>'сентябрь (3 цк)'!S56</f>
        <v>1323.42</v>
      </c>
      <c r="T56" s="73">
        <f>'сентябрь (3 цк)'!T56</f>
        <v>1126.71</v>
      </c>
      <c r="U56" s="73">
        <f>'сентябрь (3 цк)'!U56</f>
        <v>808.1</v>
      </c>
      <c r="V56" s="73">
        <f>'сентябрь (3 цк)'!V56</f>
        <v>811.54</v>
      </c>
      <c r="W56" s="73">
        <f>'сентябрь (3 цк)'!W56</f>
        <v>783.09</v>
      </c>
      <c r="X56" s="73">
        <f>'сентябрь (3 цк)'!X56</f>
        <v>776.82</v>
      </c>
      <c r="Y56" s="73">
        <f>'сентябрь (3 цк)'!Y56</f>
        <v>765.23</v>
      </c>
    </row>
    <row r="57" spans="1:25" s="65" customFormat="1" ht="18.75" hidden="1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hidden="1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hidden="1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113" customFormat="1" ht="18.75" customHeight="1" collapsed="1" thickBot="1" x14ac:dyDescent="0.25">
      <c r="A60" s="114">
        <v>11</v>
      </c>
      <c r="B60" s="143">
        <f t="shared" ref="B60:Y60" si="10">SUM(B61:B64)</f>
        <v>759.346</v>
      </c>
      <c r="C60" s="144">
        <f t="shared" si="10"/>
        <v>755.14599999999996</v>
      </c>
      <c r="D60" s="144">
        <f t="shared" si="10"/>
        <v>754.68599999999992</v>
      </c>
      <c r="E60" s="144">
        <f t="shared" si="10"/>
        <v>752.82600000000002</v>
      </c>
      <c r="F60" s="144">
        <f t="shared" si="10"/>
        <v>752.96599999999989</v>
      </c>
      <c r="G60" s="144">
        <f t="shared" si="10"/>
        <v>743.74599999999987</v>
      </c>
      <c r="H60" s="144">
        <f t="shared" si="10"/>
        <v>743.03599999999983</v>
      </c>
      <c r="I60" s="144">
        <f t="shared" si="10"/>
        <v>735.19599999999991</v>
      </c>
      <c r="J60" s="144">
        <f t="shared" si="10"/>
        <v>738.78599999999983</v>
      </c>
      <c r="K60" s="145">
        <f t="shared" si="10"/>
        <v>752.44599999999991</v>
      </c>
      <c r="L60" s="144">
        <f t="shared" si="10"/>
        <v>740.00599999999986</v>
      </c>
      <c r="M60" s="146">
        <f t="shared" si="10"/>
        <v>741.37599999999998</v>
      </c>
      <c r="N60" s="145">
        <f t="shared" si="10"/>
        <v>742.00599999999986</v>
      </c>
      <c r="O60" s="144">
        <f t="shared" si="10"/>
        <v>727.21599999999989</v>
      </c>
      <c r="P60" s="146">
        <f t="shared" si="10"/>
        <v>741.24599999999987</v>
      </c>
      <c r="Q60" s="147">
        <f t="shared" si="10"/>
        <v>754.23599999999988</v>
      </c>
      <c r="R60" s="144">
        <f t="shared" si="10"/>
        <v>1148.836</v>
      </c>
      <c r="S60" s="147">
        <f t="shared" si="10"/>
        <v>749.27599999999984</v>
      </c>
      <c r="T60" s="144">
        <f t="shared" si="10"/>
        <v>744.78599999999983</v>
      </c>
      <c r="U60" s="144">
        <f t="shared" si="10"/>
        <v>738.76599999999985</v>
      </c>
      <c r="V60" s="144">
        <f t="shared" si="10"/>
        <v>734.596</v>
      </c>
      <c r="W60" s="144">
        <f t="shared" si="10"/>
        <v>741.41599999999994</v>
      </c>
      <c r="X60" s="144">
        <f t="shared" si="10"/>
        <v>747.90599999999995</v>
      </c>
      <c r="Y60" s="148">
        <f t="shared" si="10"/>
        <v>745.27599999999984</v>
      </c>
    </row>
    <row r="61" spans="1:25" s="65" customFormat="1" ht="18.75" hidden="1" customHeight="1" outlineLevel="1" x14ac:dyDescent="0.2">
      <c r="A61" s="59" t="s">
        <v>8</v>
      </c>
      <c r="B61" s="73">
        <f>'сентябрь (3 цк)'!B61</f>
        <v>685.37</v>
      </c>
      <c r="C61" s="73">
        <f>'сентябрь (3 цк)'!C61</f>
        <v>681.17</v>
      </c>
      <c r="D61" s="73">
        <f>'сентябрь (3 цк)'!D61</f>
        <v>680.71</v>
      </c>
      <c r="E61" s="73">
        <f>'сентябрь (3 цк)'!E61</f>
        <v>678.85</v>
      </c>
      <c r="F61" s="73">
        <f>'сентябрь (3 цк)'!F61</f>
        <v>678.99</v>
      </c>
      <c r="G61" s="73">
        <f>'сентябрь (3 цк)'!G61</f>
        <v>669.77</v>
      </c>
      <c r="H61" s="73">
        <f>'сентябрь (3 цк)'!H61</f>
        <v>669.06</v>
      </c>
      <c r="I61" s="73">
        <f>'сентябрь (3 цк)'!I61</f>
        <v>661.22</v>
      </c>
      <c r="J61" s="73">
        <f>'сентябрь (3 цк)'!J61</f>
        <v>664.81</v>
      </c>
      <c r="K61" s="73">
        <f>'сентябрь (3 цк)'!K61</f>
        <v>678.47</v>
      </c>
      <c r="L61" s="73">
        <f>'сентябрь (3 цк)'!L61</f>
        <v>666.03</v>
      </c>
      <c r="M61" s="73">
        <f>'сентябрь (3 цк)'!M61</f>
        <v>667.4</v>
      </c>
      <c r="N61" s="73">
        <f>'сентябрь (3 цк)'!N61</f>
        <v>668.03</v>
      </c>
      <c r="O61" s="73">
        <f>'сентябрь (3 цк)'!O61</f>
        <v>653.24</v>
      </c>
      <c r="P61" s="73">
        <f>'сентябрь (3 цк)'!P61</f>
        <v>667.27</v>
      </c>
      <c r="Q61" s="73">
        <f>'сентябрь (3 цк)'!Q61</f>
        <v>680.26</v>
      </c>
      <c r="R61" s="73">
        <f>'сентябрь (3 цк)'!R61</f>
        <v>1074.8599999999999</v>
      </c>
      <c r="S61" s="73">
        <f>'сентябрь (3 цк)'!S61</f>
        <v>675.3</v>
      </c>
      <c r="T61" s="73">
        <f>'сентябрь (3 цк)'!T61</f>
        <v>670.81</v>
      </c>
      <c r="U61" s="73">
        <f>'сентябрь (3 цк)'!U61</f>
        <v>664.79</v>
      </c>
      <c r="V61" s="73">
        <f>'сентябрь (3 цк)'!V61</f>
        <v>660.62</v>
      </c>
      <c r="W61" s="73">
        <f>'сентябрь (3 цк)'!W61</f>
        <v>667.44</v>
      </c>
      <c r="X61" s="73">
        <f>'сентябрь (3 цк)'!X61</f>
        <v>673.93</v>
      </c>
      <c r="Y61" s="73">
        <f>'сентябрь (3 цк)'!Y61</f>
        <v>671.3</v>
      </c>
    </row>
    <row r="62" spans="1:25" s="65" customFormat="1" ht="18.75" hidden="1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hidden="1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hidden="1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113" customFormat="1" ht="18.75" customHeight="1" collapsed="1" thickBot="1" x14ac:dyDescent="0.25">
      <c r="A65" s="117">
        <v>12</v>
      </c>
      <c r="B65" s="143">
        <f t="shared" ref="B65:Y65" si="11">SUM(B66:B69)</f>
        <v>758.89599999999996</v>
      </c>
      <c r="C65" s="144">
        <f t="shared" si="11"/>
        <v>770.99599999999987</v>
      </c>
      <c r="D65" s="144">
        <f t="shared" si="11"/>
        <v>761.97599999999989</v>
      </c>
      <c r="E65" s="144">
        <f t="shared" si="11"/>
        <v>778.89599999999996</v>
      </c>
      <c r="F65" s="144">
        <f t="shared" si="11"/>
        <v>765.83600000000001</v>
      </c>
      <c r="G65" s="144">
        <f t="shared" si="11"/>
        <v>765.23599999999988</v>
      </c>
      <c r="H65" s="144">
        <f t="shared" si="11"/>
        <v>764.66599999999994</v>
      </c>
      <c r="I65" s="144">
        <f t="shared" si="11"/>
        <v>760.48599999999988</v>
      </c>
      <c r="J65" s="144">
        <f t="shared" si="11"/>
        <v>765.82600000000002</v>
      </c>
      <c r="K65" s="145">
        <f t="shared" si="11"/>
        <v>764.08600000000001</v>
      </c>
      <c r="L65" s="144">
        <f t="shared" si="11"/>
        <v>762.98599999999988</v>
      </c>
      <c r="M65" s="146">
        <f t="shared" si="11"/>
        <v>762.77599999999984</v>
      </c>
      <c r="N65" s="145">
        <f t="shared" si="11"/>
        <v>761.48599999999988</v>
      </c>
      <c r="O65" s="144">
        <f t="shared" si="11"/>
        <v>762.11599999999999</v>
      </c>
      <c r="P65" s="146">
        <f t="shared" si="11"/>
        <v>764.61599999999999</v>
      </c>
      <c r="Q65" s="147">
        <f t="shared" si="11"/>
        <v>768.46599999999989</v>
      </c>
      <c r="R65" s="144">
        <f t="shared" si="11"/>
        <v>757.77599999999984</v>
      </c>
      <c r="S65" s="147">
        <f t="shared" si="11"/>
        <v>757.37599999999998</v>
      </c>
      <c r="T65" s="144">
        <f t="shared" si="11"/>
        <v>750.596</v>
      </c>
      <c r="U65" s="144">
        <f t="shared" si="11"/>
        <v>750.68599999999992</v>
      </c>
      <c r="V65" s="144">
        <f t="shared" si="11"/>
        <v>739.64599999999996</v>
      </c>
      <c r="W65" s="144">
        <f t="shared" si="11"/>
        <v>753.79600000000005</v>
      </c>
      <c r="X65" s="144">
        <f t="shared" si="11"/>
        <v>754.76599999999985</v>
      </c>
      <c r="Y65" s="148">
        <f t="shared" si="11"/>
        <v>760.56600000000003</v>
      </c>
    </row>
    <row r="66" spans="1:25" s="65" customFormat="1" ht="18.75" hidden="1" customHeight="1" outlineLevel="1" x14ac:dyDescent="0.2">
      <c r="A66" s="59" t="s">
        <v>8</v>
      </c>
      <c r="B66" s="73">
        <f>'сентябрь (3 цк)'!B66</f>
        <v>684.92</v>
      </c>
      <c r="C66" s="73">
        <f>'сентябрь (3 цк)'!C66</f>
        <v>697.02</v>
      </c>
      <c r="D66" s="73">
        <f>'сентябрь (3 цк)'!D66</f>
        <v>688</v>
      </c>
      <c r="E66" s="73">
        <f>'сентябрь (3 цк)'!E66</f>
        <v>704.92</v>
      </c>
      <c r="F66" s="73">
        <f>'сентябрь (3 цк)'!F66</f>
        <v>691.86</v>
      </c>
      <c r="G66" s="73">
        <f>'сентябрь (3 цк)'!G66</f>
        <v>691.26</v>
      </c>
      <c r="H66" s="73">
        <f>'сентябрь (3 цк)'!H66</f>
        <v>690.69</v>
      </c>
      <c r="I66" s="73">
        <f>'сентябрь (3 цк)'!I66</f>
        <v>686.51</v>
      </c>
      <c r="J66" s="73">
        <f>'сентябрь (3 цк)'!J66</f>
        <v>691.85</v>
      </c>
      <c r="K66" s="73">
        <f>'сентябрь (3 цк)'!K66</f>
        <v>690.11</v>
      </c>
      <c r="L66" s="73">
        <f>'сентябрь (3 цк)'!L66</f>
        <v>689.01</v>
      </c>
      <c r="M66" s="73">
        <f>'сентябрь (3 цк)'!M66</f>
        <v>688.8</v>
      </c>
      <c r="N66" s="73">
        <f>'сентябрь (3 цк)'!N66</f>
        <v>687.51</v>
      </c>
      <c r="O66" s="73">
        <f>'сентябрь (3 цк)'!O66</f>
        <v>688.14</v>
      </c>
      <c r="P66" s="73">
        <f>'сентябрь (3 цк)'!P66</f>
        <v>690.64</v>
      </c>
      <c r="Q66" s="73">
        <f>'сентябрь (3 цк)'!Q66</f>
        <v>694.49</v>
      </c>
      <c r="R66" s="73">
        <f>'сентябрь (3 цк)'!R66</f>
        <v>683.8</v>
      </c>
      <c r="S66" s="73">
        <f>'сентябрь (3 цк)'!S66</f>
        <v>683.4</v>
      </c>
      <c r="T66" s="73">
        <f>'сентябрь (3 цк)'!T66</f>
        <v>676.62</v>
      </c>
      <c r="U66" s="73">
        <f>'сентябрь (3 цк)'!U66</f>
        <v>676.71</v>
      </c>
      <c r="V66" s="73">
        <f>'сентябрь (3 цк)'!V66</f>
        <v>665.67</v>
      </c>
      <c r="W66" s="73">
        <f>'сентябрь (3 цк)'!W66</f>
        <v>679.82</v>
      </c>
      <c r="X66" s="73">
        <f>'сентябрь (3 цк)'!X66</f>
        <v>680.79</v>
      </c>
      <c r="Y66" s="73">
        <f>'сентябрь (3 цк)'!Y66</f>
        <v>686.59</v>
      </c>
    </row>
    <row r="67" spans="1:25" s="65" customFormat="1" ht="18.75" hidden="1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hidden="1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hidden="1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113" customFormat="1" ht="18.75" customHeight="1" collapsed="1" thickBot="1" x14ac:dyDescent="0.25">
      <c r="A70" s="114">
        <v>13</v>
      </c>
      <c r="B70" s="143">
        <f t="shared" ref="B70:Y70" si="12">SUM(B71:B74)</f>
        <v>743.13599999999997</v>
      </c>
      <c r="C70" s="144">
        <f t="shared" si="12"/>
        <v>720.39599999999996</v>
      </c>
      <c r="D70" s="144">
        <f t="shared" si="12"/>
        <v>713.57600000000002</v>
      </c>
      <c r="E70" s="144">
        <f t="shared" si="12"/>
        <v>729.90599999999995</v>
      </c>
      <c r="F70" s="144">
        <f t="shared" si="12"/>
        <v>698.07600000000002</v>
      </c>
      <c r="G70" s="144">
        <f t="shared" si="12"/>
        <v>703.15599999999995</v>
      </c>
      <c r="H70" s="144">
        <f t="shared" si="12"/>
        <v>710.80600000000004</v>
      </c>
      <c r="I70" s="144">
        <f t="shared" si="12"/>
        <v>718.64599999999996</v>
      </c>
      <c r="J70" s="144">
        <f t="shared" si="12"/>
        <v>720.73599999999988</v>
      </c>
      <c r="K70" s="145">
        <f t="shared" si="12"/>
        <v>721.08600000000001</v>
      </c>
      <c r="L70" s="144">
        <f t="shared" si="12"/>
        <v>724.06600000000003</v>
      </c>
      <c r="M70" s="146">
        <f t="shared" si="12"/>
        <v>726.73599999999988</v>
      </c>
      <c r="N70" s="145">
        <f t="shared" si="12"/>
        <v>726.51599999999985</v>
      </c>
      <c r="O70" s="144">
        <f t="shared" si="12"/>
        <v>708.90599999999995</v>
      </c>
      <c r="P70" s="146">
        <f t="shared" si="12"/>
        <v>727.06600000000003</v>
      </c>
      <c r="Q70" s="147">
        <f t="shared" si="12"/>
        <v>730.91599999999994</v>
      </c>
      <c r="R70" s="144">
        <f t="shared" si="12"/>
        <v>731.76599999999985</v>
      </c>
      <c r="S70" s="147">
        <f t="shared" si="12"/>
        <v>727.27599999999984</v>
      </c>
      <c r="T70" s="144">
        <f t="shared" si="12"/>
        <v>731.54600000000005</v>
      </c>
      <c r="U70" s="144">
        <f t="shared" si="12"/>
        <v>707.39599999999996</v>
      </c>
      <c r="V70" s="144">
        <f t="shared" si="12"/>
        <v>726.35599999999999</v>
      </c>
      <c r="W70" s="144">
        <f t="shared" si="12"/>
        <v>730.82600000000002</v>
      </c>
      <c r="X70" s="144">
        <f t="shared" si="12"/>
        <v>732.72599999999989</v>
      </c>
      <c r="Y70" s="148">
        <f t="shared" si="12"/>
        <v>726.29600000000005</v>
      </c>
    </row>
    <row r="71" spans="1:25" s="65" customFormat="1" ht="18.75" hidden="1" customHeight="1" outlineLevel="1" x14ac:dyDescent="0.2">
      <c r="A71" s="59" t="s">
        <v>8</v>
      </c>
      <c r="B71" s="73">
        <f>'сентябрь (3 цк)'!B71</f>
        <v>669.16</v>
      </c>
      <c r="C71" s="73">
        <f>'сентябрь (3 цк)'!C71</f>
        <v>646.41999999999996</v>
      </c>
      <c r="D71" s="73">
        <f>'сентябрь (3 цк)'!D71</f>
        <v>639.6</v>
      </c>
      <c r="E71" s="73">
        <f>'сентябрь (3 цк)'!E71</f>
        <v>655.93</v>
      </c>
      <c r="F71" s="73">
        <f>'сентябрь (3 цк)'!F71</f>
        <v>624.1</v>
      </c>
      <c r="G71" s="73">
        <f>'сентябрь (3 цк)'!G71</f>
        <v>629.17999999999995</v>
      </c>
      <c r="H71" s="73">
        <f>'сентябрь (3 цк)'!H71</f>
        <v>636.83000000000004</v>
      </c>
      <c r="I71" s="73">
        <f>'сентябрь (3 цк)'!I71</f>
        <v>644.66999999999996</v>
      </c>
      <c r="J71" s="73">
        <f>'сентябрь (3 цк)'!J71</f>
        <v>646.76</v>
      </c>
      <c r="K71" s="73">
        <f>'сентябрь (3 цк)'!K71</f>
        <v>647.11</v>
      </c>
      <c r="L71" s="73">
        <f>'сентябрь (3 цк)'!L71</f>
        <v>650.09</v>
      </c>
      <c r="M71" s="73">
        <f>'сентябрь (3 цк)'!M71</f>
        <v>652.76</v>
      </c>
      <c r="N71" s="73">
        <f>'сентябрь (3 цк)'!N71</f>
        <v>652.54</v>
      </c>
      <c r="O71" s="73">
        <f>'сентябрь (3 цк)'!O71</f>
        <v>634.92999999999995</v>
      </c>
      <c r="P71" s="73">
        <f>'сентябрь (3 цк)'!P71</f>
        <v>653.09</v>
      </c>
      <c r="Q71" s="73">
        <f>'сентябрь (3 цк)'!Q71</f>
        <v>656.94</v>
      </c>
      <c r="R71" s="73">
        <f>'сентябрь (3 цк)'!R71</f>
        <v>657.79</v>
      </c>
      <c r="S71" s="73">
        <f>'сентябрь (3 цк)'!S71</f>
        <v>653.29999999999995</v>
      </c>
      <c r="T71" s="73">
        <f>'сентябрь (3 цк)'!T71</f>
        <v>657.57</v>
      </c>
      <c r="U71" s="73">
        <f>'сентябрь (3 цк)'!U71</f>
        <v>633.41999999999996</v>
      </c>
      <c r="V71" s="73">
        <f>'сентябрь (3 цк)'!V71</f>
        <v>652.38</v>
      </c>
      <c r="W71" s="73">
        <f>'сентябрь (3 цк)'!W71</f>
        <v>656.85</v>
      </c>
      <c r="X71" s="73">
        <f>'сентябрь (3 цк)'!X71</f>
        <v>658.75</v>
      </c>
      <c r="Y71" s="73">
        <f>'сентябрь (3 цк)'!Y71</f>
        <v>652.32000000000005</v>
      </c>
    </row>
    <row r="72" spans="1:25" s="65" customFormat="1" ht="18.75" hidden="1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hidden="1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hidden="1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113" customFormat="1" ht="18.75" customHeight="1" collapsed="1" thickBot="1" x14ac:dyDescent="0.25">
      <c r="A75" s="117">
        <v>14</v>
      </c>
      <c r="B75" s="143">
        <f t="shared" ref="B75:Y75" si="13">SUM(B76:B79)</f>
        <v>738.23599999999988</v>
      </c>
      <c r="C75" s="144">
        <f t="shared" si="13"/>
        <v>735.79600000000005</v>
      </c>
      <c r="D75" s="144">
        <f t="shared" si="13"/>
        <v>740.78599999999983</v>
      </c>
      <c r="E75" s="144">
        <f t="shared" si="13"/>
        <v>749.68599999999992</v>
      </c>
      <c r="F75" s="144">
        <f t="shared" si="13"/>
        <v>736.04600000000005</v>
      </c>
      <c r="G75" s="144">
        <f t="shared" si="13"/>
        <v>730.71599999999989</v>
      </c>
      <c r="H75" s="144">
        <f t="shared" si="13"/>
        <v>732.16599999999994</v>
      </c>
      <c r="I75" s="144">
        <f t="shared" si="13"/>
        <v>725.44599999999991</v>
      </c>
      <c r="J75" s="144">
        <f t="shared" si="13"/>
        <v>733.71599999999989</v>
      </c>
      <c r="K75" s="145">
        <f t="shared" si="13"/>
        <v>735.53599999999983</v>
      </c>
      <c r="L75" s="144">
        <f t="shared" si="13"/>
        <v>732.22599999999989</v>
      </c>
      <c r="M75" s="146">
        <f t="shared" si="13"/>
        <v>726.80600000000004</v>
      </c>
      <c r="N75" s="145">
        <f t="shared" si="13"/>
        <v>728.24599999999987</v>
      </c>
      <c r="O75" s="144">
        <f t="shared" si="13"/>
        <v>727.74599999999987</v>
      </c>
      <c r="P75" s="146">
        <f t="shared" si="13"/>
        <v>727.08600000000001</v>
      </c>
      <c r="Q75" s="147">
        <f t="shared" si="13"/>
        <v>743.44599999999991</v>
      </c>
      <c r="R75" s="144">
        <f t="shared" si="13"/>
        <v>763.69599999999991</v>
      </c>
      <c r="S75" s="147">
        <f t="shared" si="13"/>
        <v>755.846</v>
      </c>
      <c r="T75" s="144">
        <f t="shared" si="13"/>
        <v>753.94599999999991</v>
      </c>
      <c r="U75" s="144">
        <f t="shared" si="13"/>
        <v>737.88599999999997</v>
      </c>
      <c r="V75" s="144">
        <f t="shared" si="13"/>
        <v>748.21599999999989</v>
      </c>
      <c r="W75" s="144">
        <f t="shared" si="13"/>
        <v>752.89599999999996</v>
      </c>
      <c r="X75" s="144">
        <f t="shared" si="13"/>
        <v>749.17599999999993</v>
      </c>
      <c r="Y75" s="148">
        <f t="shared" si="13"/>
        <v>745.21599999999989</v>
      </c>
    </row>
    <row r="76" spans="1:25" s="65" customFormat="1" ht="18.75" hidden="1" customHeight="1" outlineLevel="1" x14ac:dyDescent="0.2">
      <c r="A76" s="59" t="s">
        <v>8</v>
      </c>
      <c r="B76" s="73">
        <f>'сентябрь (3 цк)'!B76</f>
        <v>664.26</v>
      </c>
      <c r="C76" s="73">
        <f>'сентябрь (3 цк)'!C76</f>
        <v>661.82</v>
      </c>
      <c r="D76" s="73">
        <f>'сентябрь (3 цк)'!D76</f>
        <v>666.81</v>
      </c>
      <c r="E76" s="73">
        <f>'сентябрь (3 цк)'!E76</f>
        <v>675.71</v>
      </c>
      <c r="F76" s="73">
        <f>'сентябрь (3 цк)'!F76</f>
        <v>662.07</v>
      </c>
      <c r="G76" s="73">
        <f>'сентябрь (3 цк)'!G76</f>
        <v>656.74</v>
      </c>
      <c r="H76" s="73">
        <f>'сентябрь (3 цк)'!H76</f>
        <v>658.19</v>
      </c>
      <c r="I76" s="73">
        <f>'сентябрь (3 цк)'!I76</f>
        <v>651.47</v>
      </c>
      <c r="J76" s="73">
        <f>'сентябрь (3 цк)'!J76</f>
        <v>659.74</v>
      </c>
      <c r="K76" s="73">
        <f>'сентябрь (3 цк)'!K76</f>
        <v>661.56</v>
      </c>
      <c r="L76" s="73">
        <f>'сентябрь (3 цк)'!L76</f>
        <v>658.25</v>
      </c>
      <c r="M76" s="73">
        <f>'сентябрь (3 цк)'!M76</f>
        <v>652.83000000000004</v>
      </c>
      <c r="N76" s="73">
        <f>'сентябрь (3 цк)'!N76</f>
        <v>654.27</v>
      </c>
      <c r="O76" s="73">
        <f>'сентябрь (3 цк)'!O76</f>
        <v>653.77</v>
      </c>
      <c r="P76" s="73">
        <f>'сентябрь (3 цк)'!P76</f>
        <v>653.11</v>
      </c>
      <c r="Q76" s="73">
        <f>'сентябрь (3 цк)'!Q76</f>
        <v>669.47</v>
      </c>
      <c r="R76" s="73">
        <f>'сентябрь (3 цк)'!R76</f>
        <v>689.72</v>
      </c>
      <c r="S76" s="73">
        <f>'сентябрь (3 цк)'!S76</f>
        <v>681.87</v>
      </c>
      <c r="T76" s="73">
        <f>'сентябрь (3 цк)'!T76</f>
        <v>679.97</v>
      </c>
      <c r="U76" s="73">
        <f>'сентябрь (3 цк)'!U76</f>
        <v>663.91</v>
      </c>
      <c r="V76" s="73">
        <f>'сентябрь (3 цк)'!V76</f>
        <v>674.24</v>
      </c>
      <c r="W76" s="73">
        <f>'сентябрь (3 цк)'!W76</f>
        <v>678.92</v>
      </c>
      <c r="X76" s="73">
        <f>'сентябрь (3 цк)'!X76</f>
        <v>675.2</v>
      </c>
      <c r="Y76" s="73">
        <f>'сентябрь (3 цк)'!Y76</f>
        <v>671.24</v>
      </c>
    </row>
    <row r="77" spans="1:25" s="65" customFormat="1" ht="18.75" hidden="1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hidden="1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hidden="1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113" customFormat="1" ht="18.75" customHeight="1" collapsed="1" thickBot="1" x14ac:dyDescent="0.25">
      <c r="A80" s="114">
        <v>15</v>
      </c>
      <c r="B80" s="143">
        <f t="shared" ref="B80:Y80" si="14">SUM(B81:B84)</f>
        <v>722.12599999999998</v>
      </c>
      <c r="C80" s="144">
        <f t="shared" si="14"/>
        <v>704.04600000000005</v>
      </c>
      <c r="D80" s="144">
        <f t="shared" si="14"/>
        <v>705.26599999999985</v>
      </c>
      <c r="E80" s="144">
        <f t="shared" si="14"/>
        <v>713.65599999999995</v>
      </c>
      <c r="F80" s="144">
        <f t="shared" si="14"/>
        <v>717.66599999999994</v>
      </c>
      <c r="G80" s="144">
        <f t="shared" si="14"/>
        <v>716.67599999999993</v>
      </c>
      <c r="H80" s="144">
        <f t="shared" si="14"/>
        <v>717.96599999999989</v>
      </c>
      <c r="I80" s="144">
        <f t="shared" si="14"/>
        <v>712.29600000000005</v>
      </c>
      <c r="J80" s="144">
        <f t="shared" si="14"/>
        <v>711.27599999999984</v>
      </c>
      <c r="K80" s="145">
        <f t="shared" si="14"/>
        <v>697.90599999999995</v>
      </c>
      <c r="L80" s="144">
        <f t="shared" si="14"/>
        <v>702.16599999999994</v>
      </c>
      <c r="M80" s="146">
        <f t="shared" si="14"/>
        <v>713.47599999999989</v>
      </c>
      <c r="N80" s="145">
        <f t="shared" si="14"/>
        <v>693.25599999999986</v>
      </c>
      <c r="O80" s="144">
        <f t="shared" si="14"/>
        <v>673.65599999999995</v>
      </c>
      <c r="P80" s="146">
        <f t="shared" si="14"/>
        <v>700.31600000000003</v>
      </c>
      <c r="Q80" s="147">
        <f t="shared" si="14"/>
        <v>716.03599999999983</v>
      </c>
      <c r="R80" s="144">
        <f t="shared" si="14"/>
        <v>717.08600000000001</v>
      </c>
      <c r="S80" s="147">
        <f t="shared" si="14"/>
        <v>708.4559999999999</v>
      </c>
      <c r="T80" s="144">
        <f t="shared" si="14"/>
        <v>706.88599999999997</v>
      </c>
      <c r="U80" s="144">
        <f t="shared" si="14"/>
        <v>700.346</v>
      </c>
      <c r="V80" s="144">
        <f t="shared" si="14"/>
        <v>715.90599999999995</v>
      </c>
      <c r="W80" s="144">
        <f t="shared" si="14"/>
        <v>722.53599999999983</v>
      </c>
      <c r="X80" s="144">
        <f t="shared" si="14"/>
        <v>724.07600000000002</v>
      </c>
      <c r="Y80" s="148">
        <f t="shared" si="14"/>
        <v>726.31600000000003</v>
      </c>
    </row>
    <row r="81" spans="1:25" s="65" customFormat="1" ht="18.75" hidden="1" customHeight="1" outlineLevel="1" x14ac:dyDescent="0.2">
      <c r="A81" s="59" t="s">
        <v>8</v>
      </c>
      <c r="B81" s="73">
        <f>'сентябрь (3 цк)'!B81</f>
        <v>648.15</v>
      </c>
      <c r="C81" s="73">
        <f>'сентябрь (3 цк)'!C81</f>
        <v>630.07000000000005</v>
      </c>
      <c r="D81" s="73">
        <f>'сентябрь (3 цк)'!D81</f>
        <v>631.29</v>
      </c>
      <c r="E81" s="73">
        <f>'сентябрь (3 цк)'!E81</f>
        <v>639.67999999999995</v>
      </c>
      <c r="F81" s="73">
        <f>'сентябрь (3 цк)'!F81</f>
        <v>643.69000000000005</v>
      </c>
      <c r="G81" s="73">
        <f>'сентябрь (3 цк)'!G81</f>
        <v>642.70000000000005</v>
      </c>
      <c r="H81" s="73">
        <f>'сентябрь (3 цк)'!H81</f>
        <v>643.99</v>
      </c>
      <c r="I81" s="73">
        <f>'сентябрь (3 цк)'!I81</f>
        <v>638.32000000000005</v>
      </c>
      <c r="J81" s="73">
        <f>'сентябрь (3 цк)'!J81</f>
        <v>637.29999999999995</v>
      </c>
      <c r="K81" s="73">
        <f>'сентябрь (3 цк)'!K81</f>
        <v>623.92999999999995</v>
      </c>
      <c r="L81" s="73">
        <f>'сентябрь (3 цк)'!L81</f>
        <v>628.19000000000005</v>
      </c>
      <c r="M81" s="73">
        <f>'сентябрь (3 цк)'!M81</f>
        <v>639.5</v>
      </c>
      <c r="N81" s="73">
        <f>'сентябрь (3 цк)'!N81</f>
        <v>619.28</v>
      </c>
      <c r="O81" s="73">
        <f>'сентябрь (3 цк)'!O81</f>
        <v>599.67999999999995</v>
      </c>
      <c r="P81" s="73">
        <f>'сентябрь (3 цк)'!P81</f>
        <v>626.34</v>
      </c>
      <c r="Q81" s="73">
        <f>'сентябрь (3 цк)'!Q81</f>
        <v>642.05999999999995</v>
      </c>
      <c r="R81" s="73">
        <f>'сентябрь (3 цк)'!R81</f>
        <v>643.11</v>
      </c>
      <c r="S81" s="73">
        <f>'сентябрь (3 цк)'!S81</f>
        <v>634.48</v>
      </c>
      <c r="T81" s="73">
        <f>'сентябрь (3 цк)'!T81</f>
        <v>632.91</v>
      </c>
      <c r="U81" s="73">
        <f>'сентябрь (3 цк)'!U81</f>
        <v>626.37</v>
      </c>
      <c r="V81" s="73">
        <f>'сентябрь (3 цк)'!V81</f>
        <v>641.92999999999995</v>
      </c>
      <c r="W81" s="73">
        <f>'сентябрь (3 цк)'!W81</f>
        <v>648.55999999999995</v>
      </c>
      <c r="X81" s="73">
        <f>'сентябрь (3 цк)'!X81</f>
        <v>650.1</v>
      </c>
      <c r="Y81" s="73">
        <f>'сентябрь (3 цк)'!Y81</f>
        <v>652.34</v>
      </c>
    </row>
    <row r="82" spans="1:25" s="65" customFormat="1" ht="18.75" hidden="1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hidden="1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hidden="1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113" customFormat="1" ht="18.75" customHeight="1" collapsed="1" thickBot="1" x14ac:dyDescent="0.25">
      <c r="A85" s="117">
        <v>16</v>
      </c>
      <c r="B85" s="143">
        <f t="shared" ref="B85:Y85" si="15">SUM(B86:B89)</f>
        <v>722.60599999999999</v>
      </c>
      <c r="C85" s="144">
        <f t="shared" si="15"/>
        <v>701.40599999999995</v>
      </c>
      <c r="D85" s="144">
        <f t="shared" si="15"/>
        <v>705.77599999999984</v>
      </c>
      <c r="E85" s="144">
        <f t="shared" si="15"/>
        <v>715.68599999999992</v>
      </c>
      <c r="F85" s="144">
        <f t="shared" si="15"/>
        <v>712.7059999999999</v>
      </c>
      <c r="G85" s="144">
        <f t="shared" si="15"/>
        <v>713.02599999999984</v>
      </c>
      <c r="H85" s="144">
        <f t="shared" si="15"/>
        <v>717.25599999999986</v>
      </c>
      <c r="I85" s="144">
        <f t="shared" si="15"/>
        <v>713.79600000000005</v>
      </c>
      <c r="J85" s="144">
        <f t="shared" si="15"/>
        <v>714.55600000000004</v>
      </c>
      <c r="K85" s="145">
        <f t="shared" si="15"/>
        <v>714.80600000000004</v>
      </c>
      <c r="L85" s="144">
        <f t="shared" si="15"/>
        <v>712.54600000000005</v>
      </c>
      <c r="M85" s="146">
        <f t="shared" si="15"/>
        <v>712.43599999999992</v>
      </c>
      <c r="N85" s="145">
        <f t="shared" si="15"/>
        <v>712.29600000000005</v>
      </c>
      <c r="O85" s="144">
        <f t="shared" si="15"/>
        <v>696.86599999999999</v>
      </c>
      <c r="P85" s="146">
        <f t="shared" si="15"/>
        <v>706.66599999999994</v>
      </c>
      <c r="Q85" s="147">
        <f t="shared" si="15"/>
        <v>715.07600000000002</v>
      </c>
      <c r="R85" s="144">
        <f t="shared" si="15"/>
        <v>722.56600000000003</v>
      </c>
      <c r="S85" s="147">
        <f t="shared" si="15"/>
        <v>713.51599999999985</v>
      </c>
      <c r="T85" s="144">
        <f t="shared" si="15"/>
        <v>703.78599999999983</v>
      </c>
      <c r="U85" s="144">
        <f t="shared" si="15"/>
        <v>711.66599999999994</v>
      </c>
      <c r="V85" s="144">
        <f t="shared" si="15"/>
        <v>711.4559999999999</v>
      </c>
      <c r="W85" s="144">
        <f t="shared" si="15"/>
        <v>719.01599999999985</v>
      </c>
      <c r="X85" s="144">
        <f t="shared" si="15"/>
        <v>726.98599999999988</v>
      </c>
      <c r="Y85" s="148">
        <f t="shared" si="15"/>
        <v>724.30600000000004</v>
      </c>
    </row>
    <row r="86" spans="1:25" s="65" customFormat="1" ht="18.75" hidden="1" customHeight="1" outlineLevel="1" x14ac:dyDescent="0.2">
      <c r="A86" s="163" t="s">
        <v>8</v>
      </c>
      <c r="B86" s="73">
        <f>'сентябрь (3 цк)'!B86</f>
        <v>648.63</v>
      </c>
      <c r="C86" s="73">
        <f>'сентябрь (3 цк)'!C86</f>
        <v>627.42999999999995</v>
      </c>
      <c r="D86" s="73">
        <f>'сентябрь (3 цк)'!D86</f>
        <v>631.79999999999995</v>
      </c>
      <c r="E86" s="73">
        <f>'сентябрь (3 цк)'!E86</f>
        <v>641.71</v>
      </c>
      <c r="F86" s="73">
        <f>'сентябрь (3 цк)'!F86</f>
        <v>638.73</v>
      </c>
      <c r="G86" s="73">
        <f>'сентябрь (3 цк)'!G86</f>
        <v>639.04999999999995</v>
      </c>
      <c r="H86" s="73">
        <f>'сентябрь (3 цк)'!H86</f>
        <v>643.28</v>
      </c>
      <c r="I86" s="73">
        <f>'сентябрь (3 цк)'!I86</f>
        <v>639.82000000000005</v>
      </c>
      <c r="J86" s="73">
        <f>'сентябрь (3 цк)'!J86</f>
        <v>640.58000000000004</v>
      </c>
      <c r="K86" s="73">
        <f>'сентябрь (3 цк)'!K86</f>
        <v>640.83000000000004</v>
      </c>
      <c r="L86" s="73">
        <f>'сентябрь (3 цк)'!L86</f>
        <v>638.57000000000005</v>
      </c>
      <c r="M86" s="73">
        <f>'сентябрь (3 цк)'!M86</f>
        <v>638.46</v>
      </c>
      <c r="N86" s="73">
        <f>'сентябрь (3 цк)'!N86</f>
        <v>638.32000000000005</v>
      </c>
      <c r="O86" s="73">
        <f>'сентябрь (3 цк)'!O86</f>
        <v>622.89</v>
      </c>
      <c r="P86" s="73">
        <f>'сентябрь (3 цк)'!P86</f>
        <v>632.69000000000005</v>
      </c>
      <c r="Q86" s="73">
        <f>'сентябрь (3 цк)'!Q86</f>
        <v>641.1</v>
      </c>
      <c r="R86" s="73">
        <f>'сентябрь (3 цк)'!R86</f>
        <v>648.59</v>
      </c>
      <c r="S86" s="73">
        <f>'сентябрь (3 цк)'!S86</f>
        <v>639.54</v>
      </c>
      <c r="T86" s="73">
        <f>'сентябрь (3 цк)'!T86</f>
        <v>629.80999999999995</v>
      </c>
      <c r="U86" s="73">
        <f>'сентябрь (3 цк)'!U86</f>
        <v>637.69000000000005</v>
      </c>
      <c r="V86" s="73">
        <f>'сентябрь (3 цк)'!V86</f>
        <v>637.48</v>
      </c>
      <c r="W86" s="73">
        <f>'сентябрь (3 цк)'!W86</f>
        <v>645.04</v>
      </c>
      <c r="X86" s="73">
        <f>'сентябрь (3 цк)'!X86</f>
        <v>653.01</v>
      </c>
      <c r="Y86" s="73">
        <f>'сентябрь (3 цк)'!Y86</f>
        <v>650.33000000000004</v>
      </c>
    </row>
    <row r="87" spans="1:25" s="65" customFormat="1" ht="18.75" hidden="1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hidden="1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hidden="1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113" customFormat="1" ht="18.75" customHeight="1" collapsed="1" thickBot="1" x14ac:dyDescent="0.25">
      <c r="A90" s="114">
        <v>17</v>
      </c>
      <c r="B90" s="143">
        <f t="shared" ref="B90:Y90" si="16">SUM(B91:B94)</f>
        <v>725.17599999999993</v>
      </c>
      <c r="C90" s="144">
        <f t="shared" si="16"/>
        <v>709.80600000000004</v>
      </c>
      <c r="D90" s="144">
        <f t="shared" si="16"/>
        <v>707.4559999999999</v>
      </c>
      <c r="E90" s="144">
        <f t="shared" si="16"/>
        <v>746.74599999999987</v>
      </c>
      <c r="F90" s="144">
        <f t="shared" si="16"/>
        <v>747.35599999999999</v>
      </c>
      <c r="G90" s="144">
        <f t="shared" si="16"/>
        <v>742.2059999999999</v>
      </c>
      <c r="H90" s="144">
        <f t="shared" si="16"/>
        <v>741.00599999999986</v>
      </c>
      <c r="I90" s="144">
        <f t="shared" si="16"/>
        <v>732.99599999999987</v>
      </c>
      <c r="J90" s="144">
        <f t="shared" si="16"/>
        <v>738.79600000000005</v>
      </c>
      <c r="K90" s="145">
        <f t="shared" si="16"/>
        <v>734.48599999999988</v>
      </c>
      <c r="L90" s="144">
        <f t="shared" si="16"/>
        <v>734.83600000000001</v>
      </c>
      <c r="M90" s="146">
        <f t="shared" si="16"/>
        <v>734.83600000000001</v>
      </c>
      <c r="N90" s="145">
        <f t="shared" si="16"/>
        <v>734.18599999999992</v>
      </c>
      <c r="O90" s="144">
        <f t="shared" si="16"/>
        <v>707.05600000000004</v>
      </c>
      <c r="P90" s="146">
        <f t="shared" si="16"/>
        <v>717.13599999999997</v>
      </c>
      <c r="Q90" s="147">
        <f t="shared" si="16"/>
        <v>747.10599999999999</v>
      </c>
      <c r="R90" s="144">
        <f t="shared" si="16"/>
        <v>749.05600000000004</v>
      </c>
      <c r="S90" s="147">
        <f t="shared" si="16"/>
        <v>736.46599999999989</v>
      </c>
      <c r="T90" s="144">
        <f t="shared" si="16"/>
        <v>734.33600000000001</v>
      </c>
      <c r="U90" s="144">
        <f t="shared" si="16"/>
        <v>728.096</v>
      </c>
      <c r="V90" s="144">
        <f t="shared" si="16"/>
        <v>736.29600000000005</v>
      </c>
      <c r="W90" s="144">
        <f t="shared" si="16"/>
        <v>731.36599999999999</v>
      </c>
      <c r="X90" s="144">
        <f t="shared" si="16"/>
        <v>746.68599999999992</v>
      </c>
      <c r="Y90" s="148">
        <f t="shared" si="16"/>
        <v>742.47599999999989</v>
      </c>
    </row>
    <row r="91" spans="1:25" s="65" customFormat="1" ht="18.75" hidden="1" customHeight="1" outlineLevel="1" x14ac:dyDescent="0.2">
      <c r="A91" s="163" t="s">
        <v>8</v>
      </c>
      <c r="B91" s="73">
        <f>'сентябрь (3 цк)'!B91</f>
        <v>651.20000000000005</v>
      </c>
      <c r="C91" s="73">
        <f>'сентябрь (3 цк)'!C91</f>
        <v>635.83000000000004</v>
      </c>
      <c r="D91" s="73">
        <f>'сентябрь (3 цк)'!D91</f>
        <v>633.48</v>
      </c>
      <c r="E91" s="73">
        <f>'сентябрь (3 цк)'!E91</f>
        <v>672.77</v>
      </c>
      <c r="F91" s="73">
        <f>'сентябрь (3 цк)'!F91</f>
        <v>673.38</v>
      </c>
      <c r="G91" s="73">
        <f>'сентябрь (3 цк)'!G91</f>
        <v>668.23</v>
      </c>
      <c r="H91" s="73">
        <f>'сентябрь (3 цк)'!H91</f>
        <v>667.03</v>
      </c>
      <c r="I91" s="73">
        <f>'сентябрь (3 цк)'!I91</f>
        <v>659.02</v>
      </c>
      <c r="J91" s="73">
        <f>'сентябрь (3 цк)'!J91</f>
        <v>664.82</v>
      </c>
      <c r="K91" s="73">
        <f>'сентябрь (3 цк)'!K91</f>
        <v>660.51</v>
      </c>
      <c r="L91" s="73">
        <f>'сентябрь (3 цк)'!L91</f>
        <v>660.86</v>
      </c>
      <c r="M91" s="73">
        <f>'сентябрь (3 цк)'!M91</f>
        <v>660.86</v>
      </c>
      <c r="N91" s="73">
        <f>'сентябрь (3 цк)'!N91</f>
        <v>660.21</v>
      </c>
      <c r="O91" s="73">
        <f>'сентябрь (3 цк)'!O91</f>
        <v>633.08000000000004</v>
      </c>
      <c r="P91" s="73">
        <f>'сентябрь (3 цк)'!P91</f>
        <v>643.16</v>
      </c>
      <c r="Q91" s="73">
        <f>'сентябрь (3 цк)'!Q91</f>
        <v>673.13</v>
      </c>
      <c r="R91" s="73">
        <f>'сентябрь (3 цк)'!R91</f>
        <v>675.08</v>
      </c>
      <c r="S91" s="73">
        <f>'сентябрь (3 цк)'!S91</f>
        <v>662.49</v>
      </c>
      <c r="T91" s="73">
        <f>'сентябрь (3 цк)'!T91</f>
        <v>660.36</v>
      </c>
      <c r="U91" s="73">
        <f>'сентябрь (3 цк)'!U91</f>
        <v>654.12</v>
      </c>
      <c r="V91" s="73">
        <f>'сентябрь (3 цк)'!V91</f>
        <v>662.32</v>
      </c>
      <c r="W91" s="73">
        <f>'сентябрь (3 цк)'!W91</f>
        <v>657.39</v>
      </c>
      <c r="X91" s="73">
        <f>'сентябрь (3 цк)'!X91</f>
        <v>672.71</v>
      </c>
      <c r="Y91" s="73">
        <f>'сентябрь (3 цк)'!Y91</f>
        <v>668.5</v>
      </c>
    </row>
    <row r="92" spans="1:25" s="65" customFormat="1" ht="18.75" hidden="1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hidden="1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hidden="1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113" customFormat="1" ht="18.75" customHeight="1" collapsed="1" thickBot="1" x14ac:dyDescent="0.25">
      <c r="A95" s="115">
        <v>18</v>
      </c>
      <c r="B95" s="143">
        <f t="shared" ref="B95:Y95" si="17">SUM(B96:B99)</f>
        <v>752.40599999999995</v>
      </c>
      <c r="C95" s="144">
        <f t="shared" si="17"/>
        <v>733.82600000000002</v>
      </c>
      <c r="D95" s="144">
        <f t="shared" si="17"/>
        <v>728.23599999999988</v>
      </c>
      <c r="E95" s="144">
        <f t="shared" si="17"/>
        <v>756.40599999999995</v>
      </c>
      <c r="F95" s="144">
        <f t="shared" si="17"/>
        <v>762.49599999999987</v>
      </c>
      <c r="G95" s="144">
        <f t="shared" si="17"/>
        <v>751.40599999999995</v>
      </c>
      <c r="H95" s="144">
        <f t="shared" si="17"/>
        <v>749.18599999999992</v>
      </c>
      <c r="I95" s="144">
        <f t="shared" si="17"/>
        <v>735.98599999999988</v>
      </c>
      <c r="J95" s="144">
        <f t="shared" si="17"/>
        <v>745.21599999999989</v>
      </c>
      <c r="K95" s="145">
        <f t="shared" si="17"/>
        <v>749.65599999999995</v>
      </c>
      <c r="L95" s="144">
        <f t="shared" si="17"/>
        <v>748.67599999999993</v>
      </c>
      <c r="M95" s="146">
        <f t="shared" si="17"/>
        <v>746.55600000000004</v>
      </c>
      <c r="N95" s="145">
        <f t="shared" si="17"/>
        <v>746.12599999999998</v>
      </c>
      <c r="O95" s="144">
        <f t="shared" si="17"/>
        <v>716.54600000000005</v>
      </c>
      <c r="P95" s="146">
        <f t="shared" si="17"/>
        <v>725.38599999999997</v>
      </c>
      <c r="Q95" s="147">
        <f t="shared" si="17"/>
        <v>755.46599999999989</v>
      </c>
      <c r="R95" s="144">
        <f t="shared" si="17"/>
        <v>759.93599999999992</v>
      </c>
      <c r="S95" s="147">
        <f t="shared" si="17"/>
        <v>750.46599999999989</v>
      </c>
      <c r="T95" s="144">
        <f t="shared" si="17"/>
        <v>744.89599999999996</v>
      </c>
      <c r="U95" s="144">
        <f t="shared" si="17"/>
        <v>734.63599999999997</v>
      </c>
      <c r="V95" s="144">
        <f t="shared" si="17"/>
        <v>744.24599999999987</v>
      </c>
      <c r="W95" s="144">
        <f t="shared" si="17"/>
        <v>746.74599999999987</v>
      </c>
      <c r="X95" s="144">
        <f t="shared" si="17"/>
        <v>746.99599999999987</v>
      </c>
      <c r="Y95" s="148">
        <f t="shared" si="17"/>
        <v>732.01599999999985</v>
      </c>
    </row>
    <row r="96" spans="1:25" s="65" customFormat="1" ht="18.75" hidden="1" customHeight="1" outlineLevel="1" x14ac:dyDescent="0.2">
      <c r="A96" s="59" t="s">
        <v>8</v>
      </c>
      <c r="B96" s="73">
        <f>'сентябрь (3 цк)'!B96</f>
        <v>678.43</v>
      </c>
      <c r="C96" s="73">
        <f>'сентябрь (3 цк)'!C96</f>
        <v>659.85</v>
      </c>
      <c r="D96" s="73">
        <f>'сентябрь (3 цк)'!D96</f>
        <v>654.26</v>
      </c>
      <c r="E96" s="73">
        <f>'сентябрь (3 цк)'!E96</f>
        <v>682.43</v>
      </c>
      <c r="F96" s="73">
        <f>'сентябрь (3 цк)'!F96</f>
        <v>688.52</v>
      </c>
      <c r="G96" s="73">
        <f>'сентябрь (3 цк)'!G96</f>
        <v>677.43</v>
      </c>
      <c r="H96" s="73">
        <f>'сентябрь (3 цк)'!H96</f>
        <v>675.21</v>
      </c>
      <c r="I96" s="73">
        <f>'сентябрь (3 цк)'!I96</f>
        <v>662.01</v>
      </c>
      <c r="J96" s="73">
        <f>'сентябрь (3 цк)'!J96</f>
        <v>671.24</v>
      </c>
      <c r="K96" s="73">
        <f>'сентябрь (3 цк)'!K96</f>
        <v>675.68</v>
      </c>
      <c r="L96" s="73">
        <f>'сентябрь (3 цк)'!L96</f>
        <v>674.7</v>
      </c>
      <c r="M96" s="73">
        <f>'сентябрь (3 цк)'!M96</f>
        <v>672.58</v>
      </c>
      <c r="N96" s="73">
        <f>'сентябрь (3 цк)'!N96</f>
        <v>672.15</v>
      </c>
      <c r="O96" s="73">
        <f>'сентябрь (3 цк)'!O96</f>
        <v>642.57000000000005</v>
      </c>
      <c r="P96" s="73">
        <f>'сентябрь (3 цк)'!P96</f>
        <v>651.41</v>
      </c>
      <c r="Q96" s="73">
        <f>'сентябрь (3 цк)'!Q96</f>
        <v>681.49</v>
      </c>
      <c r="R96" s="73">
        <f>'сентябрь (3 цк)'!R96</f>
        <v>685.96</v>
      </c>
      <c r="S96" s="73">
        <f>'сентябрь (3 цк)'!S96</f>
        <v>676.49</v>
      </c>
      <c r="T96" s="73">
        <f>'сентябрь (3 цк)'!T96</f>
        <v>670.92</v>
      </c>
      <c r="U96" s="73">
        <f>'сентябрь (3 цк)'!U96</f>
        <v>660.66</v>
      </c>
      <c r="V96" s="73">
        <f>'сентябрь (3 цк)'!V96</f>
        <v>670.27</v>
      </c>
      <c r="W96" s="73">
        <f>'сентябрь (3 цк)'!W96</f>
        <v>672.77</v>
      </c>
      <c r="X96" s="73">
        <f>'сентябрь (3 цк)'!X96</f>
        <v>673.02</v>
      </c>
      <c r="Y96" s="73">
        <f>'сентябрь (3 цк)'!Y96</f>
        <v>658.04</v>
      </c>
    </row>
    <row r="97" spans="1:25" s="65" customFormat="1" ht="18.75" hidden="1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hidden="1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hidden="1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113" customFormat="1" ht="18.75" customHeight="1" collapsed="1" thickBot="1" x14ac:dyDescent="0.25">
      <c r="A100" s="117">
        <v>19</v>
      </c>
      <c r="B100" s="143">
        <f t="shared" ref="B100:Y100" si="18">SUM(B101:B104)</f>
        <v>671.79600000000005</v>
      </c>
      <c r="C100" s="144">
        <f t="shared" si="18"/>
        <v>651.96599999999989</v>
      </c>
      <c r="D100" s="144">
        <f t="shared" si="18"/>
        <v>659.00599999999986</v>
      </c>
      <c r="E100" s="144">
        <f t="shared" si="18"/>
        <v>667.71599999999989</v>
      </c>
      <c r="F100" s="144">
        <f t="shared" si="18"/>
        <v>669.96599999999989</v>
      </c>
      <c r="G100" s="144">
        <f t="shared" si="18"/>
        <v>667.92599999999993</v>
      </c>
      <c r="H100" s="144">
        <f t="shared" si="18"/>
        <v>672.21599999999989</v>
      </c>
      <c r="I100" s="144">
        <f t="shared" si="18"/>
        <v>656.63599999999997</v>
      </c>
      <c r="J100" s="144">
        <f t="shared" si="18"/>
        <v>665.88599999999997</v>
      </c>
      <c r="K100" s="145">
        <f t="shared" si="18"/>
        <v>670.38599999999997</v>
      </c>
      <c r="L100" s="144">
        <f t="shared" si="18"/>
        <v>670.40599999999995</v>
      </c>
      <c r="M100" s="146">
        <f t="shared" si="18"/>
        <v>670.32600000000002</v>
      </c>
      <c r="N100" s="145">
        <f t="shared" si="18"/>
        <v>672.48599999999988</v>
      </c>
      <c r="O100" s="144">
        <f t="shared" si="18"/>
        <v>646.19599999999991</v>
      </c>
      <c r="P100" s="146">
        <f t="shared" si="18"/>
        <v>653.16599999999994</v>
      </c>
      <c r="Q100" s="147">
        <f t="shared" si="18"/>
        <v>675.03599999999983</v>
      </c>
      <c r="R100" s="144">
        <f t="shared" si="18"/>
        <v>680.67599999999993</v>
      </c>
      <c r="S100" s="147">
        <f t="shared" si="18"/>
        <v>673.40599999999995</v>
      </c>
      <c r="T100" s="144">
        <f t="shared" si="18"/>
        <v>672.35599999999999</v>
      </c>
      <c r="U100" s="144">
        <f t="shared" si="18"/>
        <v>660.12599999999998</v>
      </c>
      <c r="V100" s="144">
        <f t="shared" si="18"/>
        <v>665.12599999999998</v>
      </c>
      <c r="W100" s="144">
        <f t="shared" si="18"/>
        <v>670.97599999999989</v>
      </c>
      <c r="X100" s="144">
        <f t="shared" si="18"/>
        <v>669.89599999999996</v>
      </c>
      <c r="Y100" s="148">
        <f t="shared" si="18"/>
        <v>671.88599999999997</v>
      </c>
    </row>
    <row r="101" spans="1:25" s="65" customFormat="1" ht="18.75" hidden="1" customHeight="1" outlineLevel="1" x14ac:dyDescent="0.2">
      <c r="A101" s="163" t="s">
        <v>8</v>
      </c>
      <c r="B101" s="73">
        <f>'сентябрь (3 цк)'!B101</f>
        <v>597.82000000000005</v>
      </c>
      <c r="C101" s="73">
        <f>'сентябрь (3 цк)'!C101</f>
        <v>577.99</v>
      </c>
      <c r="D101" s="73">
        <f>'сентябрь (3 цк)'!D101</f>
        <v>585.03</v>
      </c>
      <c r="E101" s="73">
        <f>'сентябрь (3 цк)'!E101</f>
        <v>593.74</v>
      </c>
      <c r="F101" s="73">
        <f>'сентябрь (3 цк)'!F101</f>
        <v>595.99</v>
      </c>
      <c r="G101" s="73">
        <f>'сентябрь (3 цк)'!G101</f>
        <v>593.95000000000005</v>
      </c>
      <c r="H101" s="73">
        <f>'сентябрь (3 цк)'!H101</f>
        <v>598.24</v>
      </c>
      <c r="I101" s="73">
        <f>'сентябрь (3 цк)'!I101</f>
        <v>582.66</v>
      </c>
      <c r="J101" s="73">
        <f>'сентябрь (3 цк)'!J101</f>
        <v>591.91</v>
      </c>
      <c r="K101" s="73">
        <f>'сентябрь (3 цк)'!K101</f>
        <v>596.41</v>
      </c>
      <c r="L101" s="73">
        <f>'сентябрь (3 цк)'!L101</f>
        <v>596.42999999999995</v>
      </c>
      <c r="M101" s="73">
        <f>'сентябрь (3 цк)'!M101</f>
        <v>596.35</v>
      </c>
      <c r="N101" s="73">
        <f>'сентябрь (3 цк)'!N101</f>
        <v>598.51</v>
      </c>
      <c r="O101" s="73">
        <f>'сентябрь (3 цк)'!O101</f>
        <v>572.22</v>
      </c>
      <c r="P101" s="73">
        <f>'сентябрь (3 цк)'!P101</f>
        <v>579.19000000000005</v>
      </c>
      <c r="Q101" s="73">
        <f>'сентябрь (3 цк)'!Q101</f>
        <v>601.05999999999995</v>
      </c>
      <c r="R101" s="73">
        <f>'сентябрь (3 цк)'!R101</f>
        <v>606.70000000000005</v>
      </c>
      <c r="S101" s="73">
        <f>'сентябрь (3 цк)'!S101</f>
        <v>599.42999999999995</v>
      </c>
      <c r="T101" s="73">
        <f>'сентябрь (3 цк)'!T101</f>
        <v>598.38</v>
      </c>
      <c r="U101" s="73">
        <f>'сентябрь (3 цк)'!U101</f>
        <v>586.15</v>
      </c>
      <c r="V101" s="73">
        <f>'сентябрь (3 цк)'!V101</f>
        <v>591.15</v>
      </c>
      <c r="W101" s="73">
        <f>'сентябрь (3 цк)'!W101</f>
        <v>597</v>
      </c>
      <c r="X101" s="73">
        <f>'сентябрь (3 цк)'!X101</f>
        <v>595.91999999999996</v>
      </c>
      <c r="Y101" s="73">
        <f>'сентябрь (3 цк)'!Y101</f>
        <v>597.91</v>
      </c>
    </row>
    <row r="102" spans="1:25" s="65" customFormat="1" ht="18.75" hidden="1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hidden="1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hidden="1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113" customFormat="1" ht="18.75" customHeight="1" collapsed="1" thickBot="1" x14ac:dyDescent="0.25">
      <c r="A105" s="114">
        <v>20</v>
      </c>
      <c r="B105" s="143">
        <f t="shared" ref="B105:Y105" si="19">SUM(B106:B109)</f>
        <v>723.43599999999992</v>
      </c>
      <c r="C105" s="144">
        <f t="shared" si="19"/>
        <v>698.88599999999997</v>
      </c>
      <c r="D105" s="144">
        <f t="shared" si="19"/>
        <v>699.46599999999989</v>
      </c>
      <c r="E105" s="144">
        <f t="shared" si="19"/>
        <v>705.60599999999999</v>
      </c>
      <c r="F105" s="144">
        <f t="shared" si="19"/>
        <v>716.18599999999992</v>
      </c>
      <c r="G105" s="144">
        <f t="shared" si="19"/>
        <v>711.61599999999999</v>
      </c>
      <c r="H105" s="144">
        <f t="shared" si="19"/>
        <v>714.31600000000003</v>
      </c>
      <c r="I105" s="144">
        <f t="shared" si="19"/>
        <v>704.846</v>
      </c>
      <c r="J105" s="144">
        <f t="shared" si="19"/>
        <v>711.346</v>
      </c>
      <c r="K105" s="145">
        <f t="shared" si="19"/>
        <v>714.01599999999985</v>
      </c>
      <c r="L105" s="144">
        <f t="shared" si="19"/>
        <v>715.56600000000003</v>
      </c>
      <c r="M105" s="146">
        <f t="shared" si="19"/>
        <v>714.66599999999994</v>
      </c>
      <c r="N105" s="145">
        <f t="shared" si="19"/>
        <v>711.11599999999999</v>
      </c>
      <c r="O105" s="144">
        <f t="shared" si="19"/>
        <v>688.46599999999989</v>
      </c>
      <c r="P105" s="146">
        <f t="shared" si="19"/>
        <v>697.28599999999983</v>
      </c>
      <c r="Q105" s="147">
        <f t="shared" si="19"/>
        <v>723.93599999999992</v>
      </c>
      <c r="R105" s="144">
        <f t="shared" si="19"/>
        <v>728.42599999999993</v>
      </c>
      <c r="S105" s="147">
        <f t="shared" si="19"/>
        <v>725.10599999999999</v>
      </c>
      <c r="T105" s="144">
        <f t="shared" si="19"/>
        <v>722.96599999999989</v>
      </c>
      <c r="U105" s="144">
        <f t="shared" si="19"/>
        <v>705.43599999999992</v>
      </c>
      <c r="V105" s="144">
        <f t="shared" si="19"/>
        <v>713.36599999999999</v>
      </c>
      <c r="W105" s="144">
        <f t="shared" si="19"/>
        <v>722.73599999999988</v>
      </c>
      <c r="X105" s="144">
        <f t="shared" si="19"/>
        <v>724.56600000000003</v>
      </c>
      <c r="Y105" s="148">
        <f t="shared" si="19"/>
        <v>727.2059999999999</v>
      </c>
    </row>
    <row r="106" spans="1:25" s="65" customFormat="1" ht="18.75" hidden="1" customHeight="1" outlineLevel="1" x14ac:dyDescent="0.2">
      <c r="A106" s="163" t="s">
        <v>8</v>
      </c>
      <c r="B106" s="73">
        <f>'сентябрь (3 цк)'!B106</f>
        <v>649.46</v>
      </c>
      <c r="C106" s="73">
        <f>'сентябрь (3 цк)'!C106</f>
        <v>624.91</v>
      </c>
      <c r="D106" s="73">
        <f>'сентябрь (3 цк)'!D106</f>
        <v>625.49</v>
      </c>
      <c r="E106" s="73">
        <f>'сентябрь (3 цк)'!E106</f>
        <v>631.63</v>
      </c>
      <c r="F106" s="73">
        <f>'сентябрь (3 цк)'!F106</f>
        <v>642.21</v>
      </c>
      <c r="G106" s="73">
        <f>'сентябрь (3 цк)'!G106</f>
        <v>637.64</v>
      </c>
      <c r="H106" s="73">
        <f>'сентябрь (3 цк)'!H106</f>
        <v>640.34</v>
      </c>
      <c r="I106" s="73">
        <f>'сентябрь (3 цк)'!I106</f>
        <v>630.87</v>
      </c>
      <c r="J106" s="73">
        <f>'сентябрь (3 цк)'!J106</f>
        <v>637.37</v>
      </c>
      <c r="K106" s="73">
        <f>'сентябрь (3 цк)'!K106</f>
        <v>640.04</v>
      </c>
      <c r="L106" s="73">
        <f>'сентябрь (3 цк)'!L106</f>
        <v>641.59</v>
      </c>
      <c r="M106" s="73">
        <f>'сентябрь (3 цк)'!M106</f>
        <v>640.69000000000005</v>
      </c>
      <c r="N106" s="73">
        <f>'сентябрь (3 цк)'!N106</f>
        <v>637.14</v>
      </c>
      <c r="O106" s="73">
        <f>'сентябрь (3 цк)'!O106</f>
        <v>614.49</v>
      </c>
      <c r="P106" s="73">
        <f>'сентябрь (3 цк)'!P106</f>
        <v>623.30999999999995</v>
      </c>
      <c r="Q106" s="73">
        <f>'сентябрь (3 цк)'!Q106</f>
        <v>649.96</v>
      </c>
      <c r="R106" s="73">
        <f>'сентябрь (3 цк)'!R106</f>
        <v>654.45000000000005</v>
      </c>
      <c r="S106" s="73">
        <f>'сентябрь (3 цк)'!S106</f>
        <v>651.13</v>
      </c>
      <c r="T106" s="73">
        <f>'сентябрь (3 цк)'!T106</f>
        <v>648.99</v>
      </c>
      <c r="U106" s="73">
        <f>'сентябрь (3 цк)'!U106</f>
        <v>631.46</v>
      </c>
      <c r="V106" s="73">
        <f>'сентябрь (3 цк)'!V106</f>
        <v>639.39</v>
      </c>
      <c r="W106" s="73">
        <f>'сентябрь (3 цк)'!W106</f>
        <v>648.76</v>
      </c>
      <c r="X106" s="73">
        <f>'сентябрь (3 цк)'!X106</f>
        <v>650.59</v>
      </c>
      <c r="Y106" s="73">
        <f>'сентябрь (3 цк)'!Y106</f>
        <v>653.23</v>
      </c>
    </row>
    <row r="107" spans="1:25" s="65" customFormat="1" ht="18.75" hidden="1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hidden="1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hidden="1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113" customFormat="1" ht="18.75" customHeight="1" collapsed="1" thickBot="1" x14ac:dyDescent="0.25">
      <c r="A110" s="105">
        <v>21</v>
      </c>
      <c r="B110" s="143">
        <f t="shared" ref="B110:Y110" si="20">SUM(B111:B114)</f>
        <v>741.35599999999999</v>
      </c>
      <c r="C110" s="144">
        <f t="shared" si="20"/>
        <v>712.66599999999994</v>
      </c>
      <c r="D110" s="144">
        <f t="shared" si="20"/>
        <v>706.38599999999997</v>
      </c>
      <c r="E110" s="144">
        <f t="shared" si="20"/>
        <v>716.49599999999987</v>
      </c>
      <c r="F110" s="144">
        <f t="shared" si="20"/>
        <v>723.08600000000001</v>
      </c>
      <c r="G110" s="144">
        <f t="shared" si="20"/>
        <v>719.96599999999989</v>
      </c>
      <c r="H110" s="144">
        <f t="shared" si="20"/>
        <v>721.98599999999988</v>
      </c>
      <c r="I110" s="144">
        <f t="shared" si="20"/>
        <v>714.64599999999996</v>
      </c>
      <c r="J110" s="144">
        <f t="shared" si="20"/>
        <v>720.44599999999991</v>
      </c>
      <c r="K110" s="145">
        <f t="shared" si="20"/>
        <v>720.86599999999999</v>
      </c>
      <c r="L110" s="144">
        <f t="shared" si="20"/>
        <v>720.99599999999987</v>
      </c>
      <c r="M110" s="146">
        <f t="shared" si="20"/>
        <v>720.47599999999989</v>
      </c>
      <c r="N110" s="145">
        <f t="shared" si="20"/>
        <v>727.4559999999999</v>
      </c>
      <c r="O110" s="144">
        <f t="shared" si="20"/>
        <v>705.60599999999999</v>
      </c>
      <c r="P110" s="146">
        <f t="shared" si="20"/>
        <v>712.77599999999984</v>
      </c>
      <c r="Q110" s="147">
        <f t="shared" si="20"/>
        <v>736.52599999999984</v>
      </c>
      <c r="R110" s="144">
        <f t="shared" si="20"/>
        <v>741.53599999999983</v>
      </c>
      <c r="S110" s="147">
        <f t="shared" si="20"/>
        <v>735.50599999999986</v>
      </c>
      <c r="T110" s="144">
        <f t="shared" si="20"/>
        <v>733.9559999999999</v>
      </c>
      <c r="U110" s="144">
        <f t="shared" si="20"/>
        <v>718.00599999999986</v>
      </c>
      <c r="V110" s="144">
        <f t="shared" si="20"/>
        <v>727.04600000000005</v>
      </c>
      <c r="W110" s="144">
        <f t="shared" si="20"/>
        <v>733.37599999999998</v>
      </c>
      <c r="X110" s="144">
        <f t="shared" si="20"/>
        <v>738.85599999999999</v>
      </c>
      <c r="Y110" s="148">
        <f t="shared" si="20"/>
        <v>744.66599999999994</v>
      </c>
    </row>
    <row r="111" spans="1:25" s="65" customFormat="1" ht="18.75" hidden="1" customHeight="1" outlineLevel="1" x14ac:dyDescent="0.2">
      <c r="A111" s="163" t="s">
        <v>8</v>
      </c>
      <c r="B111" s="73">
        <f>'сентябрь (3 цк)'!B111</f>
        <v>667.38</v>
      </c>
      <c r="C111" s="73">
        <f>'сентябрь (3 цк)'!C111</f>
        <v>638.69000000000005</v>
      </c>
      <c r="D111" s="73">
        <f>'сентябрь (3 цк)'!D111</f>
        <v>632.41</v>
      </c>
      <c r="E111" s="73">
        <f>'сентябрь (3 цк)'!E111</f>
        <v>642.52</v>
      </c>
      <c r="F111" s="73">
        <f>'сентябрь (3 цк)'!F111</f>
        <v>649.11</v>
      </c>
      <c r="G111" s="73">
        <f>'сентябрь (3 цк)'!G111</f>
        <v>645.99</v>
      </c>
      <c r="H111" s="73">
        <f>'сентябрь (3 цк)'!H111</f>
        <v>648.01</v>
      </c>
      <c r="I111" s="73">
        <f>'сентябрь (3 цк)'!I111</f>
        <v>640.66999999999996</v>
      </c>
      <c r="J111" s="73">
        <f>'сентябрь (3 цк)'!J111</f>
        <v>646.47</v>
      </c>
      <c r="K111" s="73">
        <f>'сентябрь (3 цк)'!K111</f>
        <v>646.89</v>
      </c>
      <c r="L111" s="73">
        <f>'сентябрь (3 цк)'!L111</f>
        <v>647.02</v>
      </c>
      <c r="M111" s="73">
        <f>'сентябрь (3 цк)'!M111</f>
        <v>646.5</v>
      </c>
      <c r="N111" s="73">
        <f>'сентябрь (3 цк)'!N111</f>
        <v>653.48</v>
      </c>
      <c r="O111" s="73">
        <f>'сентябрь (3 цк)'!O111</f>
        <v>631.63</v>
      </c>
      <c r="P111" s="73">
        <f>'сентябрь (3 цк)'!P111</f>
        <v>638.79999999999995</v>
      </c>
      <c r="Q111" s="73">
        <f>'сентябрь (3 цк)'!Q111</f>
        <v>662.55</v>
      </c>
      <c r="R111" s="73">
        <f>'сентябрь (3 цк)'!R111</f>
        <v>667.56</v>
      </c>
      <c r="S111" s="73">
        <f>'сентябрь (3 цк)'!S111</f>
        <v>661.53</v>
      </c>
      <c r="T111" s="73">
        <f>'сентябрь (3 цк)'!T111</f>
        <v>659.98</v>
      </c>
      <c r="U111" s="73">
        <f>'сентябрь (3 цк)'!U111</f>
        <v>644.03</v>
      </c>
      <c r="V111" s="73">
        <f>'сентябрь (3 цк)'!V111</f>
        <v>653.07000000000005</v>
      </c>
      <c r="W111" s="73">
        <f>'сентябрь (3 цк)'!W111</f>
        <v>659.4</v>
      </c>
      <c r="X111" s="73">
        <f>'сентябрь (3 цк)'!X111</f>
        <v>664.88</v>
      </c>
      <c r="Y111" s="73">
        <f>'сентябрь (3 цк)'!Y111</f>
        <v>670.69</v>
      </c>
    </row>
    <row r="112" spans="1:25" s="65" customFormat="1" ht="18.75" hidden="1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hidden="1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hidden="1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113" customFormat="1" ht="18.75" customHeight="1" collapsed="1" thickBot="1" x14ac:dyDescent="0.25">
      <c r="A115" s="114">
        <v>22</v>
      </c>
      <c r="B115" s="143">
        <f t="shared" ref="B115:Y115" si="21">SUM(B116:B119)</f>
        <v>738.19599999999991</v>
      </c>
      <c r="C115" s="144">
        <f t="shared" si="21"/>
        <v>646.80600000000004</v>
      </c>
      <c r="D115" s="144">
        <f t="shared" si="21"/>
        <v>702.23599999999988</v>
      </c>
      <c r="E115" s="144">
        <f t="shared" si="21"/>
        <v>709.096</v>
      </c>
      <c r="F115" s="144">
        <f t="shared" si="21"/>
        <v>711.03599999999983</v>
      </c>
      <c r="G115" s="144">
        <f t="shared" si="21"/>
        <v>714.346</v>
      </c>
      <c r="H115" s="144">
        <f t="shared" si="21"/>
        <v>717.10599999999999</v>
      </c>
      <c r="I115" s="144">
        <f t="shared" si="21"/>
        <v>708.82600000000002</v>
      </c>
      <c r="J115" s="144">
        <f t="shared" si="21"/>
        <v>716.48599999999988</v>
      </c>
      <c r="K115" s="145">
        <f t="shared" si="21"/>
        <v>718.43599999999992</v>
      </c>
      <c r="L115" s="144">
        <f t="shared" si="21"/>
        <v>724.41599999999994</v>
      </c>
      <c r="M115" s="146">
        <f t="shared" si="21"/>
        <v>719.04600000000005</v>
      </c>
      <c r="N115" s="145">
        <f t="shared" si="21"/>
        <v>719.39599999999996</v>
      </c>
      <c r="O115" s="144">
        <f t="shared" si="21"/>
        <v>697.38599999999997</v>
      </c>
      <c r="P115" s="146">
        <f t="shared" si="21"/>
        <v>709.86599999999999</v>
      </c>
      <c r="Q115" s="147">
        <f t="shared" si="21"/>
        <v>725.97599999999989</v>
      </c>
      <c r="R115" s="144">
        <f t="shared" si="21"/>
        <v>728.39599999999996</v>
      </c>
      <c r="S115" s="147">
        <f t="shared" si="21"/>
        <v>721.36599999999999</v>
      </c>
      <c r="T115" s="144">
        <f t="shared" si="21"/>
        <v>719.49599999999987</v>
      </c>
      <c r="U115" s="144">
        <f t="shared" si="21"/>
        <v>708.56600000000003</v>
      </c>
      <c r="V115" s="144">
        <f t="shared" si="21"/>
        <v>713.24599999999987</v>
      </c>
      <c r="W115" s="144">
        <f t="shared" si="21"/>
        <v>712.39599999999996</v>
      </c>
      <c r="X115" s="144">
        <f t="shared" si="21"/>
        <v>719.65599999999995</v>
      </c>
      <c r="Y115" s="148">
        <f t="shared" si="21"/>
        <v>716.30600000000004</v>
      </c>
    </row>
    <row r="116" spans="1:25" s="65" customFormat="1" ht="18.75" hidden="1" customHeight="1" outlineLevel="1" x14ac:dyDescent="0.2">
      <c r="A116" s="163" t="s">
        <v>8</v>
      </c>
      <c r="B116" s="73">
        <f>'сентябрь (3 цк)'!B116</f>
        <v>664.22</v>
      </c>
      <c r="C116" s="73">
        <f>'сентябрь (3 цк)'!C116</f>
        <v>572.83000000000004</v>
      </c>
      <c r="D116" s="73">
        <f>'сентябрь (3 цк)'!D116</f>
        <v>628.26</v>
      </c>
      <c r="E116" s="73">
        <f>'сентябрь (3 цк)'!E116</f>
        <v>635.12</v>
      </c>
      <c r="F116" s="73">
        <f>'сентябрь (3 цк)'!F116</f>
        <v>637.05999999999995</v>
      </c>
      <c r="G116" s="73">
        <f>'сентябрь (3 цк)'!G116</f>
        <v>640.37</v>
      </c>
      <c r="H116" s="73">
        <f>'сентябрь (3 цк)'!H116</f>
        <v>643.13</v>
      </c>
      <c r="I116" s="73">
        <f>'сентябрь (3 цк)'!I116</f>
        <v>634.85</v>
      </c>
      <c r="J116" s="73">
        <f>'сентябрь (3 цк)'!J116</f>
        <v>642.51</v>
      </c>
      <c r="K116" s="73">
        <f>'сентябрь (3 цк)'!K116</f>
        <v>644.46</v>
      </c>
      <c r="L116" s="73">
        <f>'сентябрь (3 цк)'!L116</f>
        <v>650.44000000000005</v>
      </c>
      <c r="M116" s="73">
        <f>'сентябрь (3 цк)'!M116</f>
        <v>645.07000000000005</v>
      </c>
      <c r="N116" s="73">
        <f>'сентябрь (3 цк)'!N116</f>
        <v>645.41999999999996</v>
      </c>
      <c r="O116" s="73">
        <f>'сентябрь (3 цк)'!O116</f>
        <v>623.41</v>
      </c>
      <c r="P116" s="73">
        <f>'сентябрь (3 цк)'!P116</f>
        <v>635.89</v>
      </c>
      <c r="Q116" s="73">
        <f>'сентябрь (3 цк)'!Q116</f>
        <v>652</v>
      </c>
      <c r="R116" s="73">
        <f>'сентябрь (3 цк)'!R116</f>
        <v>654.41999999999996</v>
      </c>
      <c r="S116" s="73">
        <f>'сентябрь (3 цк)'!S116</f>
        <v>647.39</v>
      </c>
      <c r="T116" s="73">
        <f>'сентябрь (3 цк)'!T116</f>
        <v>645.52</v>
      </c>
      <c r="U116" s="73">
        <f>'сентябрь (3 цк)'!U116</f>
        <v>634.59</v>
      </c>
      <c r="V116" s="73">
        <f>'сентябрь (3 цк)'!V116</f>
        <v>639.27</v>
      </c>
      <c r="W116" s="73">
        <f>'сентябрь (3 цк)'!W116</f>
        <v>638.41999999999996</v>
      </c>
      <c r="X116" s="73">
        <f>'сентябрь (3 цк)'!X116</f>
        <v>645.67999999999995</v>
      </c>
      <c r="Y116" s="73">
        <f>'сентябрь (3 цк)'!Y116</f>
        <v>642.33000000000004</v>
      </c>
    </row>
    <row r="117" spans="1:25" s="65" customFormat="1" ht="18.75" hidden="1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hidden="1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hidden="1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113" customFormat="1" ht="18.75" customHeight="1" collapsed="1" thickBot="1" x14ac:dyDescent="0.25">
      <c r="A120" s="105">
        <v>23</v>
      </c>
      <c r="B120" s="143">
        <f t="shared" ref="B120:Y120" si="22">SUM(B121:B124)</f>
        <v>678.14599999999996</v>
      </c>
      <c r="C120" s="144">
        <f t="shared" si="22"/>
        <v>660.66599999999994</v>
      </c>
      <c r="D120" s="144">
        <f t="shared" si="22"/>
        <v>660.55600000000004</v>
      </c>
      <c r="E120" s="144">
        <f t="shared" si="22"/>
        <v>667.096</v>
      </c>
      <c r="F120" s="144">
        <f t="shared" si="22"/>
        <v>668.60599999999999</v>
      </c>
      <c r="G120" s="144">
        <f t="shared" si="22"/>
        <v>666.99599999999987</v>
      </c>
      <c r="H120" s="144">
        <f t="shared" si="22"/>
        <v>669.39599999999996</v>
      </c>
      <c r="I120" s="144">
        <f t="shared" si="22"/>
        <v>663.06600000000003</v>
      </c>
      <c r="J120" s="144">
        <f t="shared" si="22"/>
        <v>666.05600000000004</v>
      </c>
      <c r="K120" s="145">
        <f t="shared" si="22"/>
        <v>666.04600000000005</v>
      </c>
      <c r="L120" s="144">
        <f t="shared" si="22"/>
        <v>669.92599999999993</v>
      </c>
      <c r="M120" s="146">
        <f t="shared" si="22"/>
        <v>669.79600000000005</v>
      </c>
      <c r="N120" s="145">
        <f t="shared" si="22"/>
        <v>669.22599999999989</v>
      </c>
      <c r="O120" s="144">
        <f t="shared" si="22"/>
        <v>648.35599999999999</v>
      </c>
      <c r="P120" s="146">
        <f t="shared" si="22"/>
        <v>658.74599999999987</v>
      </c>
      <c r="Q120" s="147">
        <f t="shared" si="22"/>
        <v>671.49599999999987</v>
      </c>
      <c r="R120" s="144">
        <f t="shared" si="22"/>
        <v>676.61599999999999</v>
      </c>
      <c r="S120" s="147">
        <f t="shared" si="22"/>
        <v>673.17599999999993</v>
      </c>
      <c r="T120" s="144">
        <f t="shared" si="22"/>
        <v>669.43599999999992</v>
      </c>
      <c r="U120" s="144">
        <f t="shared" si="22"/>
        <v>658.44599999999991</v>
      </c>
      <c r="V120" s="144">
        <f t="shared" si="22"/>
        <v>659.92599999999993</v>
      </c>
      <c r="W120" s="144">
        <f t="shared" si="22"/>
        <v>661.60599999999999</v>
      </c>
      <c r="X120" s="144">
        <f t="shared" si="22"/>
        <v>664.91599999999994</v>
      </c>
      <c r="Y120" s="148">
        <f t="shared" si="22"/>
        <v>669.19599999999991</v>
      </c>
    </row>
    <row r="121" spans="1:25" s="65" customFormat="1" ht="18.75" hidden="1" customHeight="1" outlineLevel="1" x14ac:dyDescent="0.2">
      <c r="A121" s="163" t="s">
        <v>8</v>
      </c>
      <c r="B121" s="73">
        <f>'сентябрь (3 цк)'!B121</f>
        <v>604.16999999999996</v>
      </c>
      <c r="C121" s="73">
        <f>'сентябрь (3 цк)'!C121</f>
        <v>586.69000000000005</v>
      </c>
      <c r="D121" s="73">
        <f>'сентябрь (3 цк)'!D121</f>
        <v>586.58000000000004</v>
      </c>
      <c r="E121" s="73">
        <f>'сентябрь (3 цк)'!E121</f>
        <v>593.12</v>
      </c>
      <c r="F121" s="73">
        <f>'сентябрь (3 цк)'!F121</f>
        <v>594.63</v>
      </c>
      <c r="G121" s="73">
        <f>'сентябрь (3 цк)'!G121</f>
        <v>593.02</v>
      </c>
      <c r="H121" s="73">
        <f>'сентябрь (3 цк)'!H121</f>
        <v>595.41999999999996</v>
      </c>
      <c r="I121" s="73">
        <f>'сентябрь (3 цк)'!I121</f>
        <v>589.09</v>
      </c>
      <c r="J121" s="73">
        <f>'сентябрь (3 цк)'!J121</f>
        <v>592.08000000000004</v>
      </c>
      <c r="K121" s="73">
        <f>'сентябрь (3 цк)'!K121</f>
        <v>592.07000000000005</v>
      </c>
      <c r="L121" s="73">
        <f>'сентябрь (3 цк)'!L121</f>
        <v>595.95000000000005</v>
      </c>
      <c r="M121" s="73">
        <f>'сентябрь (3 цк)'!M121</f>
        <v>595.82000000000005</v>
      </c>
      <c r="N121" s="73">
        <f>'сентябрь (3 цк)'!N121</f>
        <v>595.25</v>
      </c>
      <c r="O121" s="73">
        <f>'сентябрь (3 цк)'!O121</f>
        <v>574.38</v>
      </c>
      <c r="P121" s="73">
        <f>'сентябрь (3 цк)'!P121</f>
        <v>584.77</v>
      </c>
      <c r="Q121" s="73">
        <f>'сентябрь (3 цк)'!Q121</f>
        <v>597.52</v>
      </c>
      <c r="R121" s="73">
        <f>'сентябрь (3 цк)'!R121</f>
        <v>602.64</v>
      </c>
      <c r="S121" s="73">
        <f>'сентябрь (3 цк)'!S121</f>
        <v>599.20000000000005</v>
      </c>
      <c r="T121" s="73">
        <f>'сентябрь (3 цк)'!T121</f>
        <v>595.46</v>
      </c>
      <c r="U121" s="73">
        <f>'сентябрь (3 цк)'!U121</f>
        <v>584.47</v>
      </c>
      <c r="V121" s="73">
        <f>'сентябрь (3 цк)'!V121</f>
        <v>585.95000000000005</v>
      </c>
      <c r="W121" s="73">
        <f>'сентябрь (3 цк)'!W121</f>
        <v>587.63</v>
      </c>
      <c r="X121" s="73">
        <f>'сентябрь (3 цк)'!X121</f>
        <v>590.94000000000005</v>
      </c>
      <c r="Y121" s="73">
        <f>'сентябрь (3 цк)'!Y121</f>
        <v>595.22</v>
      </c>
    </row>
    <row r="122" spans="1:25" s="65" customFormat="1" ht="18.75" hidden="1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hidden="1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hidden="1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113" customFormat="1" ht="18.75" customHeight="1" collapsed="1" thickBot="1" x14ac:dyDescent="0.25">
      <c r="A125" s="116">
        <v>24</v>
      </c>
      <c r="B125" s="143">
        <f t="shared" ref="B125:Y125" si="23">SUM(B126:B129)</f>
        <v>725.05600000000004</v>
      </c>
      <c r="C125" s="144">
        <f t="shared" si="23"/>
        <v>711.35599999999999</v>
      </c>
      <c r="D125" s="144">
        <f t="shared" si="23"/>
        <v>711.35599999999999</v>
      </c>
      <c r="E125" s="144">
        <f t="shared" si="23"/>
        <v>746.40599999999995</v>
      </c>
      <c r="F125" s="144">
        <f t="shared" si="23"/>
        <v>746.52599999999984</v>
      </c>
      <c r="G125" s="144">
        <f t="shared" si="23"/>
        <v>745.55600000000004</v>
      </c>
      <c r="H125" s="144">
        <f t="shared" si="23"/>
        <v>748.62599999999998</v>
      </c>
      <c r="I125" s="144">
        <f t="shared" si="23"/>
        <v>739.54600000000005</v>
      </c>
      <c r="J125" s="144">
        <f t="shared" si="23"/>
        <v>744.05600000000004</v>
      </c>
      <c r="K125" s="145">
        <f t="shared" si="23"/>
        <v>744.73599999999988</v>
      </c>
      <c r="L125" s="144">
        <f t="shared" si="23"/>
        <v>750.75599999999986</v>
      </c>
      <c r="M125" s="146">
        <f t="shared" si="23"/>
        <v>749.4559999999999</v>
      </c>
      <c r="N125" s="145">
        <f t="shared" si="23"/>
        <v>749.08600000000001</v>
      </c>
      <c r="O125" s="144">
        <f t="shared" si="23"/>
        <v>718.9559999999999</v>
      </c>
      <c r="P125" s="146">
        <f t="shared" si="23"/>
        <v>732.43599999999992</v>
      </c>
      <c r="Q125" s="147">
        <f t="shared" si="23"/>
        <v>764.15599999999995</v>
      </c>
      <c r="R125" s="144">
        <f t="shared" si="23"/>
        <v>776.97599999999989</v>
      </c>
      <c r="S125" s="147">
        <f t="shared" si="23"/>
        <v>767.15599999999995</v>
      </c>
      <c r="T125" s="144">
        <f t="shared" si="23"/>
        <v>751.81600000000003</v>
      </c>
      <c r="U125" s="144">
        <f t="shared" si="23"/>
        <v>735.16599999999994</v>
      </c>
      <c r="V125" s="144">
        <f t="shared" si="23"/>
        <v>740.596</v>
      </c>
      <c r="W125" s="144">
        <f t="shared" si="23"/>
        <v>747.03599999999983</v>
      </c>
      <c r="X125" s="144">
        <f t="shared" si="23"/>
        <v>741.55600000000004</v>
      </c>
      <c r="Y125" s="148">
        <f t="shared" si="23"/>
        <v>742.7059999999999</v>
      </c>
    </row>
    <row r="126" spans="1:25" s="65" customFormat="1" ht="18.75" hidden="1" customHeight="1" outlineLevel="1" x14ac:dyDescent="0.2">
      <c r="A126" s="163" t="s">
        <v>8</v>
      </c>
      <c r="B126" s="73">
        <f>'сентябрь (3 цк)'!B126</f>
        <v>651.08000000000004</v>
      </c>
      <c r="C126" s="73">
        <f>'сентябрь (3 цк)'!C126</f>
        <v>637.38</v>
      </c>
      <c r="D126" s="73">
        <f>'сентябрь (3 цк)'!D126</f>
        <v>637.38</v>
      </c>
      <c r="E126" s="73">
        <f>'сентябрь (3 цк)'!E126</f>
        <v>672.43</v>
      </c>
      <c r="F126" s="73">
        <f>'сентябрь (3 цк)'!F126</f>
        <v>672.55</v>
      </c>
      <c r="G126" s="73">
        <f>'сентябрь (3 цк)'!G126</f>
        <v>671.58</v>
      </c>
      <c r="H126" s="73">
        <f>'сентябрь (3 цк)'!H126</f>
        <v>674.65</v>
      </c>
      <c r="I126" s="73">
        <f>'сентябрь (3 цк)'!I126</f>
        <v>665.57</v>
      </c>
      <c r="J126" s="73">
        <f>'сентябрь (3 цк)'!J126</f>
        <v>670.08</v>
      </c>
      <c r="K126" s="73">
        <f>'сентябрь (3 цк)'!K126</f>
        <v>670.76</v>
      </c>
      <c r="L126" s="73">
        <f>'сентябрь (3 цк)'!L126</f>
        <v>676.78</v>
      </c>
      <c r="M126" s="73">
        <f>'сентябрь (3 цк)'!M126</f>
        <v>675.48</v>
      </c>
      <c r="N126" s="73">
        <f>'сентябрь (3 цк)'!N126</f>
        <v>675.11</v>
      </c>
      <c r="O126" s="73">
        <f>'сентябрь (3 цк)'!O126</f>
        <v>644.98</v>
      </c>
      <c r="P126" s="73">
        <f>'сентябрь (3 цк)'!P126</f>
        <v>658.46</v>
      </c>
      <c r="Q126" s="73">
        <f>'сентябрь (3 цк)'!Q126</f>
        <v>690.18</v>
      </c>
      <c r="R126" s="73">
        <f>'сентябрь (3 цк)'!R126</f>
        <v>703</v>
      </c>
      <c r="S126" s="73">
        <f>'сентябрь (3 цк)'!S126</f>
        <v>693.18</v>
      </c>
      <c r="T126" s="73">
        <f>'сентябрь (3 цк)'!T126</f>
        <v>677.84</v>
      </c>
      <c r="U126" s="73">
        <f>'сентябрь (3 цк)'!U126</f>
        <v>661.19</v>
      </c>
      <c r="V126" s="73">
        <f>'сентябрь (3 цк)'!V126</f>
        <v>666.62</v>
      </c>
      <c r="W126" s="73">
        <f>'сентябрь (3 цк)'!W126</f>
        <v>673.06</v>
      </c>
      <c r="X126" s="73">
        <f>'сентябрь (3 цк)'!X126</f>
        <v>667.58</v>
      </c>
      <c r="Y126" s="73">
        <f>'сентябрь (3 цк)'!Y126</f>
        <v>668.73</v>
      </c>
    </row>
    <row r="127" spans="1:25" s="65" customFormat="1" ht="18.75" hidden="1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hidden="1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hidden="1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113" customFormat="1" ht="18.75" customHeight="1" collapsed="1" thickBot="1" x14ac:dyDescent="0.25">
      <c r="A130" s="114">
        <v>25</v>
      </c>
      <c r="B130" s="143">
        <f t="shared" ref="B130:Y130" si="24">SUM(B131:B134)</f>
        <v>728.15599999999995</v>
      </c>
      <c r="C130" s="144">
        <f t="shared" si="24"/>
        <v>721.346</v>
      </c>
      <c r="D130" s="144">
        <f t="shared" si="24"/>
        <v>720.78599999999983</v>
      </c>
      <c r="E130" s="144">
        <f t="shared" si="24"/>
        <v>739.51599999999985</v>
      </c>
      <c r="F130" s="144">
        <f t="shared" si="24"/>
        <v>745.096</v>
      </c>
      <c r="G130" s="144">
        <f t="shared" si="24"/>
        <v>731.96599999999989</v>
      </c>
      <c r="H130" s="144">
        <f t="shared" si="24"/>
        <v>729.86599999999999</v>
      </c>
      <c r="I130" s="144">
        <f t="shared" si="24"/>
        <v>722.26599999999985</v>
      </c>
      <c r="J130" s="144">
        <f t="shared" si="24"/>
        <v>733.58600000000001</v>
      </c>
      <c r="K130" s="145">
        <f t="shared" si="24"/>
        <v>739.22599999999989</v>
      </c>
      <c r="L130" s="144">
        <f t="shared" si="24"/>
        <v>738.78599999999983</v>
      </c>
      <c r="M130" s="146">
        <f t="shared" si="24"/>
        <v>734.42599999999993</v>
      </c>
      <c r="N130" s="145">
        <f t="shared" si="24"/>
        <v>731.96599999999989</v>
      </c>
      <c r="O130" s="144">
        <f t="shared" si="24"/>
        <v>715.15599999999995</v>
      </c>
      <c r="P130" s="146">
        <f t="shared" si="24"/>
        <v>720.08600000000001</v>
      </c>
      <c r="Q130" s="147">
        <f t="shared" si="24"/>
        <v>737.25599999999986</v>
      </c>
      <c r="R130" s="144">
        <f t="shared" si="24"/>
        <v>745.63599999999997</v>
      </c>
      <c r="S130" s="147">
        <f t="shared" si="24"/>
        <v>739.80600000000004</v>
      </c>
      <c r="T130" s="144">
        <f t="shared" si="24"/>
        <v>756.00599999999986</v>
      </c>
      <c r="U130" s="144">
        <f t="shared" si="24"/>
        <v>738.35599999999999</v>
      </c>
      <c r="V130" s="144">
        <f t="shared" si="24"/>
        <v>724.55600000000004</v>
      </c>
      <c r="W130" s="144">
        <f t="shared" si="24"/>
        <v>742.61599999999999</v>
      </c>
      <c r="X130" s="144">
        <f t="shared" si="24"/>
        <v>751.096</v>
      </c>
      <c r="Y130" s="148">
        <f t="shared" si="24"/>
        <v>725.94599999999991</v>
      </c>
    </row>
    <row r="131" spans="1:25" s="65" customFormat="1" ht="18.75" hidden="1" customHeight="1" outlineLevel="1" x14ac:dyDescent="0.2">
      <c r="A131" s="163" t="s">
        <v>8</v>
      </c>
      <c r="B131" s="73">
        <f>'сентябрь (3 цк)'!B131</f>
        <v>654.17999999999995</v>
      </c>
      <c r="C131" s="73">
        <f>'сентябрь (3 цк)'!C131</f>
        <v>647.37</v>
      </c>
      <c r="D131" s="73">
        <f>'сентябрь (3 цк)'!D131</f>
        <v>646.80999999999995</v>
      </c>
      <c r="E131" s="73">
        <f>'сентябрь (3 цк)'!E131</f>
        <v>665.54</v>
      </c>
      <c r="F131" s="73">
        <f>'сентябрь (3 цк)'!F131</f>
        <v>671.12</v>
      </c>
      <c r="G131" s="73">
        <f>'сентябрь (3 цк)'!G131</f>
        <v>657.99</v>
      </c>
      <c r="H131" s="73">
        <f>'сентябрь (3 цк)'!H131</f>
        <v>655.89</v>
      </c>
      <c r="I131" s="73">
        <f>'сентябрь (3 цк)'!I131</f>
        <v>648.29</v>
      </c>
      <c r="J131" s="73">
        <f>'сентябрь (3 цк)'!J131</f>
        <v>659.61</v>
      </c>
      <c r="K131" s="73">
        <f>'сентябрь (3 цк)'!K131</f>
        <v>665.25</v>
      </c>
      <c r="L131" s="73">
        <f>'сентябрь (3 цк)'!L131</f>
        <v>664.81</v>
      </c>
      <c r="M131" s="73">
        <f>'сентябрь (3 цк)'!M131</f>
        <v>660.45</v>
      </c>
      <c r="N131" s="73">
        <f>'сентябрь (3 цк)'!N131</f>
        <v>657.99</v>
      </c>
      <c r="O131" s="73">
        <f>'сентябрь (3 цк)'!O131</f>
        <v>641.17999999999995</v>
      </c>
      <c r="P131" s="73">
        <f>'сентябрь (3 цк)'!P131</f>
        <v>646.11</v>
      </c>
      <c r="Q131" s="73">
        <f>'сентябрь (3 цк)'!Q131</f>
        <v>663.28</v>
      </c>
      <c r="R131" s="73">
        <f>'сентябрь (3 цк)'!R131</f>
        <v>671.66</v>
      </c>
      <c r="S131" s="73">
        <f>'сентябрь (3 цк)'!S131</f>
        <v>665.83</v>
      </c>
      <c r="T131" s="73">
        <f>'сентябрь (3 цк)'!T131</f>
        <v>682.03</v>
      </c>
      <c r="U131" s="73">
        <f>'сентябрь (3 цк)'!U131</f>
        <v>664.38</v>
      </c>
      <c r="V131" s="73">
        <f>'сентябрь (3 цк)'!V131</f>
        <v>650.58000000000004</v>
      </c>
      <c r="W131" s="73">
        <f>'сентябрь (3 цк)'!W131</f>
        <v>668.64</v>
      </c>
      <c r="X131" s="73">
        <f>'сентябрь (3 цк)'!X131</f>
        <v>677.12</v>
      </c>
      <c r="Y131" s="73">
        <f>'сентябрь (3 цк)'!Y131</f>
        <v>651.97</v>
      </c>
    </row>
    <row r="132" spans="1:25" s="65" customFormat="1" ht="18.75" hidden="1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hidden="1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hidden="1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113" customFormat="1" ht="18.75" customHeight="1" collapsed="1" thickBot="1" x14ac:dyDescent="0.25">
      <c r="A135" s="115">
        <v>26</v>
      </c>
      <c r="B135" s="143">
        <f t="shared" ref="B135:Y135" si="25">SUM(B136:B139)</f>
        <v>756.92599999999993</v>
      </c>
      <c r="C135" s="144">
        <f t="shared" si="25"/>
        <v>744.06600000000003</v>
      </c>
      <c r="D135" s="144">
        <f t="shared" si="25"/>
        <v>749.44599999999991</v>
      </c>
      <c r="E135" s="144">
        <f t="shared" si="25"/>
        <v>753.97599999999989</v>
      </c>
      <c r="F135" s="144">
        <f t="shared" si="25"/>
        <v>763.88599999999997</v>
      </c>
      <c r="G135" s="144">
        <f t="shared" si="25"/>
        <v>778.2059999999999</v>
      </c>
      <c r="H135" s="144">
        <f t="shared" si="25"/>
        <v>757.02599999999984</v>
      </c>
      <c r="I135" s="144">
        <f t="shared" si="25"/>
        <v>748.83600000000001</v>
      </c>
      <c r="J135" s="144">
        <f t="shared" si="25"/>
        <v>755.44599999999991</v>
      </c>
      <c r="K135" s="145">
        <f t="shared" si="25"/>
        <v>757.05600000000004</v>
      </c>
      <c r="L135" s="144">
        <f t="shared" si="25"/>
        <v>758.15599999999995</v>
      </c>
      <c r="M135" s="146">
        <f t="shared" si="25"/>
        <v>751.38599999999997</v>
      </c>
      <c r="N135" s="145">
        <f t="shared" si="25"/>
        <v>750.58600000000001</v>
      </c>
      <c r="O135" s="144">
        <f t="shared" si="25"/>
        <v>721.596</v>
      </c>
      <c r="P135" s="146">
        <f t="shared" si="25"/>
        <v>745.30600000000004</v>
      </c>
      <c r="Q135" s="147">
        <f t="shared" si="25"/>
        <v>761.49599999999987</v>
      </c>
      <c r="R135" s="144">
        <f t="shared" si="25"/>
        <v>767.60599999999999</v>
      </c>
      <c r="S135" s="147">
        <f t="shared" si="25"/>
        <v>768.13599999999997</v>
      </c>
      <c r="T135" s="144">
        <f t="shared" si="25"/>
        <v>759.25599999999986</v>
      </c>
      <c r="U135" s="144">
        <f t="shared" si="25"/>
        <v>744.86599999999999</v>
      </c>
      <c r="V135" s="144">
        <f t="shared" si="25"/>
        <v>753.32600000000002</v>
      </c>
      <c r="W135" s="144">
        <f t="shared" si="25"/>
        <v>749.18599999999992</v>
      </c>
      <c r="X135" s="144">
        <f t="shared" si="25"/>
        <v>762.69599999999991</v>
      </c>
      <c r="Y135" s="148">
        <f t="shared" si="25"/>
        <v>756.11599999999999</v>
      </c>
    </row>
    <row r="136" spans="1:25" s="65" customFormat="1" ht="18.75" hidden="1" customHeight="1" outlineLevel="1" x14ac:dyDescent="0.2">
      <c r="A136" s="59" t="s">
        <v>8</v>
      </c>
      <c r="B136" s="73">
        <f>'сентябрь (3 цк)'!B136</f>
        <v>682.95</v>
      </c>
      <c r="C136" s="73">
        <f>'сентябрь (3 цк)'!C136</f>
        <v>670.09</v>
      </c>
      <c r="D136" s="73">
        <f>'сентябрь (3 цк)'!D136</f>
        <v>675.47</v>
      </c>
      <c r="E136" s="73">
        <f>'сентябрь (3 цк)'!E136</f>
        <v>680</v>
      </c>
      <c r="F136" s="73">
        <f>'сентябрь (3 цк)'!F136</f>
        <v>689.91</v>
      </c>
      <c r="G136" s="73">
        <f>'сентябрь (3 цк)'!G136</f>
        <v>704.23</v>
      </c>
      <c r="H136" s="73">
        <f>'сентябрь (3 цк)'!H136</f>
        <v>683.05</v>
      </c>
      <c r="I136" s="73">
        <f>'сентябрь (3 цк)'!I136</f>
        <v>674.86</v>
      </c>
      <c r="J136" s="73">
        <f>'сентябрь (3 цк)'!J136</f>
        <v>681.47</v>
      </c>
      <c r="K136" s="73">
        <f>'сентябрь (3 цк)'!K136</f>
        <v>683.08</v>
      </c>
      <c r="L136" s="73">
        <f>'сентябрь (3 цк)'!L136</f>
        <v>684.18</v>
      </c>
      <c r="M136" s="73">
        <f>'сентябрь (3 цк)'!M136</f>
        <v>677.41</v>
      </c>
      <c r="N136" s="73">
        <f>'сентябрь (3 цк)'!N136</f>
        <v>676.61</v>
      </c>
      <c r="O136" s="73">
        <f>'сентябрь (3 цк)'!O136</f>
        <v>647.62</v>
      </c>
      <c r="P136" s="73">
        <f>'сентябрь (3 цк)'!P136</f>
        <v>671.33</v>
      </c>
      <c r="Q136" s="73">
        <f>'сентябрь (3 цк)'!Q136</f>
        <v>687.52</v>
      </c>
      <c r="R136" s="73">
        <f>'сентябрь (3 цк)'!R136</f>
        <v>693.63</v>
      </c>
      <c r="S136" s="73">
        <f>'сентябрь (3 цк)'!S136</f>
        <v>694.16</v>
      </c>
      <c r="T136" s="73">
        <f>'сентябрь (3 цк)'!T136</f>
        <v>685.28</v>
      </c>
      <c r="U136" s="73">
        <f>'сентябрь (3 цк)'!U136</f>
        <v>670.89</v>
      </c>
      <c r="V136" s="73">
        <f>'сентябрь (3 цк)'!V136</f>
        <v>679.35</v>
      </c>
      <c r="W136" s="73">
        <f>'сентябрь (3 цк)'!W136</f>
        <v>675.21</v>
      </c>
      <c r="X136" s="73">
        <f>'сентябрь (3 цк)'!X136</f>
        <v>688.72</v>
      </c>
      <c r="Y136" s="73">
        <f>'сентябрь (3 цк)'!Y136</f>
        <v>682.14</v>
      </c>
    </row>
    <row r="137" spans="1:25" s="65" customFormat="1" ht="18.75" hidden="1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hidden="1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hidden="1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745.29600000000005</v>
      </c>
      <c r="C140" s="144">
        <f t="shared" si="26"/>
        <v>720.97599999999989</v>
      </c>
      <c r="D140" s="144">
        <f t="shared" si="26"/>
        <v>720.02599999999984</v>
      </c>
      <c r="E140" s="144">
        <f t="shared" si="26"/>
        <v>736.44599999999991</v>
      </c>
      <c r="F140" s="144">
        <f t="shared" si="26"/>
        <v>741.43599999999992</v>
      </c>
      <c r="G140" s="144">
        <f t="shared" si="26"/>
        <v>739.42599999999993</v>
      </c>
      <c r="H140" s="144">
        <f t="shared" si="26"/>
        <v>738.90599999999995</v>
      </c>
      <c r="I140" s="144">
        <f t="shared" si="26"/>
        <v>728.91599999999994</v>
      </c>
      <c r="J140" s="144">
        <f t="shared" si="26"/>
        <v>736.08600000000001</v>
      </c>
      <c r="K140" s="145">
        <f t="shared" si="26"/>
        <v>739.22599999999989</v>
      </c>
      <c r="L140" s="144">
        <f t="shared" si="26"/>
        <v>740.48599999999988</v>
      </c>
      <c r="M140" s="146">
        <f t="shared" si="26"/>
        <v>736.7059999999999</v>
      </c>
      <c r="N140" s="145">
        <f t="shared" si="26"/>
        <v>741.02599999999984</v>
      </c>
      <c r="O140" s="144">
        <f t="shared" si="26"/>
        <v>718.03599999999983</v>
      </c>
      <c r="P140" s="146">
        <f t="shared" si="26"/>
        <v>727.69599999999991</v>
      </c>
      <c r="Q140" s="147">
        <f t="shared" si="26"/>
        <v>740.85599999999999</v>
      </c>
      <c r="R140" s="144">
        <f t="shared" si="26"/>
        <v>742.43599999999992</v>
      </c>
      <c r="S140" s="147">
        <f t="shared" si="26"/>
        <v>744.30600000000004</v>
      </c>
      <c r="T140" s="144">
        <f t="shared" si="26"/>
        <v>731.2059999999999</v>
      </c>
      <c r="U140" s="144">
        <f t="shared" si="26"/>
        <v>728.74599999999987</v>
      </c>
      <c r="V140" s="144">
        <f t="shared" si="26"/>
        <v>734.9559999999999</v>
      </c>
      <c r="W140" s="144">
        <f t="shared" si="26"/>
        <v>731.19599999999991</v>
      </c>
      <c r="X140" s="144">
        <f t="shared" si="26"/>
        <v>742.39599999999996</v>
      </c>
      <c r="Y140" s="148">
        <f t="shared" si="26"/>
        <v>744.43599999999992</v>
      </c>
    </row>
    <row r="141" spans="1:25" s="65" customFormat="1" ht="18.75" hidden="1" customHeight="1" outlineLevel="1" x14ac:dyDescent="0.2">
      <c r="A141" s="59" t="s">
        <v>8</v>
      </c>
      <c r="B141" s="73">
        <f>'сентябрь (3 цк)'!B141</f>
        <v>671.32</v>
      </c>
      <c r="C141" s="73">
        <f>'сентябрь (3 цк)'!C141</f>
        <v>647</v>
      </c>
      <c r="D141" s="73">
        <f>'сентябрь (3 цк)'!D141</f>
        <v>646.04999999999995</v>
      </c>
      <c r="E141" s="73">
        <f>'сентябрь (3 цк)'!E141</f>
        <v>662.47</v>
      </c>
      <c r="F141" s="73">
        <f>'сентябрь (3 цк)'!F141</f>
        <v>667.46</v>
      </c>
      <c r="G141" s="73">
        <f>'сентябрь (3 цк)'!G141</f>
        <v>665.45</v>
      </c>
      <c r="H141" s="73">
        <f>'сентябрь (3 цк)'!H141</f>
        <v>664.93</v>
      </c>
      <c r="I141" s="73">
        <f>'сентябрь (3 цк)'!I141</f>
        <v>654.94000000000005</v>
      </c>
      <c r="J141" s="73">
        <f>'сентябрь (3 цк)'!J141</f>
        <v>662.11</v>
      </c>
      <c r="K141" s="73">
        <f>'сентябрь (3 цк)'!K141</f>
        <v>665.25</v>
      </c>
      <c r="L141" s="73">
        <f>'сентябрь (3 цк)'!L141</f>
        <v>666.51</v>
      </c>
      <c r="M141" s="73">
        <f>'сентябрь (3 цк)'!M141</f>
        <v>662.73</v>
      </c>
      <c r="N141" s="73">
        <f>'сентябрь (3 цк)'!N141</f>
        <v>667.05</v>
      </c>
      <c r="O141" s="73">
        <f>'сентябрь (3 цк)'!O141</f>
        <v>644.05999999999995</v>
      </c>
      <c r="P141" s="73">
        <f>'сентябрь (3 цк)'!P141</f>
        <v>653.72</v>
      </c>
      <c r="Q141" s="73">
        <f>'сентябрь (3 цк)'!Q141</f>
        <v>666.88</v>
      </c>
      <c r="R141" s="73">
        <f>'сентябрь (3 цк)'!R141</f>
        <v>668.46</v>
      </c>
      <c r="S141" s="73">
        <f>'сентябрь (3 цк)'!S141</f>
        <v>670.33</v>
      </c>
      <c r="T141" s="73">
        <f>'сентябрь (3 цк)'!T141</f>
        <v>657.23</v>
      </c>
      <c r="U141" s="73">
        <f>'сентябрь (3 цк)'!U141</f>
        <v>654.77</v>
      </c>
      <c r="V141" s="73">
        <f>'сентябрь (3 цк)'!V141</f>
        <v>660.98</v>
      </c>
      <c r="W141" s="73">
        <f>'сентябрь (3 цк)'!W141</f>
        <v>657.22</v>
      </c>
      <c r="X141" s="73">
        <f>'сентябрь (3 цк)'!X141</f>
        <v>668.42</v>
      </c>
      <c r="Y141" s="73">
        <f>'сентябрь (3 цк)'!Y141</f>
        <v>670.46</v>
      </c>
    </row>
    <row r="142" spans="1:25" s="65" customFormat="1" ht="18.75" hidden="1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hidden="1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hidden="1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781.93599999999992</v>
      </c>
      <c r="C145" s="144">
        <f t="shared" si="27"/>
        <v>769.81600000000003</v>
      </c>
      <c r="D145" s="144">
        <f t="shared" si="27"/>
        <v>779.77599999999984</v>
      </c>
      <c r="E145" s="144">
        <f t="shared" si="27"/>
        <v>787.31600000000003</v>
      </c>
      <c r="F145" s="144">
        <f t="shared" si="27"/>
        <v>783.50599999999986</v>
      </c>
      <c r="G145" s="144">
        <f t="shared" si="27"/>
        <v>773.19599999999991</v>
      </c>
      <c r="H145" s="144">
        <f t="shared" si="27"/>
        <v>771.67599999999993</v>
      </c>
      <c r="I145" s="144">
        <f t="shared" si="27"/>
        <v>764.85599999999999</v>
      </c>
      <c r="J145" s="144">
        <f t="shared" si="27"/>
        <v>669.07600000000002</v>
      </c>
      <c r="K145" s="145">
        <f t="shared" si="27"/>
        <v>670.9559999999999</v>
      </c>
      <c r="L145" s="144">
        <f t="shared" si="27"/>
        <v>674.51599999999985</v>
      </c>
      <c r="M145" s="146">
        <f t="shared" si="27"/>
        <v>671.63599999999997</v>
      </c>
      <c r="N145" s="145">
        <f t="shared" si="27"/>
        <v>773.73599999999988</v>
      </c>
      <c r="O145" s="144">
        <f t="shared" si="27"/>
        <v>756.596</v>
      </c>
      <c r="P145" s="146">
        <f t="shared" si="27"/>
        <v>755.83600000000001</v>
      </c>
      <c r="Q145" s="147">
        <f t="shared" si="27"/>
        <v>761.47599999999989</v>
      </c>
      <c r="R145" s="144">
        <f t="shared" si="27"/>
        <v>773.01599999999985</v>
      </c>
      <c r="S145" s="147">
        <f t="shared" si="27"/>
        <v>763.86599999999999</v>
      </c>
      <c r="T145" s="144">
        <f t="shared" si="27"/>
        <v>766.50599999999986</v>
      </c>
      <c r="U145" s="144">
        <f t="shared" si="27"/>
        <v>757.64599999999996</v>
      </c>
      <c r="V145" s="144">
        <f t="shared" si="27"/>
        <v>759.86599999999999</v>
      </c>
      <c r="W145" s="144">
        <f t="shared" si="27"/>
        <v>762.60599999999999</v>
      </c>
      <c r="X145" s="144">
        <f t="shared" si="27"/>
        <v>767.94599999999991</v>
      </c>
      <c r="Y145" s="148">
        <f t="shared" si="27"/>
        <v>777.51599999999985</v>
      </c>
    </row>
    <row r="146" spans="1:25" s="65" customFormat="1" ht="18.75" hidden="1" customHeight="1" outlineLevel="1" x14ac:dyDescent="0.2">
      <c r="A146" s="163" t="s">
        <v>8</v>
      </c>
      <c r="B146" s="73">
        <f>'сентябрь (3 цк)'!B146</f>
        <v>707.96</v>
      </c>
      <c r="C146" s="73">
        <f>'сентябрь (3 цк)'!C146</f>
        <v>695.84</v>
      </c>
      <c r="D146" s="73">
        <f>'сентябрь (3 цк)'!D146</f>
        <v>705.8</v>
      </c>
      <c r="E146" s="73">
        <f>'сентябрь (3 цк)'!E146</f>
        <v>713.34</v>
      </c>
      <c r="F146" s="73">
        <f>'сентябрь (3 цк)'!F146</f>
        <v>709.53</v>
      </c>
      <c r="G146" s="73">
        <f>'сентябрь (3 цк)'!G146</f>
        <v>699.22</v>
      </c>
      <c r="H146" s="73">
        <f>'сентябрь (3 цк)'!H146</f>
        <v>697.7</v>
      </c>
      <c r="I146" s="73">
        <f>'сентябрь (3 цк)'!I146</f>
        <v>690.88</v>
      </c>
      <c r="J146" s="73">
        <f>'сентябрь (3 цк)'!J146</f>
        <v>595.1</v>
      </c>
      <c r="K146" s="73">
        <f>'сентябрь (3 цк)'!K146</f>
        <v>596.98</v>
      </c>
      <c r="L146" s="73">
        <f>'сентябрь (3 цк)'!L146</f>
        <v>600.54</v>
      </c>
      <c r="M146" s="73">
        <f>'сентябрь (3 цк)'!M146</f>
        <v>597.66</v>
      </c>
      <c r="N146" s="73">
        <f>'сентябрь (3 цк)'!N146</f>
        <v>699.76</v>
      </c>
      <c r="O146" s="73">
        <f>'сентябрь (3 цк)'!O146</f>
        <v>682.62</v>
      </c>
      <c r="P146" s="73">
        <f>'сентябрь (3 цк)'!P146</f>
        <v>681.86</v>
      </c>
      <c r="Q146" s="73">
        <f>'сентябрь (3 цк)'!Q146</f>
        <v>687.5</v>
      </c>
      <c r="R146" s="73">
        <f>'сентябрь (3 цк)'!R146</f>
        <v>699.04</v>
      </c>
      <c r="S146" s="73">
        <f>'сентябрь (3 цк)'!S146</f>
        <v>689.89</v>
      </c>
      <c r="T146" s="73">
        <f>'сентябрь (3 цк)'!T146</f>
        <v>692.53</v>
      </c>
      <c r="U146" s="73">
        <f>'сентябрь (3 цк)'!U146</f>
        <v>683.67</v>
      </c>
      <c r="V146" s="73">
        <f>'сентябрь (3 цк)'!V146</f>
        <v>685.89</v>
      </c>
      <c r="W146" s="73">
        <f>'сентябрь (3 цк)'!W146</f>
        <v>688.63</v>
      </c>
      <c r="X146" s="73">
        <f>'сентябрь (3 цк)'!X146</f>
        <v>693.97</v>
      </c>
      <c r="Y146" s="73">
        <f>'сентябрь (3 цк)'!Y146</f>
        <v>703.54</v>
      </c>
    </row>
    <row r="147" spans="1:25" s="65" customFormat="1" ht="18.75" hidden="1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hidden="1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hidden="1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818.01599999999985</v>
      </c>
      <c r="C150" s="144">
        <f t="shared" si="28"/>
        <v>796.16599999999994</v>
      </c>
      <c r="D150" s="144">
        <f t="shared" si="28"/>
        <v>791.846</v>
      </c>
      <c r="E150" s="144">
        <f t="shared" si="28"/>
        <v>801.10599999999999</v>
      </c>
      <c r="F150" s="144">
        <f t="shared" si="28"/>
        <v>814.43599999999992</v>
      </c>
      <c r="G150" s="144">
        <f t="shared" si="28"/>
        <v>810.346</v>
      </c>
      <c r="H150" s="144">
        <f t="shared" si="28"/>
        <v>818.40599999999995</v>
      </c>
      <c r="I150" s="144">
        <f t="shared" si="28"/>
        <v>810.56600000000003</v>
      </c>
      <c r="J150" s="144">
        <f t="shared" si="28"/>
        <v>814.55600000000004</v>
      </c>
      <c r="K150" s="145">
        <f t="shared" si="28"/>
        <v>813.11599999999999</v>
      </c>
      <c r="L150" s="144">
        <f t="shared" si="28"/>
        <v>813.80600000000004</v>
      </c>
      <c r="M150" s="146">
        <f t="shared" si="28"/>
        <v>801.25599999999986</v>
      </c>
      <c r="N150" s="145">
        <f t="shared" si="28"/>
        <v>803.25599999999986</v>
      </c>
      <c r="O150" s="144">
        <f t="shared" si="28"/>
        <v>797.90599999999995</v>
      </c>
      <c r="P150" s="146">
        <f t="shared" si="28"/>
        <v>802.63599999999997</v>
      </c>
      <c r="Q150" s="147">
        <f t="shared" si="28"/>
        <v>816.096</v>
      </c>
      <c r="R150" s="144">
        <f t="shared" si="28"/>
        <v>815.00599999999986</v>
      </c>
      <c r="S150" s="147">
        <f t="shared" si="28"/>
        <v>811.10599999999999</v>
      </c>
      <c r="T150" s="144">
        <f t="shared" si="28"/>
        <v>816.53599999999983</v>
      </c>
      <c r="U150" s="144">
        <f t="shared" si="28"/>
        <v>806.49599999999987</v>
      </c>
      <c r="V150" s="144">
        <f t="shared" si="28"/>
        <v>805.64599999999996</v>
      </c>
      <c r="W150" s="144">
        <f t="shared" si="28"/>
        <v>811.53599999999983</v>
      </c>
      <c r="X150" s="144">
        <f t="shared" si="28"/>
        <v>814.02599999999984</v>
      </c>
      <c r="Y150" s="148">
        <f t="shared" si="28"/>
        <v>824.07600000000002</v>
      </c>
    </row>
    <row r="151" spans="1:25" s="65" customFormat="1" ht="18.75" hidden="1" customHeight="1" outlineLevel="1" x14ac:dyDescent="0.2">
      <c r="A151" s="163" t="s">
        <v>8</v>
      </c>
      <c r="B151" s="73">
        <f>'сентябрь (3 цк)'!B151</f>
        <v>744.04</v>
      </c>
      <c r="C151" s="73">
        <f>'сентябрь (3 цк)'!C151</f>
        <v>722.19</v>
      </c>
      <c r="D151" s="73">
        <f>'сентябрь (3 цк)'!D151</f>
        <v>717.87</v>
      </c>
      <c r="E151" s="73">
        <f>'сентябрь (3 цк)'!E151</f>
        <v>727.13</v>
      </c>
      <c r="F151" s="73">
        <f>'сентябрь (3 цк)'!F151</f>
        <v>740.46</v>
      </c>
      <c r="G151" s="73">
        <f>'сентябрь (3 цк)'!G151</f>
        <v>736.37</v>
      </c>
      <c r="H151" s="73">
        <f>'сентябрь (3 цк)'!H151</f>
        <v>744.43</v>
      </c>
      <c r="I151" s="73">
        <f>'сентябрь (3 цк)'!I151</f>
        <v>736.59</v>
      </c>
      <c r="J151" s="73">
        <f>'сентябрь (3 цк)'!J151</f>
        <v>740.58</v>
      </c>
      <c r="K151" s="73">
        <f>'сентябрь (3 цк)'!K151</f>
        <v>739.14</v>
      </c>
      <c r="L151" s="73">
        <f>'сентябрь (3 цк)'!L151</f>
        <v>739.83</v>
      </c>
      <c r="M151" s="73">
        <f>'сентябрь (3 цк)'!M151</f>
        <v>727.28</v>
      </c>
      <c r="N151" s="73">
        <f>'сентябрь (3 цк)'!N151</f>
        <v>729.28</v>
      </c>
      <c r="O151" s="73">
        <f>'сентябрь (3 цк)'!O151</f>
        <v>723.93</v>
      </c>
      <c r="P151" s="73">
        <f>'сентябрь (3 цк)'!P151</f>
        <v>728.66</v>
      </c>
      <c r="Q151" s="73">
        <f>'сентябрь (3 цк)'!Q151</f>
        <v>742.12</v>
      </c>
      <c r="R151" s="73">
        <f>'сентябрь (3 цк)'!R151</f>
        <v>741.03</v>
      </c>
      <c r="S151" s="73">
        <f>'сентябрь (3 цк)'!S151</f>
        <v>737.13</v>
      </c>
      <c r="T151" s="73">
        <f>'сентябрь (3 цк)'!T151</f>
        <v>742.56</v>
      </c>
      <c r="U151" s="73">
        <f>'сентябрь (3 цк)'!U151</f>
        <v>732.52</v>
      </c>
      <c r="V151" s="73">
        <f>'сентябрь (3 цк)'!V151</f>
        <v>731.67</v>
      </c>
      <c r="W151" s="73">
        <f>'сентябрь (3 цк)'!W151</f>
        <v>737.56</v>
      </c>
      <c r="X151" s="73">
        <f>'сентябрь (3 цк)'!X151</f>
        <v>740.05</v>
      </c>
      <c r="Y151" s="73">
        <f>'сентябрь (3 цк)'!Y151</f>
        <v>750.1</v>
      </c>
    </row>
    <row r="152" spans="1:25" s="65" customFormat="1" ht="18.75" hidden="1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hidden="1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hidden="1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811.99599999999987</v>
      </c>
      <c r="C155" s="144">
        <f t="shared" si="29"/>
        <v>771.23599999999988</v>
      </c>
      <c r="D155" s="144">
        <f t="shared" si="29"/>
        <v>772.596</v>
      </c>
      <c r="E155" s="144">
        <f t="shared" si="29"/>
        <v>803.43599999999992</v>
      </c>
      <c r="F155" s="144">
        <f t="shared" si="29"/>
        <v>799.17599999999993</v>
      </c>
      <c r="G155" s="144">
        <f t="shared" si="29"/>
        <v>800.77599999999984</v>
      </c>
      <c r="H155" s="144">
        <f t="shared" si="29"/>
        <v>802.51599999999985</v>
      </c>
      <c r="I155" s="144">
        <f t="shared" si="29"/>
        <v>796.63599999999997</v>
      </c>
      <c r="J155" s="144">
        <f t="shared" si="29"/>
        <v>798.80600000000004</v>
      </c>
      <c r="K155" s="145">
        <f t="shared" si="29"/>
        <v>795.73599999999988</v>
      </c>
      <c r="L155" s="144">
        <f t="shared" si="29"/>
        <v>796.63599999999997</v>
      </c>
      <c r="M155" s="146">
        <f t="shared" si="29"/>
        <v>787.18599999999992</v>
      </c>
      <c r="N155" s="145">
        <f t="shared" si="29"/>
        <v>793.08600000000001</v>
      </c>
      <c r="O155" s="144">
        <f t="shared" si="29"/>
        <v>795.29600000000005</v>
      </c>
      <c r="P155" s="146">
        <f t="shared" si="29"/>
        <v>791.80600000000004</v>
      </c>
      <c r="Q155" s="147">
        <f t="shared" si="29"/>
        <v>807.2059999999999</v>
      </c>
      <c r="R155" s="144">
        <f t="shared" si="29"/>
        <v>810.99599999999987</v>
      </c>
      <c r="S155" s="147">
        <f t="shared" si="29"/>
        <v>802.9559999999999</v>
      </c>
      <c r="T155" s="144">
        <f t="shared" si="29"/>
        <v>804.83600000000001</v>
      </c>
      <c r="U155" s="144">
        <f t="shared" si="29"/>
        <v>797.2059999999999</v>
      </c>
      <c r="V155" s="144">
        <f t="shared" si="29"/>
        <v>800.98599999999988</v>
      </c>
      <c r="W155" s="144">
        <f t="shared" si="29"/>
        <v>807.92599999999993</v>
      </c>
      <c r="X155" s="144">
        <f t="shared" si="29"/>
        <v>813.346</v>
      </c>
      <c r="Y155" s="148">
        <f t="shared" si="29"/>
        <v>813.46599999999989</v>
      </c>
    </row>
    <row r="156" spans="1:25" s="65" customFormat="1" ht="18.75" hidden="1" customHeight="1" outlineLevel="1" x14ac:dyDescent="0.2">
      <c r="A156" s="59" t="s">
        <v>8</v>
      </c>
      <c r="B156" s="73">
        <f>'сентябрь (3 цк)'!B156</f>
        <v>738.02</v>
      </c>
      <c r="C156" s="73">
        <f>'сентябрь (3 цк)'!C156</f>
        <v>697.26</v>
      </c>
      <c r="D156" s="73">
        <f>'сентябрь (3 цк)'!D156</f>
        <v>698.62</v>
      </c>
      <c r="E156" s="73">
        <f>'сентябрь (3 цк)'!E156</f>
        <v>729.46</v>
      </c>
      <c r="F156" s="73">
        <f>'сентябрь (3 цк)'!F156</f>
        <v>725.2</v>
      </c>
      <c r="G156" s="73">
        <f>'сентябрь (3 цк)'!G156</f>
        <v>726.8</v>
      </c>
      <c r="H156" s="73">
        <f>'сентябрь (3 цк)'!H156</f>
        <v>728.54</v>
      </c>
      <c r="I156" s="73">
        <f>'сентябрь (3 цк)'!I156</f>
        <v>722.66</v>
      </c>
      <c r="J156" s="73">
        <f>'сентябрь (3 цк)'!J156</f>
        <v>724.83</v>
      </c>
      <c r="K156" s="73">
        <f>'сентябрь (3 цк)'!K156</f>
        <v>721.76</v>
      </c>
      <c r="L156" s="73">
        <f>'сентябрь (3 цк)'!L156</f>
        <v>722.66</v>
      </c>
      <c r="M156" s="73">
        <f>'сентябрь (3 цк)'!M156</f>
        <v>713.21</v>
      </c>
      <c r="N156" s="73">
        <f>'сентябрь (3 цк)'!N156</f>
        <v>719.11</v>
      </c>
      <c r="O156" s="73">
        <f>'сентябрь (3 цк)'!O156</f>
        <v>721.32</v>
      </c>
      <c r="P156" s="73">
        <f>'сентябрь (3 цк)'!P156</f>
        <v>717.83</v>
      </c>
      <c r="Q156" s="73">
        <f>'сентябрь (3 цк)'!Q156</f>
        <v>733.23</v>
      </c>
      <c r="R156" s="73">
        <f>'сентябрь (3 цк)'!R156</f>
        <v>737.02</v>
      </c>
      <c r="S156" s="73">
        <f>'сентябрь (3 цк)'!S156</f>
        <v>728.98</v>
      </c>
      <c r="T156" s="73">
        <f>'сентябрь (3 цк)'!T156</f>
        <v>730.86</v>
      </c>
      <c r="U156" s="73">
        <f>'сентябрь (3 цк)'!U156</f>
        <v>723.23</v>
      </c>
      <c r="V156" s="73">
        <f>'сентябрь (3 цк)'!V156</f>
        <v>727.01</v>
      </c>
      <c r="W156" s="73">
        <f>'сентябрь (3 цк)'!W156</f>
        <v>733.95</v>
      </c>
      <c r="X156" s="73">
        <f>'сентябрь (3 цк)'!X156</f>
        <v>739.37</v>
      </c>
      <c r="Y156" s="73">
        <f>'сентябрь (3 цк)'!Y156</f>
        <v>739.49</v>
      </c>
    </row>
    <row r="157" spans="1:25" s="65" customFormat="1" ht="18.75" hidden="1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hidden="1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hidden="1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73.975999999999999</v>
      </c>
      <c r="C160" s="144">
        <f t="shared" si="30"/>
        <v>73.975999999999999</v>
      </c>
      <c r="D160" s="144">
        <f t="shared" si="30"/>
        <v>73.975999999999999</v>
      </c>
      <c r="E160" s="144">
        <f t="shared" si="30"/>
        <v>73.975999999999999</v>
      </c>
      <c r="F160" s="144">
        <f t="shared" si="30"/>
        <v>73.975999999999999</v>
      </c>
      <c r="G160" s="144">
        <f t="shared" si="30"/>
        <v>73.975999999999999</v>
      </c>
      <c r="H160" s="144">
        <f t="shared" si="30"/>
        <v>73.975999999999999</v>
      </c>
      <c r="I160" s="144">
        <f t="shared" si="30"/>
        <v>73.975999999999999</v>
      </c>
      <c r="J160" s="144">
        <f t="shared" si="30"/>
        <v>73.975999999999999</v>
      </c>
      <c r="K160" s="145">
        <f t="shared" si="30"/>
        <v>73.975999999999999</v>
      </c>
      <c r="L160" s="144">
        <f t="shared" si="30"/>
        <v>73.975999999999999</v>
      </c>
      <c r="M160" s="146">
        <f t="shared" si="30"/>
        <v>73.975999999999999</v>
      </c>
      <c r="N160" s="145">
        <f t="shared" si="30"/>
        <v>73.975999999999999</v>
      </c>
      <c r="O160" s="144">
        <f t="shared" si="30"/>
        <v>73.975999999999999</v>
      </c>
      <c r="P160" s="146">
        <f t="shared" si="30"/>
        <v>73.975999999999999</v>
      </c>
      <c r="Q160" s="147">
        <f t="shared" si="30"/>
        <v>73.975999999999999</v>
      </c>
      <c r="R160" s="144">
        <f t="shared" si="30"/>
        <v>73.975999999999999</v>
      </c>
      <c r="S160" s="147">
        <f t="shared" si="30"/>
        <v>73.975999999999999</v>
      </c>
      <c r="T160" s="144">
        <f t="shared" si="30"/>
        <v>73.975999999999999</v>
      </c>
      <c r="U160" s="144">
        <f t="shared" si="30"/>
        <v>73.975999999999999</v>
      </c>
      <c r="V160" s="144">
        <f t="shared" si="30"/>
        <v>73.975999999999999</v>
      </c>
      <c r="W160" s="144">
        <f t="shared" si="30"/>
        <v>73.975999999999999</v>
      </c>
      <c r="X160" s="144">
        <f t="shared" si="30"/>
        <v>73.975999999999999</v>
      </c>
      <c r="Y160" s="148">
        <f t="shared" si="30"/>
        <v>73.975999999999999</v>
      </c>
    </row>
    <row r="161" spans="1:25" s="65" customFormat="1" ht="18.75" hidden="1" customHeight="1" outlineLevel="1" x14ac:dyDescent="0.2">
      <c r="A161" s="163" t="s">
        <v>8</v>
      </c>
      <c r="B161" s="73">
        <f>'сентябрь (3 цк)'!B161</f>
        <v>0</v>
      </c>
      <c r="C161" s="73">
        <f>'сентябрь (3 цк)'!C161</f>
        <v>0</v>
      </c>
      <c r="D161" s="73">
        <f>'сентябрь (3 цк)'!D161</f>
        <v>0</v>
      </c>
      <c r="E161" s="73">
        <f>'сентябрь (3 цк)'!E161</f>
        <v>0</v>
      </c>
      <c r="F161" s="73">
        <f>'сентябрь (3 цк)'!F161</f>
        <v>0</v>
      </c>
      <c r="G161" s="73">
        <f>'сентябрь (3 цк)'!G161</f>
        <v>0</v>
      </c>
      <c r="H161" s="73">
        <f>'сентябрь (3 цк)'!H161</f>
        <v>0</v>
      </c>
      <c r="I161" s="73">
        <f>'сентябрь (3 цк)'!I161</f>
        <v>0</v>
      </c>
      <c r="J161" s="73">
        <f>'сентябрь (3 цк)'!J161</f>
        <v>0</v>
      </c>
      <c r="K161" s="73">
        <f>'сентябрь (3 цк)'!K161</f>
        <v>0</v>
      </c>
      <c r="L161" s="73">
        <f>'сентябрь (3 цк)'!L161</f>
        <v>0</v>
      </c>
      <c r="M161" s="73">
        <f>'сентябрь (3 цк)'!M161</f>
        <v>0</v>
      </c>
      <c r="N161" s="73">
        <f>'сентябрь (3 цк)'!N161</f>
        <v>0</v>
      </c>
      <c r="O161" s="73">
        <f>'сентябрь (3 цк)'!O161</f>
        <v>0</v>
      </c>
      <c r="P161" s="73">
        <f>'сентябрь (3 цк)'!P161</f>
        <v>0</v>
      </c>
      <c r="Q161" s="73">
        <f>'сентябрь (3 цк)'!Q161</f>
        <v>0</v>
      </c>
      <c r="R161" s="73">
        <f>'сентябрь (3 цк)'!R161</f>
        <v>0</v>
      </c>
      <c r="S161" s="73">
        <f>'сентябрь (3 цк)'!S161</f>
        <v>0</v>
      </c>
      <c r="T161" s="73">
        <f>'сентябрь (3 цк)'!T161</f>
        <v>0</v>
      </c>
      <c r="U161" s="73">
        <f>'сентябрь (3 цк)'!U161</f>
        <v>0</v>
      </c>
      <c r="V161" s="73">
        <f>'сентябрь (3 цк)'!V161</f>
        <v>0</v>
      </c>
      <c r="W161" s="73">
        <f>'сентябрь (3 цк)'!W161</f>
        <v>0</v>
      </c>
      <c r="X161" s="73">
        <f>'сентябрь (3 цк)'!X161</f>
        <v>0</v>
      </c>
      <c r="Y161" s="73">
        <f>'сентябрь (3 цк)'!Y161</f>
        <v>0</v>
      </c>
    </row>
    <row r="162" spans="1:25" s="65" customFormat="1" ht="18.75" hidden="1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hidden="1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hidden="1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collapsed="1" thickBot="1" x14ac:dyDescent="0.25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 x14ac:dyDescent="0.25">
      <c r="A166" s="364" t="s">
        <v>47</v>
      </c>
      <c r="B166" s="366" t="s">
        <v>87</v>
      </c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8"/>
    </row>
    <row r="167" spans="1:25" s="65" customFormat="1" ht="39" customHeight="1" thickBot="1" x14ac:dyDescent="0.25">
      <c r="A167" s="365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760.80599999999993</v>
      </c>
      <c r="C168" s="107">
        <f t="shared" si="31"/>
        <v>731.67599999999993</v>
      </c>
      <c r="D168" s="107">
        <f t="shared" si="31"/>
        <v>741.48599999999988</v>
      </c>
      <c r="E168" s="108">
        <f t="shared" si="31"/>
        <v>741.4559999999999</v>
      </c>
      <c r="F168" s="108">
        <f t="shared" si="31"/>
        <v>737.63599999999997</v>
      </c>
      <c r="G168" s="108">
        <f t="shared" si="31"/>
        <v>735.57599999999991</v>
      </c>
      <c r="H168" s="108">
        <f t="shared" si="31"/>
        <v>738.67599999999993</v>
      </c>
      <c r="I168" s="108">
        <f t="shared" si="31"/>
        <v>720.50599999999997</v>
      </c>
      <c r="J168" s="108">
        <f t="shared" si="31"/>
        <v>734.27599999999995</v>
      </c>
      <c r="K168" s="109">
        <f t="shared" si="31"/>
        <v>735.76599999999996</v>
      </c>
      <c r="L168" s="108">
        <f t="shared" si="31"/>
        <v>737.99599999999987</v>
      </c>
      <c r="M168" s="110">
        <f t="shared" si="31"/>
        <v>730.85599999999988</v>
      </c>
      <c r="N168" s="109">
        <f t="shared" si="31"/>
        <v>721.68599999999992</v>
      </c>
      <c r="O168" s="108">
        <f t="shared" si="31"/>
        <v>715.60599999999988</v>
      </c>
      <c r="P168" s="110">
        <f t="shared" si="31"/>
        <v>720.86599999999987</v>
      </c>
      <c r="Q168" s="111">
        <f t="shared" si="31"/>
        <v>737.86599999999987</v>
      </c>
      <c r="R168" s="108">
        <f t="shared" si="31"/>
        <v>757.62599999999998</v>
      </c>
      <c r="S168" s="111">
        <f t="shared" si="31"/>
        <v>750.63599999999997</v>
      </c>
      <c r="T168" s="108">
        <f t="shared" si="31"/>
        <v>743.87599999999998</v>
      </c>
      <c r="U168" s="107">
        <f t="shared" si="31"/>
        <v>743.44599999999991</v>
      </c>
      <c r="V168" s="107">
        <f t="shared" si="31"/>
        <v>744.76599999999996</v>
      </c>
      <c r="W168" s="107">
        <f t="shared" si="31"/>
        <v>756.77599999999995</v>
      </c>
      <c r="X168" s="107">
        <f t="shared" si="31"/>
        <v>758.21599999999989</v>
      </c>
      <c r="Y168" s="112">
        <f t="shared" si="31"/>
        <v>759.61599999999987</v>
      </c>
    </row>
    <row r="169" spans="1:25" s="70" customFormat="1" ht="18.75" hidden="1" customHeight="1" outlineLevel="1" x14ac:dyDescent="0.2">
      <c r="A169" s="59" t="s">
        <v>8</v>
      </c>
      <c r="B169" s="73">
        <f>'сентябрь (3 цк)'!B169</f>
        <v>664.62</v>
      </c>
      <c r="C169" s="73">
        <f>'сентябрь (3 цк)'!C169</f>
        <v>635.49</v>
      </c>
      <c r="D169" s="73">
        <f>'сентябрь (3 цк)'!D169</f>
        <v>645.29999999999995</v>
      </c>
      <c r="E169" s="73">
        <f>'сентябрь (3 цк)'!E169</f>
        <v>645.27</v>
      </c>
      <c r="F169" s="73">
        <f>'сентябрь (3 цк)'!F169</f>
        <v>641.45000000000005</v>
      </c>
      <c r="G169" s="73">
        <f>'сентябрь (3 цк)'!G169</f>
        <v>639.39</v>
      </c>
      <c r="H169" s="73">
        <f>'сентябрь (3 цк)'!H169</f>
        <v>642.49</v>
      </c>
      <c r="I169" s="73">
        <f>'сентябрь (3 цк)'!I169</f>
        <v>624.32000000000005</v>
      </c>
      <c r="J169" s="73">
        <f>'сентябрь (3 цк)'!J169</f>
        <v>638.09</v>
      </c>
      <c r="K169" s="73">
        <f>'сентябрь (3 цк)'!K169</f>
        <v>639.58000000000004</v>
      </c>
      <c r="L169" s="73">
        <f>'сентябрь (3 цк)'!L169</f>
        <v>641.80999999999995</v>
      </c>
      <c r="M169" s="73">
        <f>'сентябрь (3 цк)'!M169</f>
        <v>634.66999999999996</v>
      </c>
      <c r="N169" s="73">
        <f>'сентябрь (3 цк)'!N169</f>
        <v>625.5</v>
      </c>
      <c r="O169" s="73">
        <f>'сентябрь (3 цк)'!O169</f>
        <v>619.41999999999996</v>
      </c>
      <c r="P169" s="73">
        <f>'сентябрь (3 цк)'!P169</f>
        <v>624.67999999999995</v>
      </c>
      <c r="Q169" s="73">
        <f>'сентябрь (3 цк)'!Q169</f>
        <v>641.67999999999995</v>
      </c>
      <c r="R169" s="73">
        <f>'сентябрь (3 цк)'!R169</f>
        <v>661.44</v>
      </c>
      <c r="S169" s="73">
        <f>'сентябрь (3 цк)'!S169</f>
        <v>654.45000000000005</v>
      </c>
      <c r="T169" s="73">
        <f>'сентябрь (3 цк)'!T169</f>
        <v>647.69000000000005</v>
      </c>
      <c r="U169" s="73">
        <f>'сентябрь (3 цк)'!U169</f>
        <v>647.26</v>
      </c>
      <c r="V169" s="73">
        <f>'сентябрь (3 цк)'!V169</f>
        <v>648.58000000000004</v>
      </c>
      <c r="W169" s="73">
        <f>'сентябрь (3 цк)'!W169</f>
        <v>660.59</v>
      </c>
      <c r="X169" s="73">
        <f>'сентябрь (3 цк)'!X169</f>
        <v>662.03</v>
      </c>
      <c r="Y169" s="73">
        <f>'сентябрь (3 цк)'!Y169</f>
        <v>663.43</v>
      </c>
    </row>
    <row r="170" spans="1:25" s="70" customFormat="1" ht="18.75" hidden="1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hidden="1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hidden="1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collapsed="1" thickBot="1" x14ac:dyDescent="0.25">
      <c r="A173" s="117">
        <v>2</v>
      </c>
      <c r="B173" s="106">
        <f t="shared" ref="B173:Y173" si="32">SUM(B174:B177)</f>
        <v>837.93599999999992</v>
      </c>
      <c r="C173" s="107">
        <f t="shared" si="32"/>
        <v>820.68599999999992</v>
      </c>
      <c r="D173" s="107">
        <f t="shared" si="32"/>
        <v>723.81599999999992</v>
      </c>
      <c r="E173" s="108">
        <f t="shared" si="32"/>
        <v>733.16599999999994</v>
      </c>
      <c r="F173" s="108">
        <f t="shared" si="32"/>
        <v>722.19599999999991</v>
      </c>
      <c r="G173" s="108">
        <f t="shared" si="32"/>
        <v>722.69599999999991</v>
      </c>
      <c r="H173" s="108">
        <f t="shared" si="32"/>
        <v>791.9559999999999</v>
      </c>
      <c r="I173" s="108">
        <f t="shared" si="32"/>
        <v>722.15599999999995</v>
      </c>
      <c r="J173" s="108">
        <f t="shared" si="32"/>
        <v>725.87599999999998</v>
      </c>
      <c r="K173" s="109">
        <f t="shared" si="32"/>
        <v>720.91599999999994</v>
      </c>
      <c r="L173" s="108">
        <f t="shared" si="32"/>
        <v>715.9559999999999</v>
      </c>
      <c r="M173" s="110">
        <f t="shared" si="32"/>
        <v>778.07599999999991</v>
      </c>
      <c r="N173" s="109">
        <f t="shared" si="32"/>
        <v>786.75599999999997</v>
      </c>
      <c r="O173" s="108">
        <f t="shared" si="32"/>
        <v>771.73599999999988</v>
      </c>
      <c r="P173" s="110">
        <f t="shared" si="32"/>
        <v>777.25599999999997</v>
      </c>
      <c r="Q173" s="111">
        <f t="shared" si="32"/>
        <v>747.82599999999991</v>
      </c>
      <c r="R173" s="108">
        <f t="shared" si="32"/>
        <v>795.91599999999994</v>
      </c>
      <c r="S173" s="111">
        <f t="shared" si="32"/>
        <v>880.27599999999995</v>
      </c>
      <c r="T173" s="108">
        <f t="shared" si="32"/>
        <v>961.68599999999992</v>
      </c>
      <c r="U173" s="107">
        <f t="shared" si="32"/>
        <v>726.04599999999994</v>
      </c>
      <c r="V173" s="107">
        <f t="shared" si="32"/>
        <v>725.28599999999994</v>
      </c>
      <c r="W173" s="107">
        <f t="shared" si="32"/>
        <v>735.53599999999994</v>
      </c>
      <c r="X173" s="107">
        <f t="shared" si="32"/>
        <v>737.39599999999996</v>
      </c>
      <c r="Y173" s="112">
        <f t="shared" si="32"/>
        <v>775.26599999999996</v>
      </c>
    </row>
    <row r="174" spans="1:25" s="65" customFormat="1" ht="18.75" hidden="1" customHeight="1" outlineLevel="1" x14ac:dyDescent="0.2">
      <c r="A174" s="59" t="s">
        <v>8</v>
      </c>
      <c r="B174" s="73">
        <f>'сентябрь (3 цк)'!B174</f>
        <v>741.75</v>
      </c>
      <c r="C174" s="73">
        <f>'сентябрь (3 цк)'!C174</f>
        <v>724.5</v>
      </c>
      <c r="D174" s="73">
        <f>'сентябрь (3 цк)'!D174</f>
        <v>627.63</v>
      </c>
      <c r="E174" s="73">
        <f>'сентябрь (3 цк)'!E174</f>
        <v>636.98</v>
      </c>
      <c r="F174" s="73">
        <f>'сентябрь (3 цк)'!F174</f>
        <v>626.01</v>
      </c>
      <c r="G174" s="73">
        <f>'сентябрь (3 цк)'!G174</f>
        <v>626.51</v>
      </c>
      <c r="H174" s="73">
        <f>'сентябрь (3 цк)'!H174</f>
        <v>695.77</v>
      </c>
      <c r="I174" s="73">
        <f>'сентябрь (3 цк)'!I174</f>
        <v>625.97</v>
      </c>
      <c r="J174" s="73">
        <f>'сентябрь (3 цк)'!J174</f>
        <v>629.69000000000005</v>
      </c>
      <c r="K174" s="73">
        <f>'сентябрь (3 цк)'!K174</f>
        <v>624.73</v>
      </c>
      <c r="L174" s="73">
        <f>'сентябрь (3 цк)'!L174</f>
        <v>619.77</v>
      </c>
      <c r="M174" s="73">
        <f>'сентябрь (3 цк)'!M174</f>
        <v>681.89</v>
      </c>
      <c r="N174" s="73">
        <f>'сентябрь (3 цк)'!N174</f>
        <v>690.57</v>
      </c>
      <c r="O174" s="73">
        <f>'сентябрь (3 цк)'!O174</f>
        <v>675.55</v>
      </c>
      <c r="P174" s="73">
        <f>'сентябрь (3 цк)'!P174</f>
        <v>681.07</v>
      </c>
      <c r="Q174" s="73">
        <f>'сентябрь (3 цк)'!Q174</f>
        <v>651.64</v>
      </c>
      <c r="R174" s="73">
        <f>'сентябрь (3 цк)'!R174</f>
        <v>699.73</v>
      </c>
      <c r="S174" s="73">
        <f>'сентябрь (3 цк)'!S174</f>
        <v>784.09</v>
      </c>
      <c r="T174" s="73">
        <f>'сентябрь (3 цк)'!T174</f>
        <v>865.5</v>
      </c>
      <c r="U174" s="73">
        <f>'сентябрь (3 цк)'!U174</f>
        <v>629.86</v>
      </c>
      <c r="V174" s="73">
        <f>'сентябрь (3 цк)'!V174</f>
        <v>629.1</v>
      </c>
      <c r="W174" s="73">
        <f>'сентябрь (3 цк)'!W174</f>
        <v>639.35</v>
      </c>
      <c r="X174" s="73">
        <f>'сентябрь (3 цк)'!X174</f>
        <v>641.21</v>
      </c>
      <c r="Y174" s="73">
        <f>'сентябрь (3 цк)'!Y174</f>
        <v>679.08</v>
      </c>
    </row>
    <row r="175" spans="1:25" s="65" customFormat="1" ht="18.75" hidden="1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hidden="1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hidden="1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collapsed="1" thickBot="1" x14ac:dyDescent="0.25">
      <c r="A178" s="114">
        <v>3</v>
      </c>
      <c r="B178" s="106">
        <f t="shared" ref="B178:Y178" si="33">SUM(B179:B182)</f>
        <v>793.18599999999992</v>
      </c>
      <c r="C178" s="107">
        <f t="shared" si="33"/>
        <v>771.21599999999989</v>
      </c>
      <c r="D178" s="107">
        <f t="shared" si="33"/>
        <v>798.82599999999991</v>
      </c>
      <c r="E178" s="108">
        <f t="shared" si="33"/>
        <v>825.04599999999994</v>
      </c>
      <c r="F178" s="108">
        <f t="shared" si="33"/>
        <v>820.57599999999991</v>
      </c>
      <c r="G178" s="108">
        <f t="shared" si="33"/>
        <v>810.76599999999996</v>
      </c>
      <c r="H178" s="108">
        <f t="shared" si="33"/>
        <v>811.15599999999995</v>
      </c>
      <c r="I178" s="108">
        <f t="shared" si="33"/>
        <v>784.16599999999994</v>
      </c>
      <c r="J178" s="108">
        <f t="shared" si="33"/>
        <v>796.79599999999994</v>
      </c>
      <c r="K178" s="109">
        <f t="shared" si="33"/>
        <v>797.46599999999989</v>
      </c>
      <c r="L178" s="108">
        <f t="shared" si="33"/>
        <v>797.30599999999993</v>
      </c>
      <c r="M178" s="110">
        <f t="shared" si="33"/>
        <v>789.74599999999987</v>
      </c>
      <c r="N178" s="109">
        <f t="shared" si="33"/>
        <v>791.67599999999993</v>
      </c>
      <c r="O178" s="108">
        <f t="shared" si="33"/>
        <v>761.44599999999991</v>
      </c>
      <c r="P178" s="110">
        <f t="shared" si="33"/>
        <v>771.53599999999994</v>
      </c>
      <c r="Q178" s="111">
        <f t="shared" si="33"/>
        <v>810.12599999999998</v>
      </c>
      <c r="R178" s="108">
        <f t="shared" si="33"/>
        <v>860.09599999999989</v>
      </c>
      <c r="S178" s="111">
        <f t="shared" si="33"/>
        <v>848.74599999999987</v>
      </c>
      <c r="T178" s="108">
        <f t="shared" si="33"/>
        <v>1145.4460000000001</v>
      </c>
      <c r="U178" s="107">
        <f t="shared" si="33"/>
        <v>798.03599999999994</v>
      </c>
      <c r="V178" s="107">
        <f t="shared" si="33"/>
        <v>799.38599999999997</v>
      </c>
      <c r="W178" s="107">
        <f t="shared" si="33"/>
        <v>807.86599999999987</v>
      </c>
      <c r="X178" s="107">
        <f t="shared" si="33"/>
        <v>807.32599999999991</v>
      </c>
      <c r="Y178" s="112">
        <f t="shared" si="33"/>
        <v>793.12599999999998</v>
      </c>
    </row>
    <row r="179" spans="1:25" s="65" customFormat="1" ht="18.75" hidden="1" customHeight="1" outlineLevel="1" x14ac:dyDescent="0.2">
      <c r="A179" s="59" t="s">
        <v>8</v>
      </c>
      <c r="B179" s="73">
        <f>'сентябрь (3 цк)'!B179</f>
        <v>697</v>
      </c>
      <c r="C179" s="73">
        <f>'сентябрь (3 цк)'!C179</f>
        <v>675.03</v>
      </c>
      <c r="D179" s="73">
        <f>'сентябрь (3 цк)'!D179</f>
        <v>702.64</v>
      </c>
      <c r="E179" s="73">
        <f>'сентябрь (3 цк)'!E179</f>
        <v>728.86</v>
      </c>
      <c r="F179" s="73">
        <f>'сентябрь (3 цк)'!F179</f>
        <v>724.39</v>
      </c>
      <c r="G179" s="73">
        <f>'сентябрь (3 цк)'!G179</f>
        <v>714.58</v>
      </c>
      <c r="H179" s="73">
        <f>'сентябрь (3 цк)'!H179</f>
        <v>714.97</v>
      </c>
      <c r="I179" s="73">
        <f>'сентябрь (3 цк)'!I179</f>
        <v>687.98</v>
      </c>
      <c r="J179" s="73">
        <f>'сентябрь (3 цк)'!J179</f>
        <v>700.61</v>
      </c>
      <c r="K179" s="73">
        <f>'сентябрь (3 цк)'!K179</f>
        <v>701.28</v>
      </c>
      <c r="L179" s="73">
        <f>'сентябрь (3 цк)'!L179</f>
        <v>701.12</v>
      </c>
      <c r="M179" s="73">
        <f>'сентябрь (3 цк)'!M179</f>
        <v>693.56</v>
      </c>
      <c r="N179" s="73">
        <f>'сентябрь (3 цк)'!N179</f>
        <v>695.49</v>
      </c>
      <c r="O179" s="73">
        <f>'сентябрь (3 цк)'!O179</f>
        <v>665.26</v>
      </c>
      <c r="P179" s="73">
        <f>'сентябрь (3 цк)'!P179</f>
        <v>675.35</v>
      </c>
      <c r="Q179" s="73">
        <f>'сентябрь (3 цк)'!Q179</f>
        <v>713.94</v>
      </c>
      <c r="R179" s="73">
        <f>'сентябрь (3 цк)'!R179</f>
        <v>763.91</v>
      </c>
      <c r="S179" s="73">
        <f>'сентябрь (3 цк)'!S179</f>
        <v>752.56</v>
      </c>
      <c r="T179" s="73">
        <f>'сентябрь (3 цк)'!T179</f>
        <v>1049.26</v>
      </c>
      <c r="U179" s="73">
        <f>'сентябрь (3 цк)'!U179</f>
        <v>701.85</v>
      </c>
      <c r="V179" s="73">
        <f>'сентябрь (3 цк)'!V179</f>
        <v>703.2</v>
      </c>
      <c r="W179" s="73">
        <f>'сентябрь (3 цк)'!W179</f>
        <v>711.68</v>
      </c>
      <c r="X179" s="73">
        <f>'сентябрь (3 цк)'!X179</f>
        <v>711.14</v>
      </c>
      <c r="Y179" s="73">
        <f>'сентябрь (3 цк)'!Y179</f>
        <v>696.94</v>
      </c>
    </row>
    <row r="180" spans="1:25" s="65" customFormat="1" ht="18.75" hidden="1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hidden="1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hidden="1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collapsed="1" thickBot="1" x14ac:dyDescent="0.25">
      <c r="A183" s="135">
        <v>4</v>
      </c>
      <c r="B183" s="106">
        <f t="shared" ref="B183:Y183" si="34">SUM(B184:B187)</f>
        <v>776.01599999999996</v>
      </c>
      <c r="C183" s="107">
        <f t="shared" si="34"/>
        <v>773.9559999999999</v>
      </c>
      <c r="D183" s="107">
        <f t="shared" si="34"/>
        <v>779.04599999999994</v>
      </c>
      <c r="E183" s="108">
        <f t="shared" si="34"/>
        <v>806.79599999999994</v>
      </c>
      <c r="F183" s="108">
        <f t="shared" si="34"/>
        <v>969.35599999999988</v>
      </c>
      <c r="G183" s="108">
        <f t="shared" si="34"/>
        <v>1095.0160000000003</v>
      </c>
      <c r="H183" s="108">
        <f t="shared" si="34"/>
        <v>943.78599999999994</v>
      </c>
      <c r="I183" s="108">
        <f t="shared" si="34"/>
        <v>948.5859999999999</v>
      </c>
      <c r="J183" s="108">
        <f t="shared" si="34"/>
        <v>952.46599999999989</v>
      </c>
      <c r="K183" s="109">
        <f t="shared" si="34"/>
        <v>762.84599999999989</v>
      </c>
      <c r="L183" s="108">
        <f t="shared" si="34"/>
        <v>948.81599999999992</v>
      </c>
      <c r="M183" s="110">
        <f t="shared" si="34"/>
        <v>1212.7160000000001</v>
      </c>
      <c r="N183" s="109">
        <f t="shared" si="34"/>
        <v>1084.7860000000003</v>
      </c>
      <c r="O183" s="108">
        <f t="shared" si="34"/>
        <v>764.8359999999999</v>
      </c>
      <c r="P183" s="110">
        <f t="shared" si="34"/>
        <v>1067.1060000000002</v>
      </c>
      <c r="Q183" s="111">
        <f t="shared" si="34"/>
        <v>1050.4060000000002</v>
      </c>
      <c r="R183" s="108">
        <f t="shared" si="34"/>
        <v>860.19599999999991</v>
      </c>
      <c r="S183" s="111">
        <f t="shared" si="34"/>
        <v>1132.3460000000002</v>
      </c>
      <c r="T183" s="108">
        <f t="shared" si="34"/>
        <v>1187.1960000000001</v>
      </c>
      <c r="U183" s="107">
        <f t="shared" si="34"/>
        <v>919.21599999999989</v>
      </c>
      <c r="V183" s="107">
        <f t="shared" si="34"/>
        <v>883.39599999999996</v>
      </c>
      <c r="W183" s="107">
        <f t="shared" si="34"/>
        <v>774.35599999999988</v>
      </c>
      <c r="X183" s="107">
        <f t="shared" si="34"/>
        <v>773.02599999999995</v>
      </c>
      <c r="Y183" s="112">
        <f t="shared" si="34"/>
        <v>775.15599999999995</v>
      </c>
    </row>
    <row r="184" spans="1:25" s="65" customFormat="1" ht="18.75" hidden="1" customHeight="1" outlineLevel="1" x14ac:dyDescent="0.2">
      <c r="A184" s="61" t="s">
        <v>8</v>
      </c>
      <c r="B184" s="73">
        <f>'сентябрь (3 цк)'!B184</f>
        <v>679.83</v>
      </c>
      <c r="C184" s="73">
        <f>'сентябрь (3 цк)'!C184</f>
        <v>677.77</v>
      </c>
      <c r="D184" s="73">
        <f>'сентябрь (3 цк)'!D184</f>
        <v>682.86</v>
      </c>
      <c r="E184" s="73">
        <f>'сентябрь (3 цк)'!E184</f>
        <v>710.61</v>
      </c>
      <c r="F184" s="73">
        <f>'сентябрь (3 цк)'!F184</f>
        <v>873.17</v>
      </c>
      <c r="G184" s="73">
        <f>'сентябрь (3 цк)'!G184</f>
        <v>998.83</v>
      </c>
      <c r="H184" s="73">
        <f>'сентябрь (3 цк)'!H184</f>
        <v>847.6</v>
      </c>
      <c r="I184" s="73">
        <f>'сентябрь (3 цк)'!I184</f>
        <v>852.4</v>
      </c>
      <c r="J184" s="73">
        <f>'сентябрь (3 цк)'!J184</f>
        <v>856.28</v>
      </c>
      <c r="K184" s="73">
        <f>'сентябрь (3 цк)'!K184</f>
        <v>666.66</v>
      </c>
      <c r="L184" s="73">
        <f>'сентябрь (3 цк)'!L184</f>
        <v>852.63</v>
      </c>
      <c r="M184" s="73">
        <f>'сентябрь (3 цк)'!M184</f>
        <v>1116.53</v>
      </c>
      <c r="N184" s="73">
        <f>'сентябрь (3 цк)'!N184</f>
        <v>988.6</v>
      </c>
      <c r="O184" s="73">
        <f>'сентябрь (3 цк)'!O184</f>
        <v>668.65</v>
      </c>
      <c r="P184" s="73">
        <f>'сентябрь (3 цк)'!P184</f>
        <v>970.92</v>
      </c>
      <c r="Q184" s="73">
        <f>'сентябрь (3 цк)'!Q184</f>
        <v>954.22</v>
      </c>
      <c r="R184" s="73">
        <f>'сентябрь (3 цк)'!R184</f>
        <v>764.01</v>
      </c>
      <c r="S184" s="73">
        <f>'сентябрь (3 цк)'!S184</f>
        <v>1036.1600000000001</v>
      </c>
      <c r="T184" s="73">
        <f>'сентябрь (3 цк)'!T184</f>
        <v>1091.01</v>
      </c>
      <c r="U184" s="73">
        <f>'сентябрь (3 цк)'!U184</f>
        <v>823.03</v>
      </c>
      <c r="V184" s="73">
        <f>'сентябрь (3 цк)'!V184</f>
        <v>787.21</v>
      </c>
      <c r="W184" s="73">
        <f>'сентябрь (3 цк)'!W184</f>
        <v>678.17</v>
      </c>
      <c r="X184" s="73">
        <f>'сентябрь (3 цк)'!X184</f>
        <v>676.84</v>
      </c>
      <c r="Y184" s="73">
        <f>'сентябрь (3 цк)'!Y184</f>
        <v>678.97</v>
      </c>
    </row>
    <row r="185" spans="1:25" s="65" customFormat="1" ht="18.75" hidden="1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hidden="1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hidden="1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collapsed="1" thickBot="1" x14ac:dyDescent="0.25">
      <c r="A188" s="114">
        <v>5</v>
      </c>
      <c r="B188" s="106">
        <f t="shared" ref="B188:Y188" si="35">SUM(B189:B192)</f>
        <v>748.10599999999988</v>
      </c>
      <c r="C188" s="107">
        <f t="shared" si="35"/>
        <v>749.72599999999989</v>
      </c>
      <c r="D188" s="107">
        <f t="shared" si="35"/>
        <v>749.3359999999999</v>
      </c>
      <c r="E188" s="108">
        <f t="shared" si="35"/>
        <v>748.36599999999987</v>
      </c>
      <c r="F188" s="108">
        <f t="shared" si="35"/>
        <v>973.94599999999991</v>
      </c>
      <c r="G188" s="108">
        <f t="shared" si="35"/>
        <v>748.4559999999999</v>
      </c>
      <c r="H188" s="108">
        <f t="shared" si="35"/>
        <v>742.11599999999987</v>
      </c>
      <c r="I188" s="108">
        <f t="shared" si="35"/>
        <v>964.32599999999991</v>
      </c>
      <c r="J188" s="108">
        <f t="shared" si="35"/>
        <v>962.3359999999999</v>
      </c>
      <c r="K188" s="109">
        <f t="shared" si="35"/>
        <v>931.96599999999989</v>
      </c>
      <c r="L188" s="108">
        <f t="shared" si="35"/>
        <v>737.81599999999992</v>
      </c>
      <c r="M188" s="110">
        <f t="shared" si="35"/>
        <v>737.30599999999993</v>
      </c>
      <c r="N188" s="109">
        <f t="shared" si="35"/>
        <v>1227.0060000000001</v>
      </c>
      <c r="O188" s="108">
        <f t="shared" si="35"/>
        <v>736.79599999999994</v>
      </c>
      <c r="P188" s="110">
        <f t="shared" si="35"/>
        <v>1074.9860000000001</v>
      </c>
      <c r="Q188" s="111">
        <f t="shared" si="35"/>
        <v>1088.5860000000002</v>
      </c>
      <c r="R188" s="108">
        <f t="shared" si="35"/>
        <v>874.71599999999989</v>
      </c>
      <c r="S188" s="111">
        <f t="shared" si="35"/>
        <v>1090.2060000000001</v>
      </c>
      <c r="T188" s="108">
        <f t="shared" si="35"/>
        <v>1225.3660000000002</v>
      </c>
      <c r="U188" s="107">
        <f t="shared" si="35"/>
        <v>727.98599999999988</v>
      </c>
      <c r="V188" s="107">
        <f t="shared" si="35"/>
        <v>725.29599999999994</v>
      </c>
      <c r="W188" s="107">
        <f t="shared" si="35"/>
        <v>730.36599999999987</v>
      </c>
      <c r="X188" s="107">
        <f t="shared" si="35"/>
        <v>734.13599999999997</v>
      </c>
      <c r="Y188" s="112">
        <f t="shared" si="35"/>
        <v>735.76599999999996</v>
      </c>
    </row>
    <row r="189" spans="1:25" s="65" customFormat="1" ht="18.75" hidden="1" customHeight="1" outlineLevel="1" x14ac:dyDescent="0.2">
      <c r="A189" s="59" t="s">
        <v>8</v>
      </c>
      <c r="B189" s="73">
        <f>'сентябрь (3 цк)'!B189</f>
        <v>651.91999999999996</v>
      </c>
      <c r="C189" s="73">
        <f>'сентябрь (3 цк)'!C189</f>
        <v>653.54</v>
      </c>
      <c r="D189" s="73">
        <f>'сентябрь (3 цк)'!D189</f>
        <v>653.15</v>
      </c>
      <c r="E189" s="73">
        <f>'сентябрь (3 цк)'!E189</f>
        <v>652.17999999999995</v>
      </c>
      <c r="F189" s="73">
        <f>'сентябрь (3 цк)'!F189</f>
        <v>877.76</v>
      </c>
      <c r="G189" s="73">
        <f>'сентябрь (3 цк)'!G189</f>
        <v>652.27</v>
      </c>
      <c r="H189" s="73">
        <f>'сентябрь (3 цк)'!H189</f>
        <v>645.92999999999995</v>
      </c>
      <c r="I189" s="73">
        <f>'сентябрь (3 цк)'!I189</f>
        <v>868.14</v>
      </c>
      <c r="J189" s="73">
        <f>'сентябрь (3 цк)'!J189</f>
        <v>866.15</v>
      </c>
      <c r="K189" s="73">
        <f>'сентябрь (3 цк)'!K189</f>
        <v>835.78</v>
      </c>
      <c r="L189" s="73">
        <f>'сентябрь (3 цк)'!L189</f>
        <v>641.63</v>
      </c>
      <c r="M189" s="73">
        <f>'сентябрь (3 цк)'!M189</f>
        <v>641.12</v>
      </c>
      <c r="N189" s="73">
        <f>'сентябрь (3 цк)'!N189</f>
        <v>1130.82</v>
      </c>
      <c r="O189" s="73">
        <f>'сентябрь (3 цк)'!O189</f>
        <v>640.61</v>
      </c>
      <c r="P189" s="73">
        <f>'сентябрь (3 цк)'!P189</f>
        <v>978.8</v>
      </c>
      <c r="Q189" s="73">
        <f>'сентябрь (3 цк)'!Q189</f>
        <v>992.4</v>
      </c>
      <c r="R189" s="73">
        <f>'сентябрь (3 цк)'!R189</f>
        <v>778.53</v>
      </c>
      <c r="S189" s="73">
        <f>'сентябрь (3 цк)'!S189</f>
        <v>994.02</v>
      </c>
      <c r="T189" s="73">
        <f>'сентябрь (3 цк)'!T189</f>
        <v>1129.18</v>
      </c>
      <c r="U189" s="73">
        <f>'сентябрь (3 цк)'!U189</f>
        <v>631.79999999999995</v>
      </c>
      <c r="V189" s="73">
        <f>'сентябрь (3 цк)'!V189</f>
        <v>629.11</v>
      </c>
      <c r="W189" s="73">
        <f>'сентябрь (3 цк)'!W189</f>
        <v>634.17999999999995</v>
      </c>
      <c r="X189" s="73">
        <f>'сентябрь (3 цк)'!X189</f>
        <v>637.95000000000005</v>
      </c>
      <c r="Y189" s="73">
        <f>'сентябрь (3 цк)'!Y189</f>
        <v>639.58000000000004</v>
      </c>
    </row>
    <row r="190" spans="1:25" s="65" customFormat="1" ht="18.75" hidden="1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hidden="1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hidden="1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collapsed="1" thickBot="1" x14ac:dyDescent="0.25">
      <c r="A193" s="117">
        <v>6</v>
      </c>
      <c r="B193" s="106">
        <f t="shared" ref="B193:Y193" si="36">SUM(B194:B197)</f>
        <v>622.56599999999992</v>
      </c>
      <c r="C193" s="107">
        <f t="shared" si="36"/>
        <v>616.47599999999989</v>
      </c>
      <c r="D193" s="107">
        <f t="shared" si="36"/>
        <v>612.87599999999998</v>
      </c>
      <c r="E193" s="108">
        <f t="shared" si="36"/>
        <v>615.8359999999999</v>
      </c>
      <c r="F193" s="108">
        <f t="shared" si="36"/>
        <v>619.38599999999997</v>
      </c>
      <c r="G193" s="108">
        <f t="shared" si="36"/>
        <v>613.51599999999996</v>
      </c>
      <c r="H193" s="108">
        <f t="shared" si="36"/>
        <v>607.48599999999999</v>
      </c>
      <c r="I193" s="108">
        <f t="shared" si="36"/>
        <v>603.75599999999997</v>
      </c>
      <c r="J193" s="108">
        <f t="shared" si="36"/>
        <v>607.74599999999998</v>
      </c>
      <c r="K193" s="109">
        <f t="shared" si="36"/>
        <v>605.44599999999991</v>
      </c>
      <c r="L193" s="108">
        <f t="shared" si="36"/>
        <v>606.69599999999991</v>
      </c>
      <c r="M193" s="110">
        <f t="shared" si="36"/>
        <v>607.03599999999994</v>
      </c>
      <c r="N193" s="109">
        <f t="shared" si="36"/>
        <v>607.71599999999989</v>
      </c>
      <c r="O193" s="108">
        <f t="shared" si="36"/>
        <v>607.35599999999999</v>
      </c>
      <c r="P193" s="110">
        <f t="shared" si="36"/>
        <v>607.30599999999993</v>
      </c>
      <c r="Q193" s="111">
        <f t="shared" si="36"/>
        <v>607.12599999999998</v>
      </c>
      <c r="R193" s="108">
        <f t="shared" si="36"/>
        <v>613.17599999999993</v>
      </c>
      <c r="S193" s="111">
        <f t="shared" si="36"/>
        <v>613.79599999999994</v>
      </c>
      <c r="T193" s="108">
        <f t="shared" si="36"/>
        <v>614.03599999999994</v>
      </c>
      <c r="U193" s="107">
        <f t="shared" si="36"/>
        <v>615.05599999999993</v>
      </c>
      <c r="V193" s="107">
        <f t="shared" si="36"/>
        <v>610.55599999999993</v>
      </c>
      <c r="W193" s="107">
        <f t="shared" si="36"/>
        <v>614.91599999999994</v>
      </c>
      <c r="X193" s="107">
        <f t="shared" si="36"/>
        <v>616.90599999999995</v>
      </c>
      <c r="Y193" s="112">
        <f t="shared" si="36"/>
        <v>620.67599999999993</v>
      </c>
    </row>
    <row r="194" spans="1:25" s="65" customFormat="1" ht="18.75" hidden="1" customHeight="1" outlineLevel="1" x14ac:dyDescent="0.2">
      <c r="A194" s="59" t="s">
        <v>8</v>
      </c>
      <c r="B194" s="73">
        <f>'сентябрь (3 цк)'!B194</f>
        <v>526.38</v>
      </c>
      <c r="C194" s="73">
        <f>'сентябрь (3 цк)'!C194</f>
        <v>520.29</v>
      </c>
      <c r="D194" s="73">
        <f>'сентябрь (3 цк)'!D194</f>
        <v>516.69000000000005</v>
      </c>
      <c r="E194" s="73">
        <f>'сентябрь (3 цк)'!E194</f>
        <v>519.65</v>
      </c>
      <c r="F194" s="73">
        <f>'сентябрь (3 цк)'!F194</f>
        <v>523.20000000000005</v>
      </c>
      <c r="G194" s="73">
        <f>'сентябрь (3 цк)'!G194</f>
        <v>517.33000000000004</v>
      </c>
      <c r="H194" s="73">
        <f>'сентябрь (3 цк)'!H194</f>
        <v>511.3</v>
      </c>
      <c r="I194" s="73">
        <f>'сентябрь (3 цк)'!I194</f>
        <v>507.57</v>
      </c>
      <c r="J194" s="73">
        <f>'сентябрь (3 цк)'!J194</f>
        <v>511.56</v>
      </c>
      <c r="K194" s="73">
        <f>'сентябрь (3 цк)'!K194</f>
        <v>509.26</v>
      </c>
      <c r="L194" s="73">
        <f>'сентябрь (3 цк)'!L194</f>
        <v>510.51</v>
      </c>
      <c r="M194" s="73">
        <f>'сентябрь (3 цк)'!M194</f>
        <v>510.85</v>
      </c>
      <c r="N194" s="73">
        <f>'сентябрь (3 цк)'!N194</f>
        <v>511.53</v>
      </c>
      <c r="O194" s="73">
        <f>'сентябрь (3 цк)'!O194</f>
        <v>511.17</v>
      </c>
      <c r="P194" s="73">
        <f>'сентябрь (3 цк)'!P194</f>
        <v>511.12</v>
      </c>
      <c r="Q194" s="73">
        <f>'сентябрь (3 цк)'!Q194</f>
        <v>510.94</v>
      </c>
      <c r="R194" s="73">
        <f>'сентябрь (3 цк)'!R194</f>
        <v>516.99</v>
      </c>
      <c r="S194" s="73">
        <f>'сентябрь (3 цк)'!S194</f>
        <v>517.61</v>
      </c>
      <c r="T194" s="73">
        <f>'сентябрь (3 цк)'!T194</f>
        <v>517.85</v>
      </c>
      <c r="U194" s="73">
        <f>'сентябрь (3 цк)'!U194</f>
        <v>518.87</v>
      </c>
      <c r="V194" s="73">
        <f>'сентябрь (3 цк)'!V194</f>
        <v>514.37</v>
      </c>
      <c r="W194" s="73">
        <f>'сентябрь (3 цк)'!W194</f>
        <v>518.73</v>
      </c>
      <c r="X194" s="73">
        <f>'сентябрь (3 цк)'!X194</f>
        <v>520.72</v>
      </c>
      <c r="Y194" s="73">
        <f>'сентябрь (3 цк)'!Y194</f>
        <v>524.49</v>
      </c>
    </row>
    <row r="195" spans="1:25" s="65" customFormat="1" ht="18.75" hidden="1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hidden="1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hidden="1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collapsed="1" thickBot="1" x14ac:dyDescent="0.25">
      <c r="A198" s="114">
        <v>7</v>
      </c>
      <c r="B198" s="106">
        <f t="shared" ref="B198:Y198" si="37">SUM(B199:B202)</f>
        <v>671.43599999999992</v>
      </c>
      <c r="C198" s="107">
        <f t="shared" si="37"/>
        <v>671.57599999999991</v>
      </c>
      <c r="D198" s="107">
        <f t="shared" si="37"/>
        <v>669.55599999999993</v>
      </c>
      <c r="E198" s="108">
        <f t="shared" si="37"/>
        <v>670.54599999999994</v>
      </c>
      <c r="F198" s="108">
        <f t="shared" si="37"/>
        <v>672.81599999999992</v>
      </c>
      <c r="G198" s="108">
        <f t="shared" si="37"/>
        <v>669.60599999999988</v>
      </c>
      <c r="H198" s="108">
        <f t="shared" si="37"/>
        <v>659.84599999999989</v>
      </c>
      <c r="I198" s="108">
        <f t="shared" si="37"/>
        <v>657.78599999999994</v>
      </c>
      <c r="J198" s="108">
        <f t="shared" si="37"/>
        <v>659.9559999999999</v>
      </c>
      <c r="K198" s="109">
        <f t="shared" si="37"/>
        <v>1047.7760000000001</v>
      </c>
      <c r="L198" s="108">
        <f t="shared" si="37"/>
        <v>658.16599999999994</v>
      </c>
      <c r="M198" s="110">
        <f t="shared" si="37"/>
        <v>659.84599999999989</v>
      </c>
      <c r="N198" s="109">
        <f t="shared" si="37"/>
        <v>661.72599999999989</v>
      </c>
      <c r="O198" s="108">
        <f t="shared" si="37"/>
        <v>660.92599999999993</v>
      </c>
      <c r="P198" s="110">
        <f t="shared" si="37"/>
        <v>661.34599999999989</v>
      </c>
      <c r="Q198" s="111">
        <f t="shared" si="37"/>
        <v>658.7059999999999</v>
      </c>
      <c r="R198" s="108">
        <f t="shared" si="37"/>
        <v>668.85599999999988</v>
      </c>
      <c r="S198" s="111">
        <f t="shared" si="37"/>
        <v>674.4559999999999</v>
      </c>
      <c r="T198" s="108">
        <f t="shared" si="37"/>
        <v>675.2059999999999</v>
      </c>
      <c r="U198" s="107">
        <f t="shared" si="37"/>
        <v>670.4559999999999</v>
      </c>
      <c r="V198" s="107">
        <f t="shared" si="37"/>
        <v>669.04599999999994</v>
      </c>
      <c r="W198" s="107">
        <f t="shared" si="37"/>
        <v>674.8359999999999</v>
      </c>
      <c r="X198" s="107">
        <f t="shared" si="37"/>
        <v>675.79599999999994</v>
      </c>
      <c r="Y198" s="112">
        <f t="shared" si="37"/>
        <v>677.16599999999994</v>
      </c>
    </row>
    <row r="199" spans="1:25" s="65" customFormat="1" ht="18.75" hidden="1" customHeight="1" outlineLevel="1" x14ac:dyDescent="0.2">
      <c r="A199" s="59" t="s">
        <v>8</v>
      </c>
      <c r="B199" s="73">
        <f>'сентябрь (3 цк)'!B199</f>
        <v>575.25</v>
      </c>
      <c r="C199" s="73">
        <f>'сентябрь (3 цк)'!C199</f>
        <v>575.39</v>
      </c>
      <c r="D199" s="73">
        <f>'сентябрь (3 цк)'!D199</f>
        <v>573.37</v>
      </c>
      <c r="E199" s="73">
        <f>'сентябрь (3 цк)'!E199</f>
        <v>574.36</v>
      </c>
      <c r="F199" s="73">
        <f>'сентябрь (3 цк)'!F199</f>
        <v>576.63</v>
      </c>
      <c r="G199" s="73">
        <f>'сентябрь (3 цк)'!G199</f>
        <v>573.41999999999996</v>
      </c>
      <c r="H199" s="73">
        <f>'сентябрь (3 цк)'!H199</f>
        <v>563.66</v>
      </c>
      <c r="I199" s="73">
        <f>'сентябрь (3 цк)'!I199</f>
        <v>561.6</v>
      </c>
      <c r="J199" s="73">
        <f>'сентябрь (3 цк)'!J199</f>
        <v>563.77</v>
      </c>
      <c r="K199" s="73">
        <f>'сентябрь (3 цк)'!K199</f>
        <v>951.59</v>
      </c>
      <c r="L199" s="73">
        <f>'сентябрь (3 цк)'!L199</f>
        <v>561.98</v>
      </c>
      <c r="M199" s="73">
        <f>'сентябрь (3 цк)'!M199</f>
        <v>563.66</v>
      </c>
      <c r="N199" s="73">
        <f>'сентябрь (3 цк)'!N199</f>
        <v>565.54</v>
      </c>
      <c r="O199" s="73">
        <f>'сентябрь (3 цк)'!O199</f>
        <v>564.74</v>
      </c>
      <c r="P199" s="73">
        <f>'сентябрь (3 цк)'!P199</f>
        <v>565.16</v>
      </c>
      <c r="Q199" s="73">
        <f>'сентябрь (3 цк)'!Q199</f>
        <v>562.52</v>
      </c>
      <c r="R199" s="73">
        <f>'сентябрь (3 цк)'!R199</f>
        <v>572.66999999999996</v>
      </c>
      <c r="S199" s="73">
        <f>'сентябрь (3 цк)'!S199</f>
        <v>578.27</v>
      </c>
      <c r="T199" s="73">
        <f>'сентябрь (3 цк)'!T199</f>
        <v>579.02</v>
      </c>
      <c r="U199" s="73">
        <f>'сентябрь (3 цк)'!U199</f>
        <v>574.27</v>
      </c>
      <c r="V199" s="73">
        <f>'сентябрь (3 цк)'!V199</f>
        <v>572.86</v>
      </c>
      <c r="W199" s="73">
        <f>'сентябрь (3 цк)'!W199</f>
        <v>578.65</v>
      </c>
      <c r="X199" s="73">
        <f>'сентябрь (3 цк)'!X199</f>
        <v>579.61</v>
      </c>
      <c r="Y199" s="73">
        <f>'сентябрь (3 цк)'!Y199</f>
        <v>580.98</v>
      </c>
    </row>
    <row r="200" spans="1:25" s="65" customFormat="1" ht="18.75" hidden="1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hidden="1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hidden="1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collapsed="1" thickBot="1" x14ac:dyDescent="0.25">
      <c r="A203" s="117">
        <v>8</v>
      </c>
      <c r="B203" s="106">
        <f t="shared" ref="B203:Y203" si="38">SUM(B204:B207)</f>
        <v>607.5859999999999</v>
      </c>
      <c r="C203" s="107">
        <f t="shared" si="38"/>
        <v>601.10599999999999</v>
      </c>
      <c r="D203" s="107">
        <f t="shared" si="38"/>
        <v>595.48599999999999</v>
      </c>
      <c r="E203" s="108">
        <f t="shared" si="38"/>
        <v>598.49599999999998</v>
      </c>
      <c r="F203" s="108">
        <f t="shared" si="38"/>
        <v>597.68599999999992</v>
      </c>
      <c r="G203" s="108">
        <f t="shared" si="38"/>
        <v>595.62599999999998</v>
      </c>
      <c r="H203" s="108">
        <f t="shared" si="38"/>
        <v>596.05599999999993</v>
      </c>
      <c r="I203" s="108">
        <f t="shared" si="38"/>
        <v>596.07599999999991</v>
      </c>
      <c r="J203" s="108">
        <f t="shared" si="38"/>
        <v>600.15599999999995</v>
      </c>
      <c r="K203" s="109">
        <f t="shared" si="38"/>
        <v>598.55599999999993</v>
      </c>
      <c r="L203" s="108">
        <f t="shared" si="38"/>
        <v>595.87599999999998</v>
      </c>
      <c r="M203" s="110">
        <f t="shared" si="38"/>
        <v>594.99599999999998</v>
      </c>
      <c r="N203" s="109">
        <f t="shared" si="38"/>
        <v>597.87599999999998</v>
      </c>
      <c r="O203" s="108">
        <f t="shared" si="38"/>
        <v>596.67599999999993</v>
      </c>
      <c r="P203" s="110">
        <f t="shared" si="38"/>
        <v>596.78599999999994</v>
      </c>
      <c r="Q203" s="111">
        <f t="shared" si="38"/>
        <v>597.5859999999999</v>
      </c>
      <c r="R203" s="108">
        <f t="shared" si="38"/>
        <v>597.37599999999998</v>
      </c>
      <c r="S203" s="111">
        <f t="shared" si="38"/>
        <v>605.98599999999999</v>
      </c>
      <c r="T203" s="108">
        <f t="shared" si="38"/>
        <v>776.00599999999997</v>
      </c>
      <c r="U203" s="107">
        <f t="shared" si="38"/>
        <v>780.97599999999989</v>
      </c>
      <c r="V203" s="107">
        <f t="shared" si="38"/>
        <v>615.01599999999996</v>
      </c>
      <c r="W203" s="107">
        <f t="shared" si="38"/>
        <v>792.54599999999994</v>
      </c>
      <c r="X203" s="107">
        <f t="shared" si="38"/>
        <v>824.57599999999991</v>
      </c>
      <c r="Y203" s="112">
        <f t="shared" si="38"/>
        <v>892.84599999999989</v>
      </c>
    </row>
    <row r="204" spans="1:25" s="65" customFormat="1" ht="18.75" hidden="1" customHeight="1" outlineLevel="1" x14ac:dyDescent="0.2">
      <c r="A204" s="59" t="s">
        <v>8</v>
      </c>
      <c r="B204" s="73">
        <f>'сентябрь (3 цк)'!B204</f>
        <v>511.4</v>
      </c>
      <c r="C204" s="73">
        <f>'сентябрь (3 цк)'!C204</f>
        <v>504.92</v>
      </c>
      <c r="D204" s="73">
        <f>'сентябрь (3 цк)'!D204</f>
        <v>499.3</v>
      </c>
      <c r="E204" s="73">
        <f>'сентябрь (3 цк)'!E204</f>
        <v>502.31</v>
      </c>
      <c r="F204" s="73">
        <f>'сентябрь (3 цк)'!F204</f>
        <v>501.5</v>
      </c>
      <c r="G204" s="73">
        <f>'сентябрь (3 цк)'!G204</f>
        <v>499.44</v>
      </c>
      <c r="H204" s="73">
        <f>'сентябрь (3 цк)'!H204</f>
        <v>499.87</v>
      </c>
      <c r="I204" s="73">
        <f>'сентябрь (3 цк)'!I204</f>
        <v>499.89</v>
      </c>
      <c r="J204" s="73">
        <f>'сентябрь (3 цк)'!J204</f>
        <v>503.97</v>
      </c>
      <c r="K204" s="73">
        <f>'сентябрь (3 цк)'!K204</f>
        <v>502.37</v>
      </c>
      <c r="L204" s="73">
        <f>'сентябрь (3 цк)'!L204</f>
        <v>499.69</v>
      </c>
      <c r="M204" s="73">
        <f>'сентябрь (3 цк)'!M204</f>
        <v>498.81</v>
      </c>
      <c r="N204" s="73">
        <f>'сентябрь (3 цк)'!N204</f>
        <v>501.69</v>
      </c>
      <c r="O204" s="73">
        <f>'сентябрь (3 цк)'!O204</f>
        <v>500.49</v>
      </c>
      <c r="P204" s="73">
        <f>'сентябрь (3 цк)'!P204</f>
        <v>500.6</v>
      </c>
      <c r="Q204" s="73">
        <f>'сентябрь (3 цк)'!Q204</f>
        <v>501.4</v>
      </c>
      <c r="R204" s="73">
        <f>'сентябрь (3 цк)'!R204</f>
        <v>501.19</v>
      </c>
      <c r="S204" s="73">
        <f>'сентябрь (3 цк)'!S204</f>
        <v>509.8</v>
      </c>
      <c r="T204" s="73">
        <f>'сентябрь (3 цк)'!T204</f>
        <v>679.82</v>
      </c>
      <c r="U204" s="73">
        <f>'сентябрь (3 цк)'!U204</f>
        <v>684.79</v>
      </c>
      <c r="V204" s="73">
        <f>'сентябрь (3 цк)'!V204</f>
        <v>518.83000000000004</v>
      </c>
      <c r="W204" s="73">
        <f>'сентябрь (3 цк)'!W204</f>
        <v>696.36</v>
      </c>
      <c r="X204" s="73">
        <f>'сентябрь (3 цк)'!X204</f>
        <v>728.39</v>
      </c>
      <c r="Y204" s="73">
        <f>'сентябрь (3 цк)'!Y204</f>
        <v>796.66</v>
      </c>
    </row>
    <row r="205" spans="1:25" s="65" customFormat="1" ht="18.75" hidden="1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hidden="1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hidden="1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collapsed="1" thickBot="1" x14ac:dyDescent="0.25">
      <c r="A208" s="114">
        <v>9</v>
      </c>
      <c r="B208" s="106">
        <f t="shared" ref="B208:Y208" si="39">SUM(B209:B212)</f>
        <v>694.00599999999997</v>
      </c>
      <c r="C208" s="107">
        <f t="shared" si="39"/>
        <v>674.17599999999993</v>
      </c>
      <c r="D208" s="107">
        <f t="shared" si="39"/>
        <v>681.21599999999989</v>
      </c>
      <c r="E208" s="108">
        <f t="shared" si="39"/>
        <v>689.92599999999993</v>
      </c>
      <c r="F208" s="108">
        <f t="shared" si="39"/>
        <v>692.17599999999993</v>
      </c>
      <c r="G208" s="108">
        <f t="shared" si="39"/>
        <v>690.13599999999997</v>
      </c>
      <c r="H208" s="108">
        <f t="shared" si="39"/>
        <v>694.42599999999993</v>
      </c>
      <c r="I208" s="108">
        <f t="shared" si="39"/>
        <v>678.84599999999989</v>
      </c>
      <c r="J208" s="108">
        <f t="shared" si="39"/>
        <v>688.09599999999989</v>
      </c>
      <c r="K208" s="109">
        <f t="shared" si="39"/>
        <v>692.59599999999989</v>
      </c>
      <c r="L208" s="108">
        <f t="shared" si="39"/>
        <v>692.61599999999987</v>
      </c>
      <c r="M208" s="110">
        <f t="shared" si="39"/>
        <v>692.53599999999994</v>
      </c>
      <c r="N208" s="109">
        <f t="shared" si="39"/>
        <v>694.69599999999991</v>
      </c>
      <c r="O208" s="108">
        <f t="shared" si="39"/>
        <v>668.40599999999995</v>
      </c>
      <c r="P208" s="110">
        <f t="shared" si="39"/>
        <v>675.37599999999998</v>
      </c>
      <c r="Q208" s="111">
        <f t="shared" si="39"/>
        <v>697.24599999999987</v>
      </c>
      <c r="R208" s="108">
        <f t="shared" si="39"/>
        <v>702.88599999999997</v>
      </c>
      <c r="S208" s="111">
        <f t="shared" si="39"/>
        <v>695.61599999999987</v>
      </c>
      <c r="T208" s="108">
        <f t="shared" si="39"/>
        <v>694.56599999999992</v>
      </c>
      <c r="U208" s="107">
        <f t="shared" si="39"/>
        <v>682.3359999999999</v>
      </c>
      <c r="V208" s="107">
        <f t="shared" si="39"/>
        <v>687.3359999999999</v>
      </c>
      <c r="W208" s="107">
        <f t="shared" si="39"/>
        <v>693.18599999999992</v>
      </c>
      <c r="X208" s="107">
        <f t="shared" si="39"/>
        <v>692.10599999999988</v>
      </c>
      <c r="Y208" s="112">
        <f t="shared" si="39"/>
        <v>694.09599999999989</v>
      </c>
    </row>
    <row r="209" spans="1:25" s="65" customFormat="1" ht="18.75" hidden="1" customHeight="1" outlineLevel="1" x14ac:dyDescent="0.2">
      <c r="A209" s="59" t="s">
        <v>8</v>
      </c>
      <c r="B209" s="73">
        <f>'сентябрь (3 цк)'!B209</f>
        <v>597.82000000000005</v>
      </c>
      <c r="C209" s="73">
        <f>'сентябрь (3 цк)'!C209</f>
        <v>577.99</v>
      </c>
      <c r="D209" s="73">
        <f>'сентябрь (3 цк)'!D209</f>
        <v>585.03</v>
      </c>
      <c r="E209" s="73">
        <f>'сентябрь (3 цк)'!E209</f>
        <v>593.74</v>
      </c>
      <c r="F209" s="73">
        <f>'сентябрь (3 цк)'!F209</f>
        <v>595.99</v>
      </c>
      <c r="G209" s="73">
        <f>'сентябрь (3 цк)'!G209</f>
        <v>593.95000000000005</v>
      </c>
      <c r="H209" s="73">
        <f>'сентябрь (3 цк)'!H209</f>
        <v>598.24</v>
      </c>
      <c r="I209" s="73">
        <f>'сентябрь (3 цк)'!I209</f>
        <v>582.66</v>
      </c>
      <c r="J209" s="73">
        <f>'сентябрь (3 цк)'!J209</f>
        <v>591.91</v>
      </c>
      <c r="K209" s="73">
        <f>'сентябрь (3 цк)'!K209</f>
        <v>596.41</v>
      </c>
      <c r="L209" s="73">
        <f>'сентябрь (3 цк)'!L209</f>
        <v>596.42999999999995</v>
      </c>
      <c r="M209" s="73">
        <f>'сентябрь (3 цк)'!M209</f>
        <v>596.35</v>
      </c>
      <c r="N209" s="73">
        <f>'сентябрь (3 цк)'!N209</f>
        <v>598.51</v>
      </c>
      <c r="O209" s="73">
        <f>'сентябрь (3 цк)'!O209</f>
        <v>572.22</v>
      </c>
      <c r="P209" s="73">
        <f>'сентябрь (3 цк)'!P209</f>
        <v>579.19000000000005</v>
      </c>
      <c r="Q209" s="73">
        <f>'сентябрь (3 цк)'!Q209</f>
        <v>601.05999999999995</v>
      </c>
      <c r="R209" s="73">
        <f>'сентябрь (3 цк)'!R209</f>
        <v>606.70000000000005</v>
      </c>
      <c r="S209" s="73">
        <f>'сентябрь (3 цк)'!S209</f>
        <v>599.42999999999995</v>
      </c>
      <c r="T209" s="73">
        <f>'сентябрь (3 цк)'!T209</f>
        <v>598.38</v>
      </c>
      <c r="U209" s="73">
        <f>'сентябрь (3 цк)'!U209</f>
        <v>586.15</v>
      </c>
      <c r="V209" s="73">
        <f>'сентябрь (3 цк)'!V209</f>
        <v>591.15</v>
      </c>
      <c r="W209" s="73">
        <f>'сентябрь (3 цк)'!W209</f>
        <v>597</v>
      </c>
      <c r="X209" s="73">
        <f>'сентябрь (3 цк)'!X209</f>
        <v>595.91999999999996</v>
      </c>
      <c r="Y209" s="73">
        <f>'сентябрь (3 цк)'!Y209</f>
        <v>597.91</v>
      </c>
    </row>
    <row r="210" spans="1:25" s="65" customFormat="1" ht="18.75" hidden="1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hidden="1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hidden="1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collapsed="1" thickBot="1" x14ac:dyDescent="0.25">
      <c r="A213" s="117">
        <v>10</v>
      </c>
      <c r="B213" s="106">
        <f t="shared" ref="B213:Y213" si="40">SUM(B214:B217)</f>
        <v>793.49599999999987</v>
      </c>
      <c r="C213" s="107">
        <f t="shared" si="40"/>
        <v>790.77599999999995</v>
      </c>
      <c r="D213" s="107">
        <f t="shared" si="40"/>
        <v>782.32599999999991</v>
      </c>
      <c r="E213" s="108">
        <f t="shared" si="40"/>
        <v>786.23599999999988</v>
      </c>
      <c r="F213" s="108">
        <f t="shared" si="40"/>
        <v>893.51599999999996</v>
      </c>
      <c r="G213" s="108">
        <f t="shared" si="40"/>
        <v>873.75599999999997</v>
      </c>
      <c r="H213" s="108">
        <f t="shared" si="40"/>
        <v>1080.6160000000002</v>
      </c>
      <c r="I213" s="108">
        <f t="shared" si="40"/>
        <v>1087.4660000000001</v>
      </c>
      <c r="J213" s="108">
        <f t="shared" si="40"/>
        <v>1082.3560000000002</v>
      </c>
      <c r="K213" s="109">
        <f t="shared" si="40"/>
        <v>1070.9460000000001</v>
      </c>
      <c r="L213" s="108">
        <f t="shared" si="40"/>
        <v>1071.4660000000001</v>
      </c>
      <c r="M213" s="110">
        <f t="shared" si="40"/>
        <v>1066.9060000000002</v>
      </c>
      <c r="N213" s="109">
        <f t="shared" si="40"/>
        <v>1003.2159999999999</v>
      </c>
      <c r="O213" s="108">
        <f t="shared" si="40"/>
        <v>772.89599999999996</v>
      </c>
      <c r="P213" s="110">
        <f t="shared" si="40"/>
        <v>767.59599999999989</v>
      </c>
      <c r="Q213" s="111">
        <f t="shared" si="40"/>
        <v>941.56599999999992</v>
      </c>
      <c r="R213" s="108">
        <f t="shared" si="40"/>
        <v>1173.7160000000001</v>
      </c>
      <c r="S213" s="111">
        <f t="shared" si="40"/>
        <v>1419.6060000000002</v>
      </c>
      <c r="T213" s="108">
        <f t="shared" si="40"/>
        <v>1222.8960000000002</v>
      </c>
      <c r="U213" s="107">
        <f t="shared" si="40"/>
        <v>904.28599999999994</v>
      </c>
      <c r="V213" s="107">
        <f t="shared" si="40"/>
        <v>907.72599999999989</v>
      </c>
      <c r="W213" s="107">
        <f t="shared" si="40"/>
        <v>879.27599999999995</v>
      </c>
      <c r="X213" s="107">
        <f t="shared" si="40"/>
        <v>873.00599999999997</v>
      </c>
      <c r="Y213" s="112">
        <f t="shared" si="40"/>
        <v>861.41599999999994</v>
      </c>
    </row>
    <row r="214" spans="1:25" s="65" customFormat="1" ht="18.75" hidden="1" customHeight="1" outlineLevel="1" x14ac:dyDescent="0.2">
      <c r="A214" s="59" t="s">
        <v>8</v>
      </c>
      <c r="B214" s="73">
        <f>'сентябрь (3 цк)'!B214</f>
        <v>697.31</v>
      </c>
      <c r="C214" s="73">
        <f>'сентябрь (3 цк)'!C214</f>
        <v>694.59</v>
      </c>
      <c r="D214" s="73">
        <f>'сентябрь (3 цк)'!D214</f>
        <v>686.14</v>
      </c>
      <c r="E214" s="73">
        <f>'сентябрь (3 цк)'!E214</f>
        <v>690.05</v>
      </c>
      <c r="F214" s="73">
        <f>'сентябрь (3 цк)'!F214</f>
        <v>797.33</v>
      </c>
      <c r="G214" s="73">
        <f>'сентябрь (3 цк)'!G214</f>
        <v>777.57</v>
      </c>
      <c r="H214" s="73">
        <f>'сентябрь (3 цк)'!H214</f>
        <v>984.43</v>
      </c>
      <c r="I214" s="73">
        <f>'сентябрь (3 цк)'!I214</f>
        <v>991.28</v>
      </c>
      <c r="J214" s="73">
        <f>'сентябрь (3 цк)'!J214</f>
        <v>986.17</v>
      </c>
      <c r="K214" s="73">
        <f>'сентябрь (3 цк)'!K214</f>
        <v>974.76</v>
      </c>
      <c r="L214" s="73">
        <f>'сентябрь (3 цк)'!L214</f>
        <v>975.28</v>
      </c>
      <c r="M214" s="73">
        <f>'сентябрь (3 цк)'!M214</f>
        <v>970.72</v>
      </c>
      <c r="N214" s="73">
        <f>'сентябрь (3 цк)'!N214</f>
        <v>907.03</v>
      </c>
      <c r="O214" s="73">
        <f>'сентябрь (3 цк)'!O214</f>
        <v>676.71</v>
      </c>
      <c r="P214" s="73">
        <f>'сентябрь (3 цк)'!P214</f>
        <v>671.41</v>
      </c>
      <c r="Q214" s="73">
        <f>'сентябрь (3 цк)'!Q214</f>
        <v>845.38</v>
      </c>
      <c r="R214" s="73">
        <f>'сентябрь (3 цк)'!R214</f>
        <v>1077.53</v>
      </c>
      <c r="S214" s="73">
        <f>'сентябрь (3 цк)'!S214</f>
        <v>1323.42</v>
      </c>
      <c r="T214" s="73">
        <f>'сентябрь (3 цк)'!T214</f>
        <v>1126.71</v>
      </c>
      <c r="U214" s="73">
        <f>'сентябрь (3 цк)'!U214</f>
        <v>808.1</v>
      </c>
      <c r="V214" s="73">
        <f>'сентябрь (3 цк)'!V214</f>
        <v>811.54</v>
      </c>
      <c r="W214" s="73">
        <f>'сентябрь (3 цк)'!W214</f>
        <v>783.09</v>
      </c>
      <c r="X214" s="73">
        <f>'сентябрь (3 цк)'!X214</f>
        <v>776.82</v>
      </c>
      <c r="Y214" s="73">
        <f>'сентябрь (3 цк)'!Y214</f>
        <v>765.23</v>
      </c>
    </row>
    <row r="215" spans="1:25" s="65" customFormat="1" ht="18.75" hidden="1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hidden="1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hidden="1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collapsed="1" thickBot="1" x14ac:dyDescent="0.25">
      <c r="A218" s="114">
        <v>11</v>
      </c>
      <c r="B218" s="106">
        <f t="shared" ref="B218:Y218" si="41">SUM(B219:B222)</f>
        <v>781.55599999999993</v>
      </c>
      <c r="C218" s="107">
        <f t="shared" si="41"/>
        <v>777.35599999999988</v>
      </c>
      <c r="D218" s="107">
        <f t="shared" si="41"/>
        <v>776.89599999999996</v>
      </c>
      <c r="E218" s="108">
        <f t="shared" si="41"/>
        <v>775.03599999999994</v>
      </c>
      <c r="F218" s="108">
        <f t="shared" si="41"/>
        <v>775.17599999999993</v>
      </c>
      <c r="G218" s="108">
        <f t="shared" si="41"/>
        <v>765.9559999999999</v>
      </c>
      <c r="H218" s="108">
        <f t="shared" si="41"/>
        <v>765.24599999999987</v>
      </c>
      <c r="I218" s="108">
        <f t="shared" si="41"/>
        <v>757.40599999999995</v>
      </c>
      <c r="J218" s="108">
        <f t="shared" si="41"/>
        <v>760.99599999999987</v>
      </c>
      <c r="K218" s="109">
        <f t="shared" si="41"/>
        <v>774.65599999999995</v>
      </c>
      <c r="L218" s="108">
        <f t="shared" si="41"/>
        <v>762.21599999999989</v>
      </c>
      <c r="M218" s="110">
        <f t="shared" si="41"/>
        <v>763.5859999999999</v>
      </c>
      <c r="N218" s="109">
        <f t="shared" si="41"/>
        <v>764.21599999999989</v>
      </c>
      <c r="O218" s="108">
        <f t="shared" si="41"/>
        <v>749.42599999999993</v>
      </c>
      <c r="P218" s="110">
        <f t="shared" si="41"/>
        <v>763.4559999999999</v>
      </c>
      <c r="Q218" s="111">
        <f t="shared" si="41"/>
        <v>776.44599999999991</v>
      </c>
      <c r="R218" s="108">
        <f t="shared" si="41"/>
        <v>1171.046</v>
      </c>
      <c r="S218" s="111">
        <f t="shared" si="41"/>
        <v>771.48599999999988</v>
      </c>
      <c r="T218" s="108">
        <f t="shared" si="41"/>
        <v>766.99599999999987</v>
      </c>
      <c r="U218" s="107">
        <f t="shared" si="41"/>
        <v>760.97599999999989</v>
      </c>
      <c r="V218" s="107">
        <f t="shared" si="41"/>
        <v>756.80599999999993</v>
      </c>
      <c r="W218" s="107">
        <f t="shared" si="41"/>
        <v>763.62599999999998</v>
      </c>
      <c r="X218" s="107">
        <f t="shared" si="41"/>
        <v>770.11599999999987</v>
      </c>
      <c r="Y218" s="112">
        <f t="shared" si="41"/>
        <v>767.48599999999988</v>
      </c>
    </row>
    <row r="219" spans="1:25" s="65" customFormat="1" ht="18.75" hidden="1" customHeight="1" outlineLevel="1" x14ac:dyDescent="0.2">
      <c r="A219" s="59" t="s">
        <v>8</v>
      </c>
      <c r="B219" s="73">
        <f>'сентябрь (3 цк)'!B219</f>
        <v>685.37</v>
      </c>
      <c r="C219" s="73">
        <f>'сентябрь (3 цк)'!C219</f>
        <v>681.17</v>
      </c>
      <c r="D219" s="73">
        <f>'сентябрь (3 цк)'!D219</f>
        <v>680.71</v>
      </c>
      <c r="E219" s="73">
        <f>'сентябрь (3 цк)'!E219</f>
        <v>678.85</v>
      </c>
      <c r="F219" s="73">
        <f>'сентябрь (3 цк)'!F219</f>
        <v>678.99</v>
      </c>
      <c r="G219" s="73">
        <f>'сентябрь (3 цк)'!G219</f>
        <v>669.77</v>
      </c>
      <c r="H219" s="73">
        <f>'сентябрь (3 цк)'!H219</f>
        <v>669.06</v>
      </c>
      <c r="I219" s="73">
        <f>'сентябрь (3 цк)'!I219</f>
        <v>661.22</v>
      </c>
      <c r="J219" s="73">
        <f>'сентябрь (3 цк)'!J219</f>
        <v>664.81</v>
      </c>
      <c r="K219" s="73">
        <f>'сентябрь (3 цк)'!K219</f>
        <v>678.47</v>
      </c>
      <c r="L219" s="73">
        <f>'сентябрь (3 цк)'!L219</f>
        <v>666.03</v>
      </c>
      <c r="M219" s="73">
        <f>'сентябрь (3 цк)'!M219</f>
        <v>667.4</v>
      </c>
      <c r="N219" s="73">
        <f>'сентябрь (3 цк)'!N219</f>
        <v>668.03</v>
      </c>
      <c r="O219" s="73">
        <f>'сентябрь (3 цк)'!O219</f>
        <v>653.24</v>
      </c>
      <c r="P219" s="73">
        <f>'сентябрь (3 цк)'!P219</f>
        <v>667.27</v>
      </c>
      <c r="Q219" s="73">
        <f>'сентябрь (3 цк)'!Q219</f>
        <v>680.26</v>
      </c>
      <c r="R219" s="73">
        <f>'сентябрь (3 цк)'!R219</f>
        <v>1074.8599999999999</v>
      </c>
      <c r="S219" s="73">
        <f>'сентябрь (3 цк)'!S219</f>
        <v>675.3</v>
      </c>
      <c r="T219" s="73">
        <f>'сентябрь (3 цк)'!T219</f>
        <v>670.81</v>
      </c>
      <c r="U219" s="73">
        <f>'сентябрь (3 цк)'!U219</f>
        <v>664.79</v>
      </c>
      <c r="V219" s="73">
        <f>'сентябрь (3 цк)'!V219</f>
        <v>660.62</v>
      </c>
      <c r="W219" s="73">
        <f>'сентябрь (3 цк)'!W219</f>
        <v>667.44</v>
      </c>
      <c r="X219" s="73">
        <f>'сентябрь (3 цк)'!X219</f>
        <v>673.93</v>
      </c>
      <c r="Y219" s="73">
        <f>'сентябрь (3 цк)'!Y219</f>
        <v>671.3</v>
      </c>
    </row>
    <row r="220" spans="1:25" s="65" customFormat="1" ht="18.75" hidden="1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hidden="1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hidden="1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collapsed="1" thickBot="1" x14ac:dyDescent="0.25">
      <c r="A223" s="117">
        <v>12</v>
      </c>
      <c r="B223" s="106">
        <f t="shared" ref="B223:Y223" si="42">SUM(B224:B227)</f>
        <v>781.10599999999988</v>
      </c>
      <c r="C223" s="107">
        <f t="shared" si="42"/>
        <v>793.2059999999999</v>
      </c>
      <c r="D223" s="107">
        <f t="shared" si="42"/>
        <v>784.18599999999992</v>
      </c>
      <c r="E223" s="108">
        <f t="shared" si="42"/>
        <v>801.10599999999988</v>
      </c>
      <c r="F223" s="108">
        <f t="shared" si="42"/>
        <v>788.04599999999994</v>
      </c>
      <c r="G223" s="108">
        <f t="shared" si="42"/>
        <v>787.44599999999991</v>
      </c>
      <c r="H223" s="108">
        <f t="shared" si="42"/>
        <v>786.87599999999998</v>
      </c>
      <c r="I223" s="108">
        <f t="shared" si="42"/>
        <v>782.69599999999991</v>
      </c>
      <c r="J223" s="108">
        <f t="shared" si="42"/>
        <v>788.03599999999994</v>
      </c>
      <c r="K223" s="109">
        <f t="shared" si="42"/>
        <v>786.29599999999994</v>
      </c>
      <c r="L223" s="108">
        <f t="shared" si="42"/>
        <v>785.19599999999991</v>
      </c>
      <c r="M223" s="110">
        <f t="shared" si="42"/>
        <v>784.98599999999988</v>
      </c>
      <c r="N223" s="109">
        <f t="shared" si="42"/>
        <v>783.69599999999991</v>
      </c>
      <c r="O223" s="108">
        <f t="shared" si="42"/>
        <v>784.32599999999991</v>
      </c>
      <c r="P223" s="110">
        <f t="shared" si="42"/>
        <v>786.82599999999991</v>
      </c>
      <c r="Q223" s="111">
        <f t="shared" si="42"/>
        <v>790.67599999999993</v>
      </c>
      <c r="R223" s="108">
        <f t="shared" si="42"/>
        <v>779.98599999999988</v>
      </c>
      <c r="S223" s="111">
        <f t="shared" si="42"/>
        <v>779.5859999999999</v>
      </c>
      <c r="T223" s="108">
        <f t="shared" si="42"/>
        <v>772.80599999999993</v>
      </c>
      <c r="U223" s="107">
        <f t="shared" si="42"/>
        <v>772.89599999999996</v>
      </c>
      <c r="V223" s="107">
        <f t="shared" si="42"/>
        <v>761.85599999999988</v>
      </c>
      <c r="W223" s="107">
        <f t="shared" si="42"/>
        <v>776.00599999999997</v>
      </c>
      <c r="X223" s="107">
        <f t="shared" si="42"/>
        <v>776.97599999999989</v>
      </c>
      <c r="Y223" s="112">
        <f t="shared" si="42"/>
        <v>782.77599999999995</v>
      </c>
    </row>
    <row r="224" spans="1:25" s="65" customFormat="1" ht="18.75" hidden="1" customHeight="1" outlineLevel="1" x14ac:dyDescent="0.2">
      <c r="A224" s="59" t="s">
        <v>8</v>
      </c>
      <c r="B224" s="73">
        <f>'сентябрь (3 цк)'!B224</f>
        <v>684.92</v>
      </c>
      <c r="C224" s="73">
        <f>'сентябрь (3 цк)'!C224</f>
        <v>697.02</v>
      </c>
      <c r="D224" s="73">
        <f>'сентябрь (3 цк)'!D224</f>
        <v>688</v>
      </c>
      <c r="E224" s="73">
        <f>'сентябрь (3 цк)'!E224</f>
        <v>704.92</v>
      </c>
      <c r="F224" s="73">
        <f>'сентябрь (3 цк)'!F224</f>
        <v>691.86</v>
      </c>
      <c r="G224" s="73">
        <f>'сентябрь (3 цк)'!G224</f>
        <v>691.26</v>
      </c>
      <c r="H224" s="73">
        <f>'сентябрь (3 цк)'!H224</f>
        <v>690.69</v>
      </c>
      <c r="I224" s="73">
        <f>'сентябрь (3 цк)'!I224</f>
        <v>686.51</v>
      </c>
      <c r="J224" s="73">
        <f>'сентябрь (3 цк)'!J224</f>
        <v>691.85</v>
      </c>
      <c r="K224" s="73">
        <f>'сентябрь (3 цк)'!K224</f>
        <v>690.11</v>
      </c>
      <c r="L224" s="73">
        <f>'сентябрь (3 цк)'!L224</f>
        <v>689.01</v>
      </c>
      <c r="M224" s="73">
        <f>'сентябрь (3 цк)'!M224</f>
        <v>688.8</v>
      </c>
      <c r="N224" s="73">
        <f>'сентябрь (3 цк)'!N224</f>
        <v>687.51</v>
      </c>
      <c r="O224" s="73">
        <f>'сентябрь (3 цк)'!O224</f>
        <v>688.14</v>
      </c>
      <c r="P224" s="73">
        <f>'сентябрь (3 цк)'!P224</f>
        <v>690.64</v>
      </c>
      <c r="Q224" s="73">
        <f>'сентябрь (3 цк)'!Q224</f>
        <v>694.49</v>
      </c>
      <c r="R224" s="73">
        <f>'сентябрь (3 цк)'!R224</f>
        <v>683.8</v>
      </c>
      <c r="S224" s="73">
        <f>'сентябрь (3 цк)'!S224</f>
        <v>683.4</v>
      </c>
      <c r="T224" s="73">
        <f>'сентябрь (3 цк)'!T224</f>
        <v>676.62</v>
      </c>
      <c r="U224" s="73">
        <f>'сентябрь (3 цк)'!U224</f>
        <v>676.71</v>
      </c>
      <c r="V224" s="73">
        <f>'сентябрь (3 цк)'!V224</f>
        <v>665.67</v>
      </c>
      <c r="W224" s="73">
        <f>'сентябрь (3 цк)'!W224</f>
        <v>679.82</v>
      </c>
      <c r="X224" s="73">
        <f>'сентябрь (3 цк)'!X224</f>
        <v>680.79</v>
      </c>
      <c r="Y224" s="73">
        <f>'сентябрь (3 цк)'!Y224</f>
        <v>686.59</v>
      </c>
    </row>
    <row r="225" spans="1:25" s="65" customFormat="1" ht="18.75" hidden="1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hidden="1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hidden="1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collapsed="1" thickBot="1" x14ac:dyDescent="0.25">
      <c r="A228" s="114">
        <v>13</v>
      </c>
      <c r="B228" s="106">
        <f t="shared" ref="B228:Y228" si="43">SUM(B229:B232)</f>
        <v>765.34599999999989</v>
      </c>
      <c r="C228" s="107">
        <f t="shared" si="43"/>
        <v>742.60599999999988</v>
      </c>
      <c r="D228" s="107">
        <f t="shared" si="43"/>
        <v>735.78599999999994</v>
      </c>
      <c r="E228" s="108">
        <f t="shared" si="43"/>
        <v>752.11599999999987</v>
      </c>
      <c r="F228" s="108">
        <f t="shared" si="43"/>
        <v>720.28599999999994</v>
      </c>
      <c r="G228" s="108">
        <f t="shared" si="43"/>
        <v>725.36599999999987</v>
      </c>
      <c r="H228" s="108">
        <f t="shared" si="43"/>
        <v>733.01599999999996</v>
      </c>
      <c r="I228" s="108">
        <f t="shared" si="43"/>
        <v>740.85599999999988</v>
      </c>
      <c r="J228" s="108">
        <f t="shared" si="43"/>
        <v>742.94599999999991</v>
      </c>
      <c r="K228" s="109">
        <f t="shared" si="43"/>
        <v>743.29599999999994</v>
      </c>
      <c r="L228" s="108">
        <f t="shared" si="43"/>
        <v>746.27599999999995</v>
      </c>
      <c r="M228" s="110">
        <f t="shared" si="43"/>
        <v>748.94599999999991</v>
      </c>
      <c r="N228" s="109">
        <f t="shared" si="43"/>
        <v>748.72599999999989</v>
      </c>
      <c r="O228" s="108">
        <f t="shared" si="43"/>
        <v>731.11599999999987</v>
      </c>
      <c r="P228" s="110">
        <f t="shared" si="43"/>
        <v>749.27599999999995</v>
      </c>
      <c r="Q228" s="111">
        <f t="shared" si="43"/>
        <v>753.12599999999998</v>
      </c>
      <c r="R228" s="108">
        <f t="shared" si="43"/>
        <v>753.97599999999989</v>
      </c>
      <c r="S228" s="111">
        <f t="shared" si="43"/>
        <v>749.48599999999988</v>
      </c>
      <c r="T228" s="108">
        <f t="shared" si="43"/>
        <v>753.75599999999997</v>
      </c>
      <c r="U228" s="107">
        <f t="shared" si="43"/>
        <v>729.60599999999988</v>
      </c>
      <c r="V228" s="107">
        <f t="shared" si="43"/>
        <v>748.56599999999992</v>
      </c>
      <c r="W228" s="107">
        <f t="shared" si="43"/>
        <v>753.03599999999994</v>
      </c>
      <c r="X228" s="107">
        <f t="shared" si="43"/>
        <v>754.93599999999992</v>
      </c>
      <c r="Y228" s="112">
        <f t="shared" si="43"/>
        <v>748.50599999999997</v>
      </c>
    </row>
    <row r="229" spans="1:25" s="65" customFormat="1" ht="18.75" hidden="1" customHeight="1" outlineLevel="1" x14ac:dyDescent="0.2">
      <c r="A229" s="59" t="s">
        <v>8</v>
      </c>
      <c r="B229" s="73">
        <f>'сентябрь (3 цк)'!B229</f>
        <v>669.16</v>
      </c>
      <c r="C229" s="73">
        <f>'сентябрь (3 цк)'!C229</f>
        <v>646.41999999999996</v>
      </c>
      <c r="D229" s="73">
        <f>'сентябрь (3 цк)'!D229</f>
        <v>639.6</v>
      </c>
      <c r="E229" s="73">
        <f>'сентябрь (3 цк)'!E229</f>
        <v>655.93</v>
      </c>
      <c r="F229" s="73">
        <f>'сентябрь (3 цк)'!F229</f>
        <v>624.1</v>
      </c>
      <c r="G229" s="73">
        <f>'сентябрь (3 цк)'!G229</f>
        <v>629.17999999999995</v>
      </c>
      <c r="H229" s="73">
        <f>'сентябрь (3 цк)'!H229</f>
        <v>636.83000000000004</v>
      </c>
      <c r="I229" s="73">
        <f>'сентябрь (3 цк)'!I229</f>
        <v>644.66999999999996</v>
      </c>
      <c r="J229" s="73">
        <f>'сентябрь (3 цк)'!J229</f>
        <v>646.76</v>
      </c>
      <c r="K229" s="73">
        <f>'сентябрь (3 цк)'!K229</f>
        <v>647.11</v>
      </c>
      <c r="L229" s="73">
        <f>'сентябрь (3 цк)'!L229</f>
        <v>650.09</v>
      </c>
      <c r="M229" s="73">
        <f>'сентябрь (3 цк)'!M229</f>
        <v>652.76</v>
      </c>
      <c r="N229" s="73">
        <f>'сентябрь (3 цк)'!N229</f>
        <v>652.54</v>
      </c>
      <c r="O229" s="73">
        <f>'сентябрь (3 цк)'!O229</f>
        <v>634.92999999999995</v>
      </c>
      <c r="P229" s="73">
        <f>'сентябрь (3 цк)'!P229</f>
        <v>653.09</v>
      </c>
      <c r="Q229" s="73">
        <f>'сентябрь (3 цк)'!Q229</f>
        <v>656.94</v>
      </c>
      <c r="R229" s="73">
        <f>'сентябрь (3 цк)'!R229</f>
        <v>657.79</v>
      </c>
      <c r="S229" s="73">
        <f>'сентябрь (3 цк)'!S229</f>
        <v>653.29999999999995</v>
      </c>
      <c r="T229" s="73">
        <f>'сентябрь (3 цк)'!T229</f>
        <v>657.57</v>
      </c>
      <c r="U229" s="73">
        <f>'сентябрь (3 цк)'!U229</f>
        <v>633.41999999999996</v>
      </c>
      <c r="V229" s="73">
        <f>'сентябрь (3 цк)'!V229</f>
        <v>652.38</v>
      </c>
      <c r="W229" s="73">
        <f>'сентябрь (3 цк)'!W229</f>
        <v>656.85</v>
      </c>
      <c r="X229" s="73">
        <f>'сентябрь (3 цк)'!X229</f>
        <v>658.75</v>
      </c>
      <c r="Y229" s="73">
        <f>'сентябрь (3 цк)'!Y229</f>
        <v>652.32000000000005</v>
      </c>
    </row>
    <row r="230" spans="1:25" s="65" customFormat="1" ht="18.75" hidden="1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hidden="1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hidden="1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collapsed="1" thickBot="1" x14ac:dyDescent="0.25">
      <c r="A233" s="117">
        <v>14</v>
      </c>
      <c r="B233" s="106">
        <f t="shared" ref="B233:Y233" si="44">SUM(B234:B237)</f>
        <v>760.44599999999991</v>
      </c>
      <c r="C233" s="107">
        <f t="shared" si="44"/>
        <v>758.00599999999997</v>
      </c>
      <c r="D233" s="107">
        <f t="shared" si="44"/>
        <v>762.99599999999987</v>
      </c>
      <c r="E233" s="108">
        <f t="shared" si="44"/>
        <v>771.89599999999996</v>
      </c>
      <c r="F233" s="108">
        <f t="shared" si="44"/>
        <v>758.25599999999997</v>
      </c>
      <c r="G233" s="108">
        <f t="shared" si="44"/>
        <v>752.92599999999993</v>
      </c>
      <c r="H233" s="108">
        <f t="shared" si="44"/>
        <v>754.37599999999998</v>
      </c>
      <c r="I233" s="108">
        <f t="shared" si="44"/>
        <v>747.65599999999995</v>
      </c>
      <c r="J233" s="108">
        <f t="shared" si="44"/>
        <v>755.92599999999993</v>
      </c>
      <c r="K233" s="109">
        <f t="shared" si="44"/>
        <v>757.74599999999987</v>
      </c>
      <c r="L233" s="108">
        <f t="shared" si="44"/>
        <v>754.43599999999992</v>
      </c>
      <c r="M233" s="110">
        <f t="shared" si="44"/>
        <v>749.01599999999996</v>
      </c>
      <c r="N233" s="109">
        <f t="shared" si="44"/>
        <v>750.4559999999999</v>
      </c>
      <c r="O233" s="108">
        <f t="shared" si="44"/>
        <v>749.9559999999999</v>
      </c>
      <c r="P233" s="110">
        <f t="shared" si="44"/>
        <v>749.29599999999994</v>
      </c>
      <c r="Q233" s="111">
        <f t="shared" si="44"/>
        <v>765.65599999999995</v>
      </c>
      <c r="R233" s="108">
        <f t="shared" si="44"/>
        <v>785.90599999999995</v>
      </c>
      <c r="S233" s="111">
        <f t="shared" si="44"/>
        <v>778.05599999999993</v>
      </c>
      <c r="T233" s="108">
        <f t="shared" si="44"/>
        <v>776.15599999999995</v>
      </c>
      <c r="U233" s="107">
        <f t="shared" si="44"/>
        <v>760.09599999999989</v>
      </c>
      <c r="V233" s="107">
        <f t="shared" si="44"/>
        <v>770.42599999999993</v>
      </c>
      <c r="W233" s="107">
        <f t="shared" si="44"/>
        <v>775.10599999999988</v>
      </c>
      <c r="X233" s="107">
        <f t="shared" si="44"/>
        <v>771.38599999999997</v>
      </c>
      <c r="Y233" s="112">
        <f t="shared" si="44"/>
        <v>767.42599999999993</v>
      </c>
    </row>
    <row r="234" spans="1:25" s="65" customFormat="1" ht="18.75" hidden="1" customHeight="1" outlineLevel="1" x14ac:dyDescent="0.2">
      <c r="A234" s="59" t="s">
        <v>8</v>
      </c>
      <c r="B234" s="73">
        <f>'сентябрь (3 цк)'!B234</f>
        <v>664.26</v>
      </c>
      <c r="C234" s="73">
        <f>'сентябрь (3 цк)'!C234</f>
        <v>661.82</v>
      </c>
      <c r="D234" s="73">
        <f>'сентябрь (3 цк)'!D234</f>
        <v>666.81</v>
      </c>
      <c r="E234" s="73">
        <f>'сентябрь (3 цк)'!E234</f>
        <v>675.71</v>
      </c>
      <c r="F234" s="73">
        <f>'сентябрь (3 цк)'!F234</f>
        <v>662.07</v>
      </c>
      <c r="G234" s="73">
        <f>'сентябрь (3 цк)'!G234</f>
        <v>656.74</v>
      </c>
      <c r="H234" s="73">
        <f>'сентябрь (3 цк)'!H234</f>
        <v>658.19</v>
      </c>
      <c r="I234" s="73">
        <f>'сентябрь (3 цк)'!I234</f>
        <v>651.47</v>
      </c>
      <c r="J234" s="73">
        <f>'сентябрь (3 цк)'!J234</f>
        <v>659.74</v>
      </c>
      <c r="K234" s="73">
        <f>'сентябрь (3 цк)'!K234</f>
        <v>661.56</v>
      </c>
      <c r="L234" s="73">
        <f>'сентябрь (3 цк)'!L234</f>
        <v>658.25</v>
      </c>
      <c r="M234" s="73">
        <f>'сентябрь (3 цк)'!M234</f>
        <v>652.83000000000004</v>
      </c>
      <c r="N234" s="73">
        <f>'сентябрь (3 цк)'!N234</f>
        <v>654.27</v>
      </c>
      <c r="O234" s="73">
        <f>'сентябрь (3 цк)'!O234</f>
        <v>653.77</v>
      </c>
      <c r="P234" s="73">
        <f>'сентябрь (3 цк)'!P234</f>
        <v>653.11</v>
      </c>
      <c r="Q234" s="73">
        <f>'сентябрь (3 цк)'!Q234</f>
        <v>669.47</v>
      </c>
      <c r="R234" s="73">
        <f>'сентябрь (3 цк)'!R234</f>
        <v>689.72</v>
      </c>
      <c r="S234" s="73">
        <f>'сентябрь (3 цк)'!S234</f>
        <v>681.87</v>
      </c>
      <c r="T234" s="73">
        <f>'сентябрь (3 цк)'!T234</f>
        <v>679.97</v>
      </c>
      <c r="U234" s="73">
        <f>'сентябрь (3 цк)'!U234</f>
        <v>663.91</v>
      </c>
      <c r="V234" s="73">
        <f>'сентябрь (3 цк)'!V234</f>
        <v>674.24</v>
      </c>
      <c r="W234" s="73">
        <f>'сентябрь (3 цк)'!W234</f>
        <v>678.92</v>
      </c>
      <c r="X234" s="73">
        <f>'сентябрь (3 цк)'!X234</f>
        <v>675.2</v>
      </c>
      <c r="Y234" s="73">
        <f>'сентябрь (3 цк)'!Y234</f>
        <v>671.24</v>
      </c>
    </row>
    <row r="235" spans="1:25" s="65" customFormat="1" ht="18.75" hidden="1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hidden="1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hidden="1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collapsed="1" thickBot="1" x14ac:dyDescent="0.25">
      <c r="A238" s="114">
        <v>15</v>
      </c>
      <c r="B238" s="106">
        <f t="shared" ref="B238:Y238" si="45">SUM(B239:B242)</f>
        <v>744.3359999999999</v>
      </c>
      <c r="C238" s="107">
        <f t="shared" si="45"/>
        <v>726.25599999999997</v>
      </c>
      <c r="D238" s="107">
        <f t="shared" si="45"/>
        <v>727.47599999999989</v>
      </c>
      <c r="E238" s="108">
        <f t="shared" si="45"/>
        <v>735.86599999999987</v>
      </c>
      <c r="F238" s="108">
        <f t="shared" si="45"/>
        <v>739.87599999999998</v>
      </c>
      <c r="G238" s="108">
        <f t="shared" si="45"/>
        <v>738.88599999999997</v>
      </c>
      <c r="H238" s="108">
        <f t="shared" si="45"/>
        <v>740.17599999999993</v>
      </c>
      <c r="I238" s="108">
        <f t="shared" si="45"/>
        <v>734.50599999999997</v>
      </c>
      <c r="J238" s="108">
        <f t="shared" si="45"/>
        <v>733.48599999999988</v>
      </c>
      <c r="K238" s="109">
        <f t="shared" si="45"/>
        <v>720.11599999999987</v>
      </c>
      <c r="L238" s="108">
        <f t="shared" si="45"/>
        <v>724.37599999999998</v>
      </c>
      <c r="M238" s="110">
        <f t="shared" si="45"/>
        <v>735.68599999999992</v>
      </c>
      <c r="N238" s="109">
        <f t="shared" si="45"/>
        <v>715.46599999999989</v>
      </c>
      <c r="O238" s="108">
        <f t="shared" si="45"/>
        <v>695.86599999999987</v>
      </c>
      <c r="P238" s="110">
        <f t="shared" si="45"/>
        <v>722.52599999999995</v>
      </c>
      <c r="Q238" s="111">
        <f t="shared" si="45"/>
        <v>738.24599999999987</v>
      </c>
      <c r="R238" s="108">
        <f t="shared" si="45"/>
        <v>739.29599999999994</v>
      </c>
      <c r="S238" s="111">
        <f t="shared" si="45"/>
        <v>730.66599999999994</v>
      </c>
      <c r="T238" s="108">
        <f t="shared" si="45"/>
        <v>729.09599999999989</v>
      </c>
      <c r="U238" s="107">
        <f t="shared" si="45"/>
        <v>722.55599999999993</v>
      </c>
      <c r="V238" s="107">
        <f t="shared" si="45"/>
        <v>738.11599999999987</v>
      </c>
      <c r="W238" s="107">
        <f t="shared" si="45"/>
        <v>744.74599999999987</v>
      </c>
      <c r="X238" s="107">
        <f t="shared" si="45"/>
        <v>746.28599999999994</v>
      </c>
      <c r="Y238" s="112">
        <f t="shared" si="45"/>
        <v>748.52599999999995</v>
      </c>
    </row>
    <row r="239" spans="1:25" s="65" customFormat="1" ht="18.75" hidden="1" customHeight="1" outlineLevel="1" x14ac:dyDescent="0.2">
      <c r="A239" s="59" t="s">
        <v>8</v>
      </c>
      <c r="B239" s="73">
        <f>'сентябрь (3 цк)'!B239</f>
        <v>648.15</v>
      </c>
      <c r="C239" s="73">
        <f>'сентябрь (3 цк)'!C239</f>
        <v>630.07000000000005</v>
      </c>
      <c r="D239" s="73">
        <f>'сентябрь (3 цк)'!D239</f>
        <v>631.29</v>
      </c>
      <c r="E239" s="73">
        <f>'сентябрь (3 цк)'!E239</f>
        <v>639.67999999999995</v>
      </c>
      <c r="F239" s="73">
        <f>'сентябрь (3 цк)'!F239</f>
        <v>643.69000000000005</v>
      </c>
      <c r="G239" s="73">
        <f>'сентябрь (3 цк)'!G239</f>
        <v>642.70000000000005</v>
      </c>
      <c r="H239" s="73">
        <f>'сентябрь (3 цк)'!H239</f>
        <v>643.99</v>
      </c>
      <c r="I239" s="73">
        <f>'сентябрь (3 цк)'!I239</f>
        <v>638.32000000000005</v>
      </c>
      <c r="J239" s="73">
        <f>'сентябрь (3 цк)'!J239</f>
        <v>637.29999999999995</v>
      </c>
      <c r="K239" s="73">
        <f>'сентябрь (3 цк)'!K239</f>
        <v>623.92999999999995</v>
      </c>
      <c r="L239" s="73">
        <f>'сентябрь (3 цк)'!L239</f>
        <v>628.19000000000005</v>
      </c>
      <c r="M239" s="73">
        <f>'сентябрь (3 цк)'!M239</f>
        <v>639.5</v>
      </c>
      <c r="N239" s="73">
        <f>'сентябрь (3 цк)'!N239</f>
        <v>619.28</v>
      </c>
      <c r="O239" s="73">
        <f>'сентябрь (3 цк)'!O239</f>
        <v>599.67999999999995</v>
      </c>
      <c r="P239" s="73">
        <f>'сентябрь (3 цк)'!P239</f>
        <v>626.34</v>
      </c>
      <c r="Q239" s="73">
        <f>'сентябрь (3 цк)'!Q239</f>
        <v>642.05999999999995</v>
      </c>
      <c r="R239" s="73">
        <f>'сентябрь (3 цк)'!R239</f>
        <v>643.11</v>
      </c>
      <c r="S239" s="73">
        <f>'сентябрь (3 цк)'!S239</f>
        <v>634.48</v>
      </c>
      <c r="T239" s="73">
        <f>'сентябрь (3 цк)'!T239</f>
        <v>632.91</v>
      </c>
      <c r="U239" s="73">
        <f>'сентябрь (3 цк)'!U239</f>
        <v>626.37</v>
      </c>
      <c r="V239" s="73">
        <f>'сентябрь (3 цк)'!V239</f>
        <v>641.92999999999995</v>
      </c>
      <c r="W239" s="73">
        <f>'сентябрь (3 цк)'!W239</f>
        <v>648.55999999999995</v>
      </c>
      <c r="X239" s="73">
        <f>'сентябрь (3 цк)'!X239</f>
        <v>650.1</v>
      </c>
      <c r="Y239" s="73">
        <f>'сентябрь (3 цк)'!Y239</f>
        <v>652.34</v>
      </c>
    </row>
    <row r="240" spans="1:25" s="65" customFormat="1" ht="18.75" hidden="1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hidden="1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hidden="1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collapsed="1" thickBot="1" x14ac:dyDescent="0.25">
      <c r="A243" s="117">
        <v>16</v>
      </c>
      <c r="B243" s="106">
        <f t="shared" ref="B243:Y243" si="46">SUM(B244:B247)</f>
        <v>744.81599999999992</v>
      </c>
      <c r="C243" s="107">
        <f t="shared" si="46"/>
        <v>723.61599999999987</v>
      </c>
      <c r="D243" s="107">
        <f t="shared" si="46"/>
        <v>727.98599999999988</v>
      </c>
      <c r="E243" s="108">
        <f t="shared" si="46"/>
        <v>737.89599999999996</v>
      </c>
      <c r="F243" s="108">
        <f t="shared" si="46"/>
        <v>734.91599999999994</v>
      </c>
      <c r="G243" s="108">
        <f t="shared" si="46"/>
        <v>735.23599999999988</v>
      </c>
      <c r="H243" s="108">
        <f t="shared" si="46"/>
        <v>739.46599999999989</v>
      </c>
      <c r="I243" s="108">
        <f t="shared" si="46"/>
        <v>736.00599999999997</v>
      </c>
      <c r="J243" s="108">
        <f t="shared" si="46"/>
        <v>736.76599999999996</v>
      </c>
      <c r="K243" s="109">
        <f t="shared" si="46"/>
        <v>737.01599999999996</v>
      </c>
      <c r="L243" s="108">
        <f t="shared" si="46"/>
        <v>734.75599999999997</v>
      </c>
      <c r="M243" s="110">
        <f t="shared" si="46"/>
        <v>734.64599999999996</v>
      </c>
      <c r="N243" s="109">
        <f t="shared" si="46"/>
        <v>734.50599999999997</v>
      </c>
      <c r="O243" s="108">
        <f t="shared" si="46"/>
        <v>719.07599999999991</v>
      </c>
      <c r="P243" s="110">
        <f t="shared" si="46"/>
        <v>728.87599999999998</v>
      </c>
      <c r="Q243" s="111">
        <f t="shared" si="46"/>
        <v>737.28599999999994</v>
      </c>
      <c r="R243" s="108">
        <f t="shared" si="46"/>
        <v>744.77599999999995</v>
      </c>
      <c r="S243" s="111">
        <f t="shared" si="46"/>
        <v>735.72599999999989</v>
      </c>
      <c r="T243" s="108">
        <f t="shared" si="46"/>
        <v>725.99599999999987</v>
      </c>
      <c r="U243" s="107">
        <f t="shared" si="46"/>
        <v>733.87599999999998</v>
      </c>
      <c r="V243" s="107">
        <f t="shared" si="46"/>
        <v>733.66599999999994</v>
      </c>
      <c r="W243" s="107">
        <f t="shared" si="46"/>
        <v>741.22599999999989</v>
      </c>
      <c r="X243" s="107">
        <f t="shared" si="46"/>
        <v>749.19599999999991</v>
      </c>
      <c r="Y243" s="112">
        <f t="shared" si="46"/>
        <v>746.51599999999996</v>
      </c>
    </row>
    <row r="244" spans="1:25" s="65" customFormat="1" ht="18.75" hidden="1" customHeight="1" outlineLevel="1" x14ac:dyDescent="0.2">
      <c r="A244" s="166" t="s">
        <v>8</v>
      </c>
      <c r="B244" s="73">
        <f>'сентябрь (3 цк)'!B244</f>
        <v>648.63</v>
      </c>
      <c r="C244" s="73">
        <f>'сентябрь (3 цк)'!C244</f>
        <v>627.42999999999995</v>
      </c>
      <c r="D244" s="73">
        <f>'сентябрь (3 цк)'!D244</f>
        <v>631.79999999999995</v>
      </c>
      <c r="E244" s="73">
        <f>'сентябрь (3 цк)'!E244</f>
        <v>641.71</v>
      </c>
      <c r="F244" s="73">
        <f>'сентябрь (3 цк)'!F244</f>
        <v>638.73</v>
      </c>
      <c r="G244" s="73">
        <f>'сентябрь (3 цк)'!G244</f>
        <v>639.04999999999995</v>
      </c>
      <c r="H244" s="73">
        <f>'сентябрь (3 цк)'!H244</f>
        <v>643.28</v>
      </c>
      <c r="I244" s="73">
        <f>'сентябрь (3 цк)'!I244</f>
        <v>639.82000000000005</v>
      </c>
      <c r="J244" s="73">
        <f>'сентябрь (3 цк)'!J244</f>
        <v>640.58000000000004</v>
      </c>
      <c r="K244" s="73">
        <f>'сентябрь (3 цк)'!K244</f>
        <v>640.83000000000004</v>
      </c>
      <c r="L244" s="73">
        <f>'сентябрь (3 цк)'!L244</f>
        <v>638.57000000000005</v>
      </c>
      <c r="M244" s="73">
        <f>'сентябрь (3 цк)'!M244</f>
        <v>638.46</v>
      </c>
      <c r="N244" s="73">
        <f>'сентябрь (3 цк)'!N244</f>
        <v>638.32000000000005</v>
      </c>
      <c r="O244" s="73">
        <f>'сентябрь (3 цк)'!O244</f>
        <v>622.89</v>
      </c>
      <c r="P244" s="73">
        <f>'сентябрь (3 цк)'!P244</f>
        <v>632.69000000000005</v>
      </c>
      <c r="Q244" s="73">
        <f>'сентябрь (3 цк)'!Q244</f>
        <v>641.1</v>
      </c>
      <c r="R244" s="73">
        <f>'сентябрь (3 цк)'!R244</f>
        <v>648.59</v>
      </c>
      <c r="S244" s="73">
        <f>'сентябрь (3 цк)'!S244</f>
        <v>639.54</v>
      </c>
      <c r="T244" s="73">
        <f>'сентябрь (3 цк)'!T244</f>
        <v>629.80999999999995</v>
      </c>
      <c r="U244" s="73">
        <f>'сентябрь (3 цк)'!U244</f>
        <v>637.69000000000005</v>
      </c>
      <c r="V244" s="73">
        <f>'сентябрь (3 цк)'!V244</f>
        <v>637.48</v>
      </c>
      <c r="W244" s="73">
        <f>'сентябрь (3 цк)'!W244</f>
        <v>645.04</v>
      </c>
      <c r="X244" s="73">
        <f>'сентябрь (3 цк)'!X244</f>
        <v>653.01</v>
      </c>
      <c r="Y244" s="73">
        <f>'сентябрь (3 цк)'!Y244</f>
        <v>650.33000000000004</v>
      </c>
    </row>
    <row r="245" spans="1:25" s="65" customFormat="1" ht="18.75" hidden="1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hidden="1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hidden="1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collapsed="1" thickBot="1" x14ac:dyDescent="0.25">
      <c r="A248" s="114">
        <v>17</v>
      </c>
      <c r="B248" s="106">
        <f t="shared" ref="B248:Y248" si="47">SUM(B249:B252)</f>
        <v>747.38599999999997</v>
      </c>
      <c r="C248" s="107">
        <f t="shared" si="47"/>
        <v>732.01599999999996</v>
      </c>
      <c r="D248" s="107">
        <f t="shared" si="47"/>
        <v>729.66599999999994</v>
      </c>
      <c r="E248" s="108">
        <f t="shared" si="47"/>
        <v>768.9559999999999</v>
      </c>
      <c r="F248" s="108">
        <f t="shared" si="47"/>
        <v>769.56599999999992</v>
      </c>
      <c r="G248" s="108">
        <f t="shared" si="47"/>
        <v>764.41599999999994</v>
      </c>
      <c r="H248" s="108">
        <f t="shared" si="47"/>
        <v>763.21599999999989</v>
      </c>
      <c r="I248" s="108">
        <f t="shared" si="47"/>
        <v>755.2059999999999</v>
      </c>
      <c r="J248" s="108">
        <f t="shared" si="47"/>
        <v>761.00599999999997</v>
      </c>
      <c r="K248" s="109">
        <f t="shared" si="47"/>
        <v>756.69599999999991</v>
      </c>
      <c r="L248" s="108">
        <f t="shared" si="47"/>
        <v>757.04599999999994</v>
      </c>
      <c r="M248" s="110">
        <f t="shared" si="47"/>
        <v>757.04599999999994</v>
      </c>
      <c r="N248" s="109">
        <f t="shared" si="47"/>
        <v>756.39599999999996</v>
      </c>
      <c r="O248" s="108">
        <f t="shared" si="47"/>
        <v>729.26599999999996</v>
      </c>
      <c r="P248" s="110">
        <f t="shared" si="47"/>
        <v>739.34599999999989</v>
      </c>
      <c r="Q248" s="111">
        <f t="shared" si="47"/>
        <v>769.31599999999992</v>
      </c>
      <c r="R248" s="108">
        <f t="shared" si="47"/>
        <v>771.26599999999996</v>
      </c>
      <c r="S248" s="111">
        <f t="shared" si="47"/>
        <v>758.67599999999993</v>
      </c>
      <c r="T248" s="108">
        <f t="shared" si="47"/>
        <v>756.54599999999994</v>
      </c>
      <c r="U248" s="107">
        <f t="shared" si="47"/>
        <v>750.30599999999993</v>
      </c>
      <c r="V248" s="107">
        <f t="shared" si="47"/>
        <v>758.50599999999997</v>
      </c>
      <c r="W248" s="107">
        <f t="shared" si="47"/>
        <v>753.57599999999991</v>
      </c>
      <c r="X248" s="107">
        <f t="shared" si="47"/>
        <v>768.89599999999996</v>
      </c>
      <c r="Y248" s="112">
        <f t="shared" si="47"/>
        <v>764.68599999999992</v>
      </c>
    </row>
    <row r="249" spans="1:25" s="65" customFormat="1" ht="18.75" hidden="1" customHeight="1" outlineLevel="1" x14ac:dyDescent="0.2">
      <c r="A249" s="166" t="s">
        <v>8</v>
      </c>
      <c r="B249" s="73">
        <f>'сентябрь (3 цк)'!B249</f>
        <v>651.20000000000005</v>
      </c>
      <c r="C249" s="73">
        <f>'сентябрь (3 цк)'!C249</f>
        <v>635.83000000000004</v>
      </c>
      <c r="D249" s="73">
        <f>'сентябрь (3 цк)'!D249</f>
        <v>633.48</v>
      </c>
      <c r="E249" s="73">
        <f>'сентябрь (3 цк)'!E249</f>
        <v>672.77</v>
      </c>
      <c r="F249" s="73">
        <f>'сентябрь (3 цк)'!F249</f>
        <v>673.38</v>
      </c>
      <c r="G249" s="73">
        <f>'сентябрь (3 цк)'!G249</f>
        <v>668.23</v>
      </c>
      <c r="H249" s="73">
        <f>'сентябрь (3 цк)'!H249</f>
        <v>667.03</v>
      </c>
      <c r="I249" s="73">
        <f>'сентябрь (3 цк)'!I249</f>
        <v>659.02</v>
      </c>
      <c r="J249" s="73">
        <f>'сентябрь (3 цк)'!J249</f>
        <v>664.82</v>
      </c>
      <c r="K249" s="73">
        <f>'сентябрь (3 цк)'!K249</f>
        <v>660.51</v>
      </c>
      <c r="L249" s="73">
        <f>'сентябрь (3 цк)'!L249</f>
        <v>660.86</v>
      </c>
      <c r="M249" s="73">
        <f>'сентябрь (3 цк)'!M249</f>
        <v>660.86</v>
      </c>
      <c r="N249" s="73">
        <f>'сентябрь (3 цк)'!N249</f>
        <v>660.21</v>
      </c>
      <c r="O249" s="73">
        <f>'сентябрь (3 цк)'!O249</f>
        <v>633.08000000000004</v>
      </c>
      <c r="P249" s="73">
        <f>'сентябрь (3 цк)'!P249</f>
        <v>643.16</v>
      </c>
      <c r="Q249" s="73">
        <f>'сентябрь (3 цк)'!Q249</f>
        <v>673.13</v>
      </c>
      <c r="R249" s="73">
        <f>'сентябрь (3 цк)'!R249</f>
        <v>675.08</v>
      </c>
      <c r="S249" s="73">
        <f>'сентябрь (3 цк)'!S249</f>
        <v>662.49</v>
      </c>
      <c r="T249" s="73">
        <f>'сентябрь (3 цк)'!T249</f>
        <v>660.36</v>
      </c>
      <c r="U249" s="73">
        <f>'сентябрь (3 цк)'!U249</f>
        <v>654.12</v>
      </c>
      <c r="V249" s="73">
        <f>'сентябрь (3 цк)'!V249</f>
        <v>662.32</v>
      </c>
      <c r="W249" s="73">
        <f>'сентябрь (3 цк)'!W249</f>
        <v>657.39</v>
      </c>
      <c r="X249" s="73">
        <f>'сентябрь (3 цк)'!X249</f>
        <v>672.71</v>
      </c>
      <c r="Y249" s="73">
        <f>'сентябрь (3 цк)'!Y249</f>
        <v>668.5</v>
      </c>
    </row>
    <row r="250" spans="1:25" s="65" customFormat="1" ht="18.75" hidden="1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hidden="1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hidden="1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collapsed="1" thickBot="1" x14ac:dyDescent="0.25">
      <c r="A253" s="115">
        <v>18</v>
      </c>
      <c r="B253" s="106">
        <f t="shared" ref="B253:Y253" si="48">SUM(B254:B257)</f>
        <v>774.61599999999987</v>
      </c>
      <c r="C253" s="107">
        <f t="shared" si="48"/>
        <v>756.03599999999994</v>
      </c>
      <c r="D253" s="107">
        <f t="shared" si="48"/>
        <v>750.44599999999991</v>
      </c>
      <c r="E253" s="108">
        <f t="shared" si="48"/>
        <v>778.61599999999987</v>
      </c>
      <c r="F253" s="108">
        <f t="shared" si="48"/>
        <v>784.7059999999999</v>
      </c>
      <c r="G253" s="108">
        <f t="shared" si="48"/>
        <v>773.61599999999987</v>
      </c>
      <c r="H253" s="108">
        <f t="shared" si="48"/>
        <v>771.39599999999996</v>
      </c>
      <c r="I253" s="108">
        <f t="shared" si="48"/>
        <v>758.19599999999991</v>
      </c>
      <c r="J253" s="108">
        <f t="shared" si="48"/>
        <v>767.42599999999993</v>
      </c>
      <c r="K253" s="109">
        <f t="shared" si="48"/>
        <v>771.86599999999987</v>
      </c>
      <c r="L253" s="108">
        <f t="shared" si="48"/>
        <v>770.88599999999997</v>
      </c>
      <c r="M253" s="110">
        <f t="shared" si="48"/>
        <v>768.76599999999996</v>
      </c>
      <c r="N253" s="109">
        <f t="shared" si="48"/>
        <v>768.3359999999999</v>
      </c>
      <c r="O253" s="108">
        <f t="shared" si="48"/>
        <v>738.75599999999997</v>
      </c>
      <c r="P253" s="110">
        <f t="shared" si="48"/>
        <v>747.59599999999989</v>
      </c>
      <c r="Q253" s="111">
        <f t="shared" si="48"/>
        <v>777.67599999999993</v>
      </c>
      <c r="R253" s="108">
        <f t="shared" si="48"/>
        <v>782.14599999999996</v>
      </c>
      <c r="S253" s="111">
        <f t="shared" si="48"/>
        <v>772.67599999999993</v>
      </c>
      <c r="T253" s="108">
        <f t="shared" si="48"/>
        <v>767.10599999999988</v>
      </c>
      <c r="U253" s="107">
        <f t="shared" si="48"/>
        <v>756.84599999999989</v>
      </c>
      <c r="V253" s="107">
        <f t="shared" si="48"/>
        <v>766.4559999999999</v>
      </c>
      <c r="W253" s="107">
        <f t="shared" si="48"/>
        <v>768.9559999999999</v>
      </c>
      <c r="X253" s="107">
        <f t="shared" si="48"/>
        <v>769.2059999999999</v>
      </c>
      <c r="Y253" s="112">
        <f t="shared" si="48"/>
        <v>754.22599999999989</v>
      </c>
    </row>
    <row r="254" spans="1:25" s="65" customFormat="1" ht="18.75" hidden="1" customHeight="1" outlineLevel="1" x14ac:dyDescent="0.2">
      <c r="A254" s="59" t="s">
        <v>8</v>
      </c>
      <c r="B254" s="73">
        <f>'сентябрь (3 цк)'!B254</f>
        <v>678.43</v>
      </c>
      <c r="C254" s="73">
        <f>'сентябрь (3 цк)'!C254</f>
        <v>659.85</v>
      </c>
      <c r="D254" s="73">
        <f>'сентябрь (3 цк)'!D254</f>
        <v>654.26</v>
      </c>
      <c r="E254" s="73">
        <f>'сентябрь (3 цк)'!E254</f>
        <v>682.43</v>
      </c>
      <c r="F254" s="73">
        <f>'сентябрь (3 цк)'!F254</f>
        <v>688.52</v>
      </c>
      <c r="G254" s="73">
        <f>'сентябрь (3 цк)'!G254</f>
        <v>677.43</v>
      </c>
      <c r="H254" s="73">
        <f>'сентябрь (3 цк)'!H254</f>
        <v>675.21</v>
      </c>
      <c r="I254" s="73">
        <f>'сентябрь (3 цк)'!I254</f>
        <v>662.01</v>
      </c>
      <c r="J254" s="73">
        <f>'сентябрь (3 цк)'!J254</f>
        <v>671.24</v>
      </c>
      <c r="K254" s="73">
        <f>'сентябрь (3 цк)'!K254</f>
        <v>675.68</v>
      </c>
      <c r="L254" s="73">
        <f>'сентябрь (3 цк)'!L254</f>
        <v>674.7</v>
      </c>
      <c r="M254" s="73">
        <f>'сентябрь (3 цк)'!M254</f>
        <v>672.58</v>
      </c>
      <c r="N254" s="73">
        <f>'сентябрь (3 цк)'!N254</f>
        <v>672.15</v>
      </c>
      <c r="O254" s="73">
        <f>'сентябрь (3 цк)'!O254</f>
        <v>642.57000000000005</v>
      </c>
      <c r="P254" s="73">
        <f>'сентябрь (3 цк)'!P254</f>
        <v>651.41</v>
      </c>
      <c r="Q254" s="73">
        <f>'сентябрь (3 цк)'!Q254</f>
        <v>681.49</v>
      </c>
      <c r="R254" s="73">
        <f>'сентябрь (3 цк)'!R254</f>
        <v>685.96</v>
      </c>
      <c r="S254" s="73">
        <f>'сентябрь (3 цк)'!S254</f>
        <v>676.49</v>
      </c>
      <c r="T254" s="73">
        <f>'сентябрь (3 цк)'!T254</f>
        <v>670.92</v>
      </c>
      <c r="U254" s="73">
        <f>'сентябрь (3 цк)'!U254</f>
        <v>660.66</v>
      </c>
      <c r="V254" s="73">
        <f>'сентябрь (3 цк)'!V254</f>
        <v>670.27</v>
      </c>
      <c r="W254" s="73">
        <f>'сентябрь (3 цк)'!W254</f>
        <v>672.77</v>
      </c>
      <c r="X254" s="73">
        <f>'сентябрь (3 цк)'!X254</f>
        <v>673.02</v>
      </c>
      <c r="Y254" s="73">
        <f>'сентябрь (3 цк)'!Y254</f>
        <v>658.04</v>
      </c>
    </row>
    <row r="255" spans="1:25" s="65" customFormat="1" ht="18.75" hidden="1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hidden="1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hidden="1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collapsed="1" thickBot="1" x14ac:dyDescent="0.25">
      <c r="A258" s="117">
        <v>19</v>
      </c>
      <c r="B258" s="106">
        <f t="shared" ref="B258:Y258" si="49">SUM(B259:B262)</f>
        <v>694.00599999999997</v>
      </c>
      <c r="C258" s="107">
        <f t="shared" si="49"/>
        <v>855.61599999999987</v>
      </c>
      <c r="D258" s="107">
        <f t="shared" si="49"/>
        <v>855.61599999999987</v>
      </c>
      <c r="E258" s="108">
        <f t="shared" si="49"/>
        <v>855.61599999999987</v>
      </c>
      <c r="F258" s="108">
        <f t="shared" si="49"/>
        <v>855.61599999999987</v>
      </c>
      <c r="G258" s="108">
        <f t="shared" si="49"/>
        <v>855.61599999999987</v>
      </c>
      <c r="H258" s="108">
        <f t="shared" si="49"/>
        <v>855.61599999999987</v>
      </c>
      <c r="I258" s="108">
        <f t="shared" si="49"/>
        <v>855.61599999999987</v>
      </c>
      <c r="J258" s="108">
        <f t="shared" si="49"/>
        <v>855.61599999999987</v>
      </c>
      <c r="K258" s="109">
        <f t="shared" si="49"/>
        <v>855.61599999999987</v>
      </c>
      <c r="L258" s="108">
        <f t="shared" si="49"/>
        <v>855.61599999999987</v>
      </c>
      <c r="M258" s="110">
        <f t="shared" si="49"/>
        <v>855.61599999999987</v>
      </c>
      <c r="N258" s="109">
        <f t="shared" si="49"/>
        <v>855.61599999999987</v>
      </c>
      <c r="O258" s="108">
        <f t="shared" si="49"/>
        <v>855.61599999999987</v>
      </c>
      <c r="P258" s="110">
        <f t="shared" si="49"/>
        <v>855.61599999999987</v>
      </c>
      <c r="Q258" s="111">
        <f t="shared" si="49"/>
        <v>855.61599999999987</v>
      </c>
      <c r="R258" s="108">
        <f t="shared" si="49"/>
        <v>855.61599999999987</v>
      </c>
      <c r="S258" s="111">
        <f t="shared" si="49"/>
        <v>855.61599999999987</v>
      </c>
      <c r="T258" s="108">
        <f t="shared" si="49"/>
        <v>855.61599999999987</v>
      </c>
      <c r="U258" s="107">
        <f t="shared" si="49"/>
        <v>855.61599999999987</v>
      </c>
      <c r="V258" s="107">
        <f t="shared" si="49"/>
        <v>855.61599999999987</v>
      </c>
      <c r="W258" s="107">
        <f t="shared" si="49"/>
        <v>855.61599999999987</v>
      </c>
      <c r="X258" s="107">
        <f t="shared" si="49"/>
        <v>855.61599999999987</v>
      </c>
      <c r="Y258" s="112">
        <f t="shared" si="49"/>
        <v>855.61599999999987</v>
      </c>
    </row>
    <row r="259" spans="1:25" s="65" customFormat="1" ht="18.75" hidden="1" customHeight="1" outlineLevel="1" x14ac:dyDescent="0.2">
      <c r="A259" s="166" t="s">
        <v>8</v>
      </c>
      <c r="B259" s="73">
        <f>'сентябрь (3 цк)'!B259</f>
        <v>597.82000000000005</v>
      </c>
      <c r="C259" s="73">
        <f>'сентябрь (3 цк)'!C259</f>
        <v>759.43</v>
      </c>
      <c r="D259" s="73">
        <f>'сентябрь (3 цк)'!D259</f>
        <v>759.43</v>
      </c>
      <c r="E259" s="73">
        <f>'сентябрь (3 цк)'!E259</f>
        <v>759.43</v>
      </c>
      <c r="F259" s="73">
        <f>'сентябрь (3 цк)'!F259</f>
        <v>759.43</v>
      </c>
      <c r="G259" s="73">
        <f>'сентябрь (3 цк)'!G259</f>
        <v>759.43</v>
      </c>
      <c r="H259" s="73">
        <f>'сентябрь (3 цк)'!H259</f>
        <v>759.43</v>
      </c>
      <c r="I259" s="73">
        <f>'сентябрь (3 цк)'!I259</f>
        <v>759.43</v>
      </c>
      <c r="J259" s="73">
        <f>'сентябрь (3 цк)'!J259</f>
        <v>759.43</v>
      </c>
      <c r="K259" s="73">
        <f>'сентябрь (3 цк)'!K259</f>
        <v>759.43</v>
      </c>
      <c r="L259" s="73">
        <f>'сентябрь (3 цк)'!L259</f>
        <v>759.43</v>
      </c>
      <c r="M259" s="73">
        <f>'сентябрь (3 цк)'!M259</f>
        <v>759.43</v>
      </c>
      <c r="N259" s="73">
        <f>'сентябрь (3 цк)'!N259</f>
        <v>759.43</v>
      </c>
      <c r="O259" s="73">
        <f>'сентябрь (3 цк)'!O259</f>
        <v>759.43</v>
      </c>
      <c r="P259" s="73">
        <f>'сентябрь (3 цк)'!P259</f>
        <v>759.43</v>
      </c>
      <c r="Q259" s="73">
        <f>'сентябрь (3 цк)'!Q259</f>
        <v>759.43</v>
      </c>
      <c r="R259" s="73">
        <f>'сентябрь (3 цк)'!R259</f>
        <v>759.43</v>
      </c>
      <c r="S259" s="73">
        <f>'сентябрь (3 цк)'!S259</f>
        <v>759.43</v>
      </c>
      <c r="T259" s="73">
        <f>'сентябрь (3 цк)'!T259</f>
        <v>759.43</v>
      </c>
      <c r="U259" s="73">
        <f>'сентябрь (3 цк)'!U259</f>
        <v>759.43</v>
      </c>
      <c r="V259" s="73">
        <f>'сентябрь (3 цк)'!V259</f>
        <v>759.43</v>
      </c>
      <c r="W259" s="73">
        <f>'сентябрь (3 цк)'!W259</f>
        <v>759.43</v>
      </c>
      <c r="X259" s="73">
        <f>'сентябрь (3 цк)'!X259</f>
        <v>759.43</v>
      </c>
      <c r="Y259" s="73">
        <f>'сентябрь (3 цк)'!Y259</f>
        <v>759.43</v>
      </c>
    </row>
    <row r="260" spans="1:25" s="65" customFormat="1" ht="18.75" hidden="1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hidden="1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hidden="1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collapsed="1" thickBot="1" x14ac:dyDescent="0.25">
      <c r="A263" s="114">
        <v>20</v>
      </c>
      <c r="B263" s="106">
        <f t="shared" ref="B263:Y263" si="50">SUM(B264:B267)</f>
        <v>745.64599999999996</v>
      </c>
      <c r="C263" s="107">
        <f t="shared" si="50"/>
        <v>721.09599999999989</v>
      </c>
      <c r="D263" s="107">
        <f t="shared" si="50"/>
        <v>721.67599999999993</v>
      </c>
      <c r="E263" s="108">
        <f t="shared" si="50"/>
        <v>727.81599999999992</v>
      </c>
      <c r="F263" s="108">
        <f t="shared" si="50"/>
        <v>738.39599999999996</v>
      </c>
      <c r="G263" s="108">
        <f t="shared" si="50"/>
        <v>733.82599999999991</v>
      </c>
      <c r="H263" s="108">
        <f t="shared" si="50"/>
        <v>736.52599999999995</v>
      </c>
      <c r="I263" s="108">
        <f t="shared" si="50"/>
        <v>727.05599999999993</v>
      </c>
      <c r="J263" s="108">
        <f t="shared" si="50"/>
        <v>733.55599999999993</v>
      </c>
      <c r="K263" s="109">
        <f t="shared" si="50"/>
        <v>736.22599999999989</v>
      </c>
      <c r="L263" s="108">
        <f t="shared" si="50"/>
        <v>737.77599999999995</v>
      </c>
      <c r="M263" s="110">
        <f t="shared" si="50"/>
        <v>736.87599999999998</v>
      </c>
      <c r="N263" s="109">
        <f t="shared" si="50"/>
        <v>733.32599999999991</v>
      </c>
      <c r="O263" s="108">
        <f t="shared" si="50"/>
        <v>710.67599999999993</v>
      </c>
      <c r="P263" s="110">
        <f t="shared" si="50"/>
        <v>719.49599999999987</v>
      </c>
      <c r="Q263" s="111">
        <f t="shared" si="50"/>
        <v>746.14599999999996</v>
      </c>
      <c r="R263" s="108">
        <f t="shared" si="50"/>
        <v>750.63599999999997</v>
      </c>
      <c r="S263" s="111">
        <f t="shared" si="50"/>
        <v>747.31599999999992</v>
      </c>
      <c r="T263" s="108">
        <f t="shared" si="50"/>
        <v>745.17599999999993</v>
      </c>
      <c r="U263" s="107">
        <f t="shared" si="50"/>
        <v>727.64599999999996</v>
      </c>
      <c r="V263" s="107">
        <f t="shared" si="50"/>
        <v>735.57599999999991</v>
      </c>
      <c r="W263" s="107">
        <f t="shared" si="50"/>
        <v>744.94599999999991</v>
      </c>
      <c r="X263" s="107">
        <f t="shared" si="50"/>
        <v>746.77599999999995</v>
      </c>
      <c r="Y263" s="112">
        <f t="shared" si="50"/>
        <v>749.41599999999994</v>
      </c>
    </row>
    <row r="264" spans="1:25" s="65" customFormat="1" ht="18.75" hidden="1" customHeight="1" outlineLevel="1" x14ac:dyDescent="0.2">
      <c r="A264" s="166" t="s">
        <v>8</v>
      </c>
      <c r="B264" s="73">
        <f>'сентябрь (3 цк)'!B264</f>
        <v>649.46</v>
      </c>
      <c r="C264" s="73">
        <f>'сентябрь (3 цк)'!C264</f>
        <v>624.91</v>
      </c>
      <c r="D264" s="73">
        <f>'сентябрь (3 цк)'!D264</f>
        <v>625.49</v>
      </c>
      <c r="E264" s="73">
        <f>'сентябрь (3 цк)'!E264</f>
        <v>631.63</v>
      </c>
      <c r="F264" s="73">
        <f>'сентябрь (3 цк)'!F264</f>
        <v>642.21</v>
      </c>
      <c r="G264" s="73">
        <f>'сентябрь (3 цк)'!G264</f>
        <v>637.64</v>
      </c>
      <c r="H264" s="73">
        <f>'сентябрь (3 цк)'!H264</f>
        <v>640.34</v>
      </c>
      <c r="I264" s="73">
        <f>'сентябрь (3 цк)'!I264</f>
        <v>630.87</v>
      </c>
      <c r="J264" s="73">
        <f>'сентябрь (3 цк)'!J264</f>
        <v>637.37</v>
      </c>
      <c r="K264" s="73">
        <f>'сентябрь (3 цк)'!K264</f>
        <v>640.04</v>
      </c>
      <c r="L264" s="73">
        <f>'сентябрь (3 цк)'!L264</f>
        <v>641.59</v>
      </c>
      <c r="M264" s="73">
        <f>'сентябрь (3 цк)'!M264</f>
        <v>640.69000000000005</v>
      </c>
      <c r="N264" s="73">
        <f>'сентябрь (3 цк)'!N264</f>
        <v>637.14</v>
      </c>
      <c r="O264" s="73">
        <f>'сентябрь (3 цк)'!O264</f>
        <v>614.49</v>
      </c>
      <c r="P264" s="73">
        <f>'сентябрь (3 цк)'!P264</f>
        <v>623.30999999999995</v>
      </c>
      <c r="Q264" s="73">
        <f>'сентябрь (3 цк)'!Q264</f>
        <v>649.96</v>
      </c>
      <c r="R264" s="73">
        <f>'сентябрь (3 цк)'!R264</f>
        <v>654.45000000000005</v>
      </c>
      <c r="S264" s="73">
        <f>'сентябрь (3 цк)'!S264</f>
        <v>651.13</v>
      </c>
      <c r="T264" s="73">
        <f>'сентябрь (3 цк)'!T264</f>
        <v>648.99</v>
      </c>
      <c r="U264" s="73">
        <f>'сентябрь (3 цк)'!U264</f>
        <v>631.46</v>
      </c>
      <c r="V264" s="73">
        <f>'сентябрь (3 цк)'!V264</f>
        <v>639.39</v>
      </c>
      <c r="W264" s="73">
        <f>'сентябрь (3 цк)'!W264</f>
        <v>648.76</v>
      </c>
      <c r="X264" s="73">
        <f>'сентябрь (3 цк)'!X264</f>
        <v>650.59</v>
      </c>
      <c r="Y264" s="73">
        <f>'сентябрь (3 цк)'!Y264</f>
        <v>653.23</v>
      </c>
    </row>
    <row r="265" spans="1:25" s="65" customFormat="1" ht="18.75" hidden="1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hidden="1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hidden="1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collapsed="1" thickBot="1" x14ac:dyDescent="0.25">
      <c r="A268" s="105">
        <v>21</v>
      </c>
      <c r="B268" s="106">
        <f t="shared" ref="B268:Y268" si="51">SUM(B269:B272)</f>
        <v>763.56599999999992</v>
      </c>
      <c r="C268" s="107">
        <f t="shared" si="51"/>
        <v>734.87599999999998</v>
      </c>
      <c r="D268" s="107">
        <f t="shared" si="51"/>
        <v>728.59599999999989</v>
      </c>
      <c r="E268" s="108">
        <f t="shared" si="51"/>
        <v>738.7059999999999</v>
      </c>
      <c r="F268" s="108">
        <f t="shared" si="51"/>
        <v>745.29599999999994</v>
      </c>
      <c r="G268" s="108">
        <f t="shared" si="51"/>
        <v>742.17599999999993</v>
      </c>
      <c r="H268" s="108">
        <f t="shared" si="51"/>
        <v>744.19599999999991</v>
      </c>
      <c r="I268" s="108">
        <f t="shared" si="51"/>
        <v>736.85599999999988</v>
      </c>
      <c r="J268" s="108">
        <f t="shared" si="51"/>
        <v>742.65599999999995</v>
      </c>
      <c r="K268" s="109">
        <f t="shared" si="51"/>
        <v>743.07599999999991</v>
      </c>
      <c r="L268" s="108">
        <f t="shared" si="51"/>
        <v>743.2059999999999</v>
      </c>
      <c r="M268" s="110">
        <f t="shared" si="51"/>
        <v>742.68599999999992</v>
      </c>
      <c r="N268" s="109">
        <f t="shared" si="51"/>
        <v>749.66599999999994</v>
      </c>
      <c r="O268" s="108">
        <f t="shared" si="51"/>
        <v>727.81599999999992</v>
      </c>
      <c r="P268" s="110">
        <f t="shared" si="51"/>
        <v>734.98599999999988</v>
      </c>
      <c r="Q268" s="111">
        <f t="shared" si="51"/>
        <v>758.73599999999988</v>
      </c>
      <c r="R268" s="108">
        <f t="shared" si="51"/>
        <v>763.74599999999987</v>
      </c>
      <c r="S268" s="111">
        <f t="shared" si="51"/>
        <v>757.71599999999989</v>
      </c>
      <c r="T268" s="108">
        <f t="shared" si="51"/>
        <v>756.16599999999994</v>
      </c>
      <c r="U268" s="107">
        <f t="shared" si="51"/>
        <v>740.21599999999989</v>
      </c>
      <c r="V268" s="107">
        <f t="shared" si="51"/>
        <v>749.25599999999997</v>
      </c>
      <c r="W268" s="107">
        <f t="shared" si="51"/>
        <v>755.5859999999999</v>
      </c>
      <c r="X268" s="107">
        <f t="shared" si="51"/>
        <v>761.06599999999992</v>
      </c>
      <c r="Y268" s="112">
        <f t="shared" si="51"/>
        <v>766.87599999999998</v>
      </c>
    </row>
    <row r="269" spans="1:25" s="65" customFormat="1" ht="18.75" hidden="1" customHeight="1" outlineLevel="1" x14ac:dyDescent="0.2">
      <c r="A269" s="166" t="s">
        <v>8</v>
      </c>
      <c r="B269" s="73">
        <f>'сентябрь (3 цк)'!B269</f>
        <v>667.38</v>
      </c>
      <c r="C269" s="73">
        <f>'сентябрь (3 цк)'!C269</f>
        <v>638.69000000000005</v>
      </c>
      <c r="D269" s="73">
        <f>'сентябрь (3 цк)'!D269</f>
        <v>632.41</v>
      </c>
      <c r="E269" s="73">
        <f>'сентябрь (3 цк)'!E269</f>
        <v>642.52</v>
      </c>
      <c r="F269" s="73">
        <f>'сентябрь (3 цк)'!F269</f>
        <v>649.11</v>
      </c>
      <c r="G269" s="73">
        <f>'сентябрь (3 цк)'!G269</f>
        <v>645.99</v>
      </c>
      <c r="H269" s="73">
        <f>'сентябрь (3 цк)'!H269</f>
        <v>648.01</v>
      </c>
      <c r="I269" s="73">
        <f>'сентябрь (3 цк)'!I269</f>
        <v>640.66999999999996</v>
      </c>
      <c r="J269" s="73">
        <f>'сентябрь (3 цк)'!J269</f>
        <v>646.47</v>
      </c>
      <c r="K269" s="73">
        <f>'сентябрь (3 цк)'!K269</f>
        <v>646.89</v>
      </c>
      <c r="L269" s="73">
        <f>'сентябрь (3 цк)'!L269</f>
        <v>647.02</v>
      </c>
      <c r="M269" s="73">
        <f>'сентябрь (3 цк)'!M269</f>
        <v>646.5</v>
      </c>
      <c r="N269" s="73">
        <f>'сентябрь (3 цк)'!N269</f>
        <v>653.48</v>
      </c>
      <c r="O269" s="73">
        <f>'сентябрь (3 цк)'!O269</f>
        <v>631.63</v>
      </c>
      <c r="P269" s="73">
        <f>'сентябрь (3 цк)'!P269</f>
        <v>638.79999999999995</v>
      </c>
      <c r="Q269" s="73">
        <f>'сентябрь (3 цк)'!Q269</f>
        <v>662.55</v>
      </c>
      <c r="R269" s="73">
        <f>'сентябрь (3 цк)'!R269</f>
        <v>667.56</v>
      </c>
      <c r="S269" s="73">
        <f>'сентябрь (3 цк)'!S269</f>
        <v>661.53</v>
      </c>
      <c r="T269" s="73">
        <f>'сентябрь (3 цк)'!T269</f>
        <v>659.98</v>
      </c>
      <c r="U269" s="73">
        <f>'сентябрь (3 цк)'!U269</f>
        <v>644.03</v>
      </c>
      <c r="V269" s="73">
        <f>'сентябрь (3 цк)'!V269</f>
        <v>653.07000000000005</v>
      </c>
      <c r="W269" s="73">
        <f>'сентябрь (3 цк)'!W269</f>
        <v>659.4</v>
      </c>
      <c r="X269" s="73">
        <f>'сентябрь (3 цк)'!X269</f>
        <v>664.88</v>
      </c>
      <c r="Y269" s="73">
        <f>'сентябрь (3 цк)'!Y269</f>
        <v>670.69</v>
      </c>
    </row>
    <row r="270" spans="1:25" s="65" customFormat="1" ht="18.75" hidden="1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hidden="1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hidden="1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collapsed="1" thickBot="1" x14ac:dyDescent="0.25">
      <c r="A273" s="114">
        <v>22</v>
      </c>
      <c r="B273" s="106">
        <f t="shared" ref="B273:Y273" si="52">SUM(B274:B277)</f>
        <v>760.40599999999995</v>
      </c>
      <c r="C273" s="107">
        <f t="shared" si="52"/>
        <v>669.01599999999996</v>
      </c>
      <c r="D273" s="107">
        <f t="shared" si="52"/>
        <v>724.44599999999991</v>
      </c>
      <c r="E273" s="108">
        <f t="shared" si="52"/>
        <v>731.30599999999993</v>
      </c>
      <c r="F273" s="108">
        <f t="shared" si="52"/>
        <v>733.24599999999987</v>
      </c>
      <c r="G273" s="108">
        <f t="shared" si="52"/>
        <v>736.55599999999993</v>
      </c>
      <c r="H273" s="108">
        <f t="shared" si="52"/>
        <v>739.31599999999992</v>
      </c>
      <c r="I273" s="108">
        <f t="shared" si="52"/>
        <v>731.03599999999994</v>
      </c>
      <c r="J273" s="108">
        <f t="shared" si="52"/>
        <v>738.69599999999991</v>
      </c>
      <c r="K273" s="109">
        <f t="shared" si="52"/>
        <v>740.64599999999996</v>
      </c>
      <c r="L273" s="108">
        <f t="shared" si="52"/>
        <v>746.62599999999998</v>
      </c>
      <c r="M273" s="110">
        <f t="shared" si="52"/>
        <v>741.25599999999997</v>
      </c>
      <c r="N273" s="109">
        <f t="shared" si="52"/>
        <v>741.60599999999988</v>
      </c>
      <c r="O273" s="108">
        <f t="shared" si="52"/>
        <v>719.59599999999989</v>
      </c>
      <c r="P273" s="110">
        <f t="shared" si="52"/>
        <v>732.07599999999991</v>
      </c>
      <c r="Q273" s="111">
        <f t="shared" si="52"/>
        <v>748.18599999999992</v>
      </c>
      <c r="R273" s="108">
        <f t="shared" si="52"/>
        <v>750.60599999999988</v>
      </c>
      <c r="S273" s="111">
        <f t="shared" si="52"/>
        <v>743.57599999999991</v>
      </c>
      <c r="T273" s="108">
        <f t="shared" si="52"/>
        <v>741.7059999999999</v>
      </c>
      <c r="U273" s="107">
        <f t="shared" si="52"/>
        <v>730.77599999999995</v>
      </c>
      <c r="V273" s="107">
        <f t="shared" si="52"/>
        <v>735.4559999999999</v>
      </c>
      <c r="W273" s="107">
        <f t="shared" si="52"/>
        <v>734.60599999999988</v>
      </c>
      <c r="X273" s="107">
        <f t="shared" si="52"/>
        <v>741.86599999999987</v>
      </c>
      <c r="Y273" s="112">
        <f t="shared" si="52"/>
        <v>738.51599999999996</v>
      </c>
    </row>
    <row r="274" spans="1:25" s="65" customFormat="1" ht="18.75" hidden="1" customHeight="1" outlineLevel="1" x14ac:dyDescent="0.2">
      <c r="A274" s="166" t="s">
        <v>8</v>
      </c>
      <c r="B274" s="73">
        <f>'сентябрь (3 цк)'!B274</f>
        <v>664.22</v>
      </c>
      <c r="C274" s="73">
        <f>'сентябрь (3 цк)'!C274</f>
        <v>572.83000000000004</v>
      </c>
      <c r="D274" s="73">
        <f>'сентябрь (3 цк)'!D274</f>
        <v>628.26</v>
      </c>
      <c r="E274" s="73">
        <f>'сентябрь (3 цк)'!E274</f>
        <v>635.12</v>
      </c>
      <c r="F274" s="73">
        <f>'сентябрь (3 цк)'!F274</f>
        <v>637.05999999999995</v>
      </c>
      <c r="G274" s="73">
        <f>'сентябрь (3 цк)'!G274</f>
        <v>640.37</v>
      </c>
      <c r="H274" s="73">
        <f>'сентябрь (3 цк)'!H274</f>
        <v>643.13</v>
      </c>
      <c r="I274" s="73">
        <f>'сентябрь (3 цк)'!I274</f>
        <v>634.85</v>
      </c>
      <c r="J274" s="73">
        <f>'сентябрь (3 цк)'!J274</f>
        <v>642.51</v>
      </c>
      <c r="K274" s="73">
        <f>'сентябрь (3 цк)'!K274</f>
        <v>644.46</v>
      </c>
      <c r="L274" s="73">
        <f>'сентябрь (3 цк)'!L274</f>
        <v>650.44000000000005</v>
      </c>
      <c r="M274" s="73">
        <f>'сентябрь (3 цк)'!M274</f>
        <v>645.07000000000005</v>
      </c>
      <c r="N274" s="73">
        <f>'сентябрь (3 цк)'!N274</f>
        <v>645.41999999999996</v>
      </c>
      <c r="O274" s="73">
        <f>'сентябрь (3 цк)'!O274</f>
        <v>623.41</v>
      </c>
      <c r="P274" s="73">
        <f>'сентябрь (3 цк)'!P274</f>
        <v>635.89</v>
      </c>
      <c r="Q274" s="73">
        <f>'сентябрь (3 цк)'!Q274</f>
        <v>652</v>
      </c>
      <c r="R274" s="73">
        <f>'сентябрь (3 цк)'!R274</f>
        <v>654.41999999999996</v>
      </c>
      <c r="S274" s="73">
        <f>'сентябрь (3 цк)'!S274</f>
        <v>647.39</v>
      </c>
      <c r="T274" s="73">
        <f>'сентябрь (3 цк)'!T274</f>
        <v>645.52</v>
      </c>
      <c r="U274" s="73">
        <f>'сентябрь (3 цк)'!U274</f>
        <v>634.59</v>
      </c>
      <c r="V274" s="73">
        <f>'сентябрь (3 цк)'!V274</f>
        <v>639.27</v>
      </c>
      <c r="W274" s="73">
        <f>'сентябрь (3 цк)'!W274</f>
        <v>638.41999999999996</v>
      </c>
      <c r="X274" s="73">
        <f>'сентябрь (3 цк)'!X274</f>
        <v>645.67999999999995</v>
      </c>
      <c r="Y274" s="73">
        <f>'сентябрь (3 цк)'!Y274</f>
        <v>642.33000000000004</v>
      </c>
    </row>
    <row r="275" spans="1:25" s="65" customFormat="1" ht="18.75" hidden="1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hidden="1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hidden="1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collapsed="1" thickBot="1" x14ac:dyDescent="0.25">
      <c r="A278" s="105">
        <v>23</v>
      </c>
      <c r="B278" s="106">
        <f t="shared" ref="B278:Y278" si="53">SUM(B279:B282)</f>
        <v>700.35599999999988</v>
      </c>
      <c r="C278" s="107">
        <f t="shared" si="53"/>
        <v>682.87599999999998</v>
      </c>
      <c r="D278" s="107">
        <f t="shared" si="53"/>
        <v>682.76599999999996</v>
      </c>
      <c r="E278" s="108">
        <f t="shared" si="53"/>
        <v>689.30599999999993</v>
      </c>
      <c r="F278" s="108">
        <f t="shared" si="53"/>
        <v>690.81599999999992</v>
      </c>
      <c r="G278" s="108">
        <f t="shared" si="53"/>
        <v>689.2059999999999</v>
      </c>
      <c r="H278" s="108">
        <f t="shared" si="53"/>
        <v>691.60599999999988</v>
      </c>
      <c r="I278" s="108">
        <f t="shared" si="53"/>
        <v>685.27599999999995</v>
      </c>
      <c r="J278" s="108">
        <f t="shared" si="53"/>
        <v>688.26599999999996</v>
      </c>
      <c r="K278" s="109">
        <f t="shared" si="53"/>
        <v>688.25599999999997</v>
      </c>
      <c r="L278" s="108">
        <f t="shared" si="53"/>
        <v>692.13599999999997</v>
      </c>
      <c r="M278" s="110">
        <f t="shared" si="53"/>
        <v>692.00599999999997</v>
      </c>
      <c r="N278" s="109">
        <f t="shared" si="53"/>
        <v>691.43599999999992</v>
      </c>
      <c r="O278" s="108">
        <f t="shared" si="53"/>
        <v>670.56599999999992</v>
      </c>
      <c r="P278" s="110">
        <f t="shared" si="53"/>
        <v>680.9559999999999</v>
      </c>
      <c r="Q278" s="111">
        <f t="shared" si="53"/>
        <v>693.7059999999999</v>
      </c>
      <c r="R278" s="108">
        <f t="shared" si="53"/>
        <v>698.82599999999991</v>
      </c>
      <c r="S278" s="111">
        <f t="shared" si="53"/>
        <v>695.38599999999997</v>
      </c>
      <c r="T278" s="108">
        <f t="shared" si="53"/>
        <v>691.64599999999996</v>
      </c>
      <c r="U278" s="107">
        <f t="shared" si="53"/>
        <v>680.65599999999995</v>
      </c>
      <c r="V278" s="107">
        <f t="shared" si="53"/>
        <v>682.13599999999997</v>
      </c>
      <c r="W278" s="107">
        <f t="shared" si="53"/>
        <v>683.81599999999992</v>
      </c>
      <c r="X278" s="107">
        <f t="shared" si="53"/>
        <v>687.12599999999998</v>
      </c>
      <c r="Y278" s="112">
        <f t="shared" si="53"/>
        <v>691.40599999999995</v>
      </c>
    </row>
    <row r="279" spans="1:25" s="65" customFormat="1" ht="18.75" hidden="1" customHeight="1" outlineLevel="1" x14ac:dyDescent="0.2">
      <c r="A279" s="166" t="s">
        <v>8</v>
      </c>
      <c r="B279" s="73">
        <f>'сентябрь (3 цк)'!B279</f>
        <v>604.16999999999996</v>
      </c>
      <c r="C279" s="73">
        <f>'сентябрь (3 цк)'!C279</f>
        <v>586.69000000000005</v>
      </c>
      <c r="D279" s="73">
        <f>'сентябрь (3 цк)'!D279</f>
        <v>586.58000000000004</v>
      </c>
      <c r="E279" s="73">
        <f>'сентябрь (3 цк)'!E279</f>
        <v>593.12</v>
      </c>
      <c r="F279" s="73">
        <f>'сентябрь (3 цк)'!F279</f>
        <v>594.63</v>
      </c>
      <c r="G279" s="73">
        <f>'сентябрь (3 цк)'!G279</f>
        <v>593.02</v>
      </c>
      <c r="H279" s="73">
        <f>'сентябрь (3 цк)'!H279</f>
        <v>595.41999999999996</v>
      </c>
      <c r="I279" s="73">
        <f>'сентябрь (3 цк)'!I279</f>
        <v>589.09</v>
      </c>
      <c r="J279" s="73">
        <f>'сентябрь (3 цк)'!J279</f>
        <v>592.08000000000004</v>
      </c>
      <c r="K279" s="73">
        <f>'сентябрь (3 цк)'!K279</f>
        <v>592.07000000000005</v>
      </c>
      <c r="L279" s="73">
        <f>'сентябрь (3 цк)'!L279</f>
        <v>595.95000000000005</v>
      </c>
      <c r="M279" s="73">
        <f>'сентябрь (3 цк)'!M279</f>
        <v>595.82000000000005</v>
      </c>
      <c r="N279" s="73">
        <f>'сентябрь (3 цк)'!N279</f>
        <v>595.25</v>
      </c>
      <c r="O279" s="73">
        <f>'сентябрь (3 цк)'!O279</f>
        <v>574.38</v>
      </c>
      <c r="P279" s="73">
        <f>'сентябрь (3 цк)'!P279</f>
        <v>584.77</v>
      </c>
      <c r="Q279" s="73">
        <f>'сентябрь (3 цк)'!Q279</f>
        <v>597.52</v>
      </c>
      <c r="R279" s="73">
        <f>'сентябрь (3 цк)'!R279</f>
        <v>602.64</v>
      </c>
      <c r="S279" s="73">
        <f>'сентябрь (3 цк)'!S279</f>
        <v>599.20000000000005</v>
      </c>
      <c r="T279" s="73">
        <f>'сентябрь (3 цк)'!T279</f>
        <v>595.46</v>
      </c>
      <c r="U279" s="73">
        <f>'сентябрь (3 цк)'!U279</f>
        <v>584.47</v>
      </c>
      <c r="V279" s="73">
        <f>'сентябрь (3 цк)'!V279</f>
        <v>585.95000000000005</v>
      </c>
      <c r="W279" s="73">
        <f>'сентябрь (3 цк)'!W279</f>
        <v>587.63</v>
      </c>
      <c r="X279" s="73">
        <f>'сентябрь (3 цк)'!X279</f>
        <v>590.94000000000005</v>
      </c>
      <c r="Y279" s="73">
        <f>'сентябрь (3 цк)'!Y279</f>
        <v>595.22</v>
      </c>
    </row>
    <row r="280" spans="1:25" s="65" customFormat="1" ht="18.75" hidden="1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hidden="1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hidden="1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collapsed="1" thickBot="1" x14ac:dyDescent="0.25">
      <c r="A283" s="116">
        <v>24</v>
      </c>
      <c r="B283" s="106">
        <f t="shared" ref="B283:Y283" si="54">SUM(B284:B287)</f>
        <v>747.26599999999996</v>
      </c>
      <c r="C283" s="107">
        <f t="shared" si="54"/>
        <v>733.56599999999992</v>
      </c>
      <c r="D283" s="107">
        <f t="shared" si="54"/>
        <v>733.56599999999992</v>
      </c>
      <c r="E283" s="108">
        <f t="shared" si="54"/>
        <v>768.61599999999987</v>
      </c>
      <c r="F283" s="108">
        <f t="shared" si="54"/>
        <v>768.73599999999988</v>
      </c>
      <c r="G283" s="108">
        <f t="shared" si="54"/>
        <v>767.76599999999996</v>
      </c>
      <c r="H283" s="108">
        <f t="shared" si="54"/>
        <v>770.8359999999999</v>
      </c>
      <c r="I283" s="108">
        <f t="shared" si="54"/>
        <v>761.75599999999997</v>
      </c>
      <c r="J283" s="108">
        <f t="shared" si="54"/>
        <v>766.26599999999996</v>
      </c>
      <c r="K283" s="109">
        <f t="shared" si="54"/>
        <v>766.94599999999991</v>
      </c>
      <c r="L283" s="108">
        <f t="shared" si="54"/>
        <v>772.96599999999989</v>
      </c>
      <c r="M283" s="110">
        <f t="shared" si="54"/>
        <v>771.66599999999994</v>
      </c>
      <c r="N283" s="109">
        <f t="shared" si="54"/>
        <v>771.29599999999994</v>
      </c>
      <c r="O283" s="108">
        <f t="shared" si="54"/>
        <v>741.16599999999994</v>
      </c>
      <c r="P283" s="110">
        <f t="shared" si="54"/>
        <v>754.64599999999996</v>
      </c>
      <c r="Q283" s="111">
        <f t="shared" si="54"/>
        <v>786.36599999999987</v>
      </c>
      <c r="R283" s="108">
        <f t="shared" si="54"/>
        <v>799.18599999999992</v>
      </c>
      <c r="S283" s="111">
        <f t="shared" si="54"/>
        <v>789.36599999999987</v>
      </c>
      <c r="T283" s="108">
        <f t="shared" si="54"/>
        <v>774.02599999999995</v>
      </c>
      <c r="U283" s="107">
        <f t="shared" si="54"/>
        <v>757.37599999999998</v>
      </c>
      <c r="V283" s="107">
        <f t="shared" si="54"/>
        <v>762.80599999999993</v>
      </c>
      <c r="W283" s="107">
        <f t="shared" si="54"/>
        <v>769.24599999999987</v>
      </c>
      <c r="X283" s="107">
        <f t="shared" si="54"/>
        <v>763.76599999999996</v>
      </c>
      <c r="Y283" s="112">
        <f t="shared" si="54"/>
        <v>764.91599999999994</v>
      </c>
    </row>
    <row r="284" spans="1:25" s="65" customFormat="1" ht="18.75" hidden="1" customHeight="1" outlineLevel="1" x14ac:dyDescent="0.2">
      <c r="A284" s="166" t="s">
        <v>8</v>
      </c>
      <c r="B284" s="73">
        <f>'сентябрь (3 цк)'!B284</f>
        <v>651.08000000000004</v>
      </c>
      <c r="C284" s="73">
        <f>'сентябрь (3 цк)'!C284</f>
        <v>637.38</v>
      </c>
      <c r="D284" s="73">
        <f>'сентябрь (3 цк)'!D284</f>
        <v>637.38</v>
      </c>
      <c r="E284" s="73">
        <f>'сентябрь (3 цк)'!E284</f>
        <v>672.43</v>
      </c>
      <c r="F284" s="73">
        <f>'сентябрь (3 цк)'!F284</f>
        <v>672.55</v>
      </c>
      <c r="G284" s="73">
        <f>'сентябрь (3 цк)'!G284</f>
        <v>671.58</v>
      </c>
      <c r="H284" s="73">
        <f>'сентябрь (3 цк)'!H284</f>
        <v>674.65</v>
      </c>
      <c r="I284" s="73">
        <f>'сентябрь (3 цк)'!I284</f>
        <v>665.57</v>
      </c>
      <c r="J284" s="73">
        <f>'сентябрь (3 цк)'!J284</f>
        <v>670.08</v>
      </c>
      <c r="K284" s="73">
        <f>'сентябрь (3 цк)'!K284</f>
        <v>670.76</v>
      </c>
      <c r="L284" s="73">
        <f>'сентябрь (3 цк)'!L284</f>
        <v>676.78</v>
      </c>
      <c r="M284" s="73">
        <f>'сентябрь (3 цк)'!M284</f>
        <v>675.48</v>
      </c>
      <c r="N284" s="73">
        <f>'сентябрь (3 цк)'!N284</f>
        <v>675.11</v>
      </c>
      <c r="O284" s="73">
        <f>'сентябрь (3 цк)'!O284</f>
        <v>644.98</v>
      </c>
      <c r="P284" s="73">
        <f>'сентябрь (3 цк)'!P284</f>
        <v>658.46</v>
      </c>
      <c r="Q284" s="73">
        <f>'сентябрь (3 цк)'!Q284</f>
        <v>690.18</v>
      </c>
      <c r="R284" s="73">
        <f>'сентябрь (3 цк)'!R284</f>
        <v>703</v>
      </c>
      <c r="S284" s="73">
        <f>'сентябрь (3 цк)'!S284</f>
        <v>693.18</v>
      </c>
      <c r="T284" s="73">
        <f>'сентябрь (3 цк)'!T284</f>
        <v>677.84</v>
      </c>
      <c r="U284" s="73">
        <f>'сентябрь (3 цк)'!U284</f>
        <v>661.19</v>
      </c>
      <c r="V284" s="73">
        <f>'сентябрь (3 цк)'!V284</f>
        <v>666.62</v>
      </c>
      <c r="W284" s="73">
        <f>'сентябрь (3 цк)'!W284</f>
        <v>673.06</v>
      </c>
      <c r="X284" s="73">
        <f>'сентябрь (3 цк)'!X284</f>
        <v>667.58</v>
      </c>
      <c r="Y284" s="73">
        <f>'сентябрь (3 цк)'!Y284</f>
        <v>668.73</v>
      </c>
    </row>
    <row r="285" spans="1:25" s="65" customFormat="1" ht="18.75" hidden="1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hidden="1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hidden="1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collapsed="1" thickBot="1" x14ac:dyDescent="0.25">
      <c r="A288" s="114">
        <v>25</v>
      </c>
      <c r="B288" s="106">
        <f t="shared" ref="B288:Y288" si="55">SUM(B289:B292)</f>
        <v>750.36599999999987</v>
      </c>
      <c r="C288" s="107">
        <f t="shared" si="55"/>
        <v>743.55599999999993</v>
      </c>
      <c r="D288" s="107">
        <f t="shared" si="55"/>
        <v>742.99599999999987</v>
      </c>
      <c r="E288" s="108">
        <f t="shared" si="55"/>
        <v>761.72599999999989</v>
      </c>
      <c r="F288" s="108">
        <f t="shared" si="55"/>
        <v>767.30599999999993</v>
      </c>
      <c r="G288" s="108">
        <f t="shared" si="55"/>
        <v>754.17599999999993</v>
      </c>
      <c r="H288" s="108">
        <f t="shared" si="55"/>
        <v>752.07599999999991</v>
      </c>
      <c r="I288" s="108">
        <f t="shared" si="55"/>
        <v>744.47599999999989</v>
      </c>
      <c r="J288" s="108">
        <f t="shared" si="55"/>
        <v>755.79599999999994</v>
      </c>
      <c r="K288" s="109">
        <f t="shared" si="55"/>
        <v>761.43599999999992</v>
      </c>
      <c r="L288" s="108">
        <f t="shared" si="55"/>
        <v>760.99599999999987</v>
      </c>
      <c r="M288" s="110">
        <f t="shared" si="55"/>
        <v>756.63599999999997</v>
      </c>
      <c r="N288" s="109">
        <f t="shared" si="55"/>
        <v>754.17599999999993</v>
      </c>
      <c r="O288" s="108">
        <f t="shared" si="55"/>
        <v>737.36599999999987</v>
      </c>
      <c r="P288" s="110">
        <f t="shared" si="55"/>
        <v>742.29599999999994</v>
      </c>
      <c r="Q288" s="111">
        <f t="shared" si="55"/>
        <v>759.46599999999989</v>
      </c>
      <c r="R288" s="108">
        <f t="shared" si="55"/>
        <v>767.84599999999989</v>
      </c>
      <c r="S288" s="111">
        <f t="shared" si="55"/>
        <v>762.01599999999996</v>
      </c>
      <c r="T288" s="108">
        <f t="shared" si="55"/>
        <v>778.21599999999989</v>
      </c>
      <c r="U288" s="107">
        <f t="shared" si="55"/>
        <v>760.56599999999992</v>
      </c>
      <c r="V288" s="107">
        <f t="shared" si="55"/>
        <v>746.76599999999996</v>
      </c>
      <c r="W288" s="107">
        <f t="shared" si="55"/>
        <v>764.82599999999991</v>
      </c>
      <c r="X288" s="107">
        <f t="shared" si="55"/>
        <v>773.30599999999993</v>
      </c>
      <c r="Y288" s="112">
        <f t="shared" si="55"/>
        <v>748.15599999999995</v>
      </c>
    </row>
    <row r="289" spans="1:25" s="65" customFormat="1" ht="18.75" hidden="1" customHeight="1" outlineLevel="1" x14ac:dyDescent="0.2">
      <c r="A289" s="166" t="s">
        <v>8</v>
      </c>
      <c r="B289" s="73">
        <f>'сентябрь (3 цк)'!B289</f>
        <v>654.17999999999995</v>
      </c>
      <c r="C289" s="73">
        <f>'сентябрь (3 цк)'!C289</f>
        <v>647.37</v>
      </c>
      <c r="D289" s="73">
        <f>'сентябрь (3 цк)'!D289</f>
        <v>646.80999999999995</v>
      </c>
      <c r="E289" s="73">
        <f>'сентябрь (3 цк)'!E289</f>
        <v>665.54</v>
      </c>
      <c r="F289" s="73">
        <f>'сентябрь (3 цк)'!F289</f>
        <v>671.12</v>
      </c>
      <c r="G289" s="73">
        <f>'сентябрь (3 цк)'!G289</f>
        <v>657.99</v>
      </c>
      <c r="H289" s="73">
        <f>'сентябрь (3 цк)'!H289</f>
        <v>655.89</v>
      </c>
      <c r="I289" s="73">
        <f>'сентябрь (3 цк)'!I289</f>
        <v>648.29</v>
      </c>
      <c r="J289" s="73">
        <f>'сентябрь (3 цк)'!J289</f>
        <v>659.61</v>
      </c>
      <c r="K289" s="73">
        <f>'сентябрь (3 цк)'!K289</f>
        <v>665.25</v>
      </c>
      <c r="L289" s="73">
        <f>'сентябрь (3 цк)'!L289</f>
        <v>664.81</v>
      </c>
      <c r="M289" s="73">
        <f>'сентябрь (3 цк)'!M289</f>
        <v>660.45</v>
      </c>
      <c r="N289" s="73">
        <f>'сентябрь (3 цк)'!N289</f>
        <v>657.99</v>
      </c>
      <c r="O289" s="73">
        <f>'сентябрь (3 цк)'!O289</f>
        <v>641.17999999999995</v>
      </c>
      <c r="P289" s="73">
        <f>'сентябрь (3 цк)'!P289</f>
        <v>646.11</v>
      </c>
      <c r="Q289" s="73">
        <f>'сентябрь (3 цк)'!Q289</f>
        <v>663.28</v>
      </c>
      <c r="R289" s="73">
        <f>'сентябрь (3 цк)'!R289</f>
        <v>671.66</v>
      </c>
      <c r="S289" s="73">
        <f>'сентябрь (3 цк)'!S289</f>
        <v>665.83</v>
      </c>
      <c r="T289" s="73">
        <f>'сентябрь (3 цк)'!T289</f>
        <v>682.03</v>
      </c>
      <c r="U289" s="73">
        <f>'сентябрь (3 цк)'!U289</f>
        <v>664.38</v>
      </c>
      <c r="V289" s="73">
        <f>'сентябрь (3 цк)'!V289</f>
        <v>650.58000000000004</v>
      </c>
      <c r="W289" s="73">
        <f>'сентябрь (3 цк)'!W289</f>
        <v>668.64</v>
      </c>
      <c r="X289" s="73">
        <f>'сентябрь (3 цк)'!X289</f>
        <v>677.12</v>
      </c>
      <c r="Y289" s="73">
        <f>'сентябрь (3 цк)'!Y289</f>
        <v>651.97</v>
      </c>
    </row>
    <row r="290" spans="1:25" s="65" customFormat="1" ht="18.75" hidden="1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hidden="1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hidden="1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collapsed="1" thickBot="1" x14ac:dyDescent="0.25">
      <c r="A293" s="115">
        <v>26</v>
      </c>
      <c r="B293" s="106">
        <f t="shared" ref="B293:Y293" si="56">SUM(B294:B297)</f>
        <v>779.13599999999997</v>
      </c>
      <c r="C293" s="107">
        <f t="shared" si="56"/>
        <v>766.27599999999995</v>
      </c>
      <c r="D293" s="107">
        <f t="shared" si="56"/>
        <v>771.65599999999995</v>
      </c>
      <c r="E293" s="108">
        <f t="shared" si="56"/>
        <v>776.18599999999992</v>
      </c>
      <c r="F293" s="108">
        <f t="shared" si="56"/>
        <v>786.09599999999989</v>
      </c>
      <c r="G293" s="108">
        <f t="shared" si="56"/>
        <v>800.41599999999994</v>
      </c>
      <c r="H293" s="108">
        <f t="shared" si="56"/>
        <v>779.23599999999988</v>
      </c>
      <c r="I293" s="108">
        <f t="shared" si="56"/>
        <v>771.04599999999994</v>
      </c>
      <c r="J293" s="108">
        <f t="shared" si="56"/>
        <v>777.65599999999995</v>
      </c>
      <c r="K293" s="109">
        <f t="shared" si="56"/>
        <v>779.26599999999996</v>
      </c>
      <c r="L293" s="108">
        <f t="shared" si="56"/>
        <v>780.36599999999987</v>
      </c>
      <c r="M293" s="110">
        <f t="shared" si="56"/>
        <v>773.59599999999989</v>
      </c>
      <c r="N293" s="109">
        <f t="shared" si="56"/>
        <v>772.79599999999994</v>
      </c>
      <c r="O293" s="108">
        <f t="shared" si="56"/>
        <v>743.80599999999993</v>
      </c>
      <c r="P293" s="110">
        <f t="shared" si="56"/>
        <v>767.51599999999996</v>
      </c>
      <c r="Q293" s="111">
        <f t="shared" si="56"/>
        <v>783.7059999999999</v>
      </c>
      <c r="R293" s="108">
        <f t="shared" si="56"/>
        <v>789.81599999999992</v>
      </c>
      <c r="S293" s="111">
        <f t="shared" si="56"/>
        <v>790.34599999999989</v>
      </c>
      <c r="T293" s="108">
        <f t="shared" si="56"/>
        <v>781.46599999999989</v>
      </c>
      <c r="U293" s="107">
        <f t="shared" si="56"/>
        <v>767.07599999999991</v>
      </c>
      <c r="V293" s="107">
        <f t="shared" si="56"/>
        <v>775.53599999999994</v>
      </c>
      <c r="W293" s="107">
        <f t="shared" si="56"/>
        <v>771.39599999999996</v>
      </c>
      <c r="X293" s="107">
        <f t="shared" si="56"/>
        <v>784.90599999999995</v>
      </c>
      <c r="Y293" s="112">
        <f t="shared" si="56"/>
        <v>778.32599999999991</v>
      </c>
    </row>
    <row r="294" spans="1:25" s="65" customFormat="1" ht="18.75" hidden="1" customHeight="1" outlineLevel="1" x14ac:dyDescent="0.2">
      <c r="A294" s="59" t="s">
        <v>8</v>
      </c>
      <c r="B294" s="73">
        <f>'сентябрь (3 цк)'!B294</f>
        <v>682.95</v>
      </c>
      <c r="C294" s="73">
        <f>'сентябрь (3 цк)'!C294</f>
        <v>670.09</v>
      </c>
      <c r="D294" s="73">
        <f>'сентябрь (3 цк)'!D294</f>
        <v>675.47</v>
      </c>
      <c r="E294" s="73">
        <f>'сентябрь (3 цк)'!E294</f>
        <v>680</v>
      </c>
      <c r="F294" s="73">
        <f>'сентябрь (3 цк)'!F294</f>
        <v>689.91</v>
      </c>
      <c r="G294" s="73">
        <f>'сентябрь (3 цк)'!G294</f>
        <v>704.23</v>
      </c>
      <c r="H294" s="73">
        <f>'сентябрь (3 цк)'!H294</f>
        <v>683.05</v>
      </c>
      <c r="I294" s="73">
        <f>'сентябрь (3 цк)'!I294</f>
        <v>674.86</v>
      </c>
      <c r="J294" s="73">
        <f>'сентябрь (3 цк)'!J294</f>
        <v>681.47</v>
      </c>
      <c r="K294" s="73">
        <f>'сентябрь (3 цк)'!K294</f>
        <v>683.08</v>
      </c>
      <c r="L294" s="73">
        <f>'сентябрь (3 цк)'!L294</f>
        <v>684.18</v>
      </c>
      <c r="M294" s="73">
        <f>'сентябрь (3 цк)'!M294</f>
        <v>677.41</v>
      </c>
      <c r="N294" s="73">
        <f>'сентябрь (3 цк)'!N294</f>
        <v>676.61</v>
      </c>
      <c r="O294" s="73">
        <f>'сентябрь (3 цк)'!O294</f>
        <v>647.62</v>
      </c>
      <c r="P294" s="73">
        <f>'сентябрь (3 цк)'!P294</f>
        <v>671.33</v>
      </c>
      <c r="Q294" s="73">
        <f>'сентябрь (3 цк)'!Q294</f>
        <v>687.52</v>
      </c>
      <c r="R294" s="73">
        <f>'сентябрь (3 цк)'!R294</f>
        <v>693.63</v>
      </c>
      <c r="S294" s="73">
        <f>'сентябрь (3 цк)'!S294</f>
        <v>694.16</v>
      </c>
      <c r="T294" s="73">
        <f>'сентябрь (3 цк)'!T294</f>
        <v>685.28</v>
      </c>
      <c r="U294" s="73">
        <f>'сентябрь (3 цк)'!U294</f>
        <v>670.89</v>
      </c>
      <c r="V294" s="73">
        <f>'сентябрь (3 цк)'!V294</f>
        <v>679.35</v>
      </c>
      <c r="W294" s="73">
        <f>'сентябрь (3 цк)'!W294</f>
        <v>675.21</v>
      </c>
      <c r="X294" s="73">
        <f>'сентябрь (3 цк)'!X294</f>
        <v>688.72</v>
      </c>
      <c r="Y294" s="73">
        <f>'сентябрь (3 цк)'!Y294</f>
        <v>682.14</v>
      </c>
    </row>
    <row r="295" spans="1:25" s="65" customFormat="1" ht="18.75" hidden="1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hidden="1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hidden="1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collapsed="1" thickBot="1" x14ac:dyDescent="0.25">
      <c r="A298" s="117">
        <v>27</v>
      </c>
      <c r="B298" s="106">
        <f t="shared" ref="B298:Y298" si="57">SUM(B299:B302)</f>
        <v>767.50599999999997</v>
      </c>
      <c r="C298" s="107">
        <f t="shared" si="57"/>
        <v>743.18599999999992</v>
      </c>
      <c r="D298" s="107">
        <f t="shared" si="57"/>
        <v>742.23599999999988</v>
      </c>
      <c r="E298" s="108">
        <f t="shared" si="57"/>
        <v>758.65599999999995</v>
      </c>
      <c r="F298" s="108">
        <f t="shared" si="57"/>
        <v>763.64599999999996</v>
      </c>
      <c r="G298" s="108">
        <f t="shared" si="57"/>
        <v>761.63599999999997</v>
      </c>
      <c r="H298" s="108">
        <f t="shared" si="57"/>
        <v>761.11599999999987</v>
      </c>
      <c r="I298" s="108">
        <f t="shared" si="57"/>
        <v>751.12599999999998</v>
      </c>
      <c r="J298" s="108">
        <f t="shared" si="57"/>
        <v>758.29599999999994</v>
      </c>
      <c r="K298" s="109">
        <f t="shared" si="57"/>
        <v>761.43599999999992</v>
      </c>
      <c r="L298" s="108">
        <f t="shared" si="57"/>
        <v>762.69599999999991</v>
      </c>
      <c r="M298" s="110">
        <f t="shared" si="57"/>
        <v>758.91599999999994</v>
      </c>
      <c r="N298" s="109">
        <f t="shared" si="57"/>
        <v>763.23599999999988</v>
      </c>
      <c r="O298" s="108">
        <f t="shared" si="57"/>
        <v>740.24599999999987</v>
      </c>
      <c r="P298" s="110">
        <f t="shared" si="57"/>
        <v>749.90599999999995</v>
      </c>
      <c r="Q298" s="111">
        <f t="shared" si="57"/>
        <v>763.06599999999992</v>
      </c>
      <c r="R298" s="108">
        <f t="shared" si="57"/>
        <v>764.64599999999996</v>
      </c>
      <c r="S298" s="111">
        <f t="shared" si="57"/>
        <v>766.51599999999996</v>
      </c>
      <c r="T298" s="108">
        <f t="shared" si="57"/>
        <v>753.41599999999994</v>
      </c>
      <c r="U298" s="107">
        <f t="shared" si="57"/>
        <v>750.9559999999999</v>
      </c>
      <c r="V298" s="107">
        <f t="shared" si="57"/>
        <v>757.16599999999994</v>
      </c>
      <c r="W298" s="107">
        <f t="shared" si="57"/>
        <v>753.40599999999995</v>
      </c>
      <c r="X298" s="107">
        <f t="shared" si="57"/>
        <v>764.60599999999988</v>
      </c>
      <c r="Y298" s="112">
        <f t="shared" si="57"/>
        <v>766.64599999999996</v>
      </c>
    </row>
    <row r="299" spans="1:25" s="65" customFormat="1" ht="18.75" hidden="1" customHeight="1" outlineLevel="1" x14ac:dyDescent="0.2">
      <c r="A299" s="59" t="s">
        <v>8</v>
      </c>
      <c r="B299" s="73">
        <f>'сентябрь (3 цк)'!B299</f>
        <v>671.32</v>
      </c>
      <c r="C299" s="73">
        <f>'сентябрь (3 цк)'!C299</f>
        <v>647</v>
      </c>
      <c r="D299" s="73">
        <f>'сентябрь (3 цк)'!D299</f>
        <v>646.04999999999995</v>
      </c>
      <c r="E299" s="73">
        <f>'сентябрь (3 цк)'!E299</f>
        <v>662.47</v>
      </c>
      <c r="F299" s="73">
        <f>'сентябрь (3 цк)'!F299</f>
        <v>667.46</v>
      </c>
      <c r="G299" s="73">
        <f>'сентябрь (3 цк)'!G299</f>
        <v>665.45</v>
      </c>
      <c r="H299" s="73">
        <f>'сентябрь (3 цк)'!H299</f>
        <v>664.93</v>
      </c>
      <c r="I299" s="73">
        <f>'сентябрь (3 цк)'!I299</f>
        <v>654.94000000000005</v>
      </c>
      <c r="J299" s="73">
        <f>'сентябрь (3 цк)'!J299</f>
        <v>662.11</v>
      </c>
      <c r="K299" s="73">
        <f>'сентябрь (3 цк)'!K299</f>
        <v>665.25</v>
      </c>
      <c r="L299" s="73">
        <f>'сентябрь (3 цк)'!L299</f>
        <v>666.51</v>
      </c>
      <c r="M299" s="73">
        <f>'сентябрь (3 цк)'!M299</f>
        <v>662.73</v>
      </c>
      <c r="N299" s="73">
        <f>'сентябрь (3 цк)'!N299</f>
        <v>667.05</v>
      </c>
      <c r="O299" s="73">
        <f>'сентябрь (3 цк)'!O299</f>
        <v>644.05999999999995</v>
      </c>
      <c r="P299" s="73">
        <f>'сентябрь (3 цк)'!P299</f>
        <v>653.72</v>
      </c>
      <c r="Q299" s="73">
        <f>'сентябрь (3 цк)'!Q299</f>
        <v>666.88</v>
      </c>
      <c r="R299" s="73">
        <f>'сентябрь (3 цк)'!R299</f>
        <v>668.46</v>
      </c>
      <c r="S299" s="73">
        <f>'сентябрь (3 цк)'!S299</f>
        <v>670.33</v>
      </c>
      <c r="T299" s="73">
        <f>'сентябрь (3 цк)'!T299</f>
        <v>657.23</v>
      </c>
      <c r="U299" s="73">
        <f>'сентябрь (3 цк)'!U299</f>
        <v>654.77</v>
      </c>
      <c r="V299" s="73">
        <f>'сентябрь (3 цк)'!V299</f>
        <v>660.98</v>
      </c>
      <c r="W299" s="73">
        <f>'сентябрь (3 цк)'!W299</f>
        <v>657.22</v>
      </c>
      <c r="X299" s="73">
        <f>'сентябрь (3 цк)'!X299</f>
        <v>668.42</v>
      </c>
      <c r="Y299" s="73">
        <f>'сентябрь (3 цк)'!Y299</f>
        <v>670.46</v>
      </c>
    </row>
    <row r="300" spans="1:25" s="65" customFormat="1" ht="18.75" hidden="1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hidden="1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hidden="1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collapsed="1" thickBot="1" x14ac:dyDescent="0.25">
      <c r="A303" s="116">
        <v>28</v>
      </c>
      <c r="B303" s="106">
        <f t="shared" ref="B303:Y303" si="58">SUM(B304:B307)</f>
        <v>804.14599999999996</v>
      </c>
      <c r="C303" s="107">
        <f t="shared" si="58"/>
        <v>792.02599999999995</v>
      </c>
      <c r="D303" s="107">
        <f t="shared" si="58"/>
        <v>801.98599999999988</v>
      </c>
      <c r="E303" s="108">
        <f t="shared" si="58"/>
        <v>809.52599999999995</v>
      </c>
      <c r="F303" s="108">
        <f t="shared" si="58"/>
        <v>805.71599999999989</v>
      </c>
      <c r="G303" s="108">
        <f t="shared" si="58"/>
        <v>795.40599999999995</v>
      </c>
      <c r="H303" s="108">
        <f t="shared" si="58"/>
        <v>793.88599999999997</v>
      </c>
      <c r="I303" s="108">
        <f t="shared" si="58"/>
        <v>787.06599999999992</v>
      </c>
      <c r="J303" s="108">
        <f t="shared" si="58"/>
        <v>691.28599999999994</v>
      </c>
      <c r="K303" s="109">
        <f t="shared" si="58"/>
        <v>693.16599999999994</v>
      </c>
      <c r="L303" s="108">
        <f t="shared" si="58"/>
        <v>696.72599999999989</v>
      </c>
      <c r="M303" s="110">
        <f t="shared" si="58"/>
        <v>693.84599999999989</v>
      </c>
      <c r="N303" s="109">
        <f t="shared" si="58"/>
        <v>795.94599999999991</v>
      </c>
      <c r="O303" s="108">
        <f t="shared" si="58"/>
        <v>778.80599999999993</v>
      </c>
      <c r="P303" s="110">
        <f t="shared" si="58"/>
        <v>778.04599999999994</v>
      </c>
      <c r="Q303" s="111">
        <f t="shared" si="58"/>
        <v>783.68599999999992</v>
      </c>
      <c r="R303" s="108">
        <f t="shared" si="58"/>
        <v>795.22599999999989</v>
      </c>
      <c r="S303" s="111">
        <f t="shared" si="58"/>
        <v>786.07599999999991</v>
      </c>
      <c r="T303" s="108">
        <f t="shared" si="58"/>
        <v>788.71599999999989</v>
      </c>
      <c r="U303" s="107">
        <f t="shared" si="58"/>
        <v>779.85599999999988</v>
      </c>
      <c r="V303" s="107">
        <f t="shared" si="58"/>
        <v>782.07599999999991</v>
      </c>
      <c r="W303" s="107">
        <f t="shared" si="58"/>
        <v>784.81599999999992</v>
      </c>
      <c r="X303" s="107">
        <f t="shared" si="58"/>
        <v>790.15599999999995</v>
      </c>
      <c r="Y303" s="112">
        <f t="shared" si="58"/>
        <v>799.72599999999989</v>
      </c>
    </row>
    <row r="304" spans="1:25" s="65" customFormat="1" ht="18.75" hidden="1" customHeight="1" outlineLevel="1" x14ac:dyDescent="0.2">
      <c r="A304" s="166" t="s">
        <v>8</v>
      </c>
      <c r="B304" s="73">
        <f>'сентябрь (3 цк)'!B304</f>
        <v>707.96</v>
      </c>
      <c r="C304" s="73">
        <f>'сентябрь (3 цк)'!C304</f>
        <v>695.84</v>
      </c>
      <c r="D304" s="73">
        <f>'сентябрь (3 цк)'!D304</f>
        <v>705.8</v>
      </c>
      <c r="E304" s="73">
        <f>'сентябрь (3 цк)'!E304</f>
        <v>713.34</v>
      </c>
      <c r="F304" s="73">
        <f>'сентябрь (3 цк)'!F304</f>
        <v>709.53</v>
      </c>
      <c r="G304" s="73">
        <f>'сентябрь (3 цк)'!G304</f>
        <v>699.22</v>
      </c>
      <c r="H304" s="73">
        <f>'сентябрь (3 цк)'!H304</f>
        <v>697.7</v>
      </c>
      <c r="I304" s="73">
        <f>'сентябрь (3 цк)'!I304</f>
        <v>690.88</v>
      </c>
      <c r="J304" s="73">
        <f>'сентябрь (3 цк)'!J304</f>
        <v>595.1</v>
      </c>
      <c r="K304" s="73">
        <f>'сентябрь (3 цк)'!K304</f>
        <v>596.98</v>
      </c>
      <c r="L304" s="73">
        <f>'сентябрь (3 цк)'!L304</f>
        <v>600.54</v>
      </c>
      <c r="M304" s="73">
        <f>'сентябрь (3 цк)'!M304</f>
        <v>597.66</v>
      </c>
      <c r="N304" s="73">
        <f>'сентябрь (3 цк)'!N304</f>
        <v>699.76</v>
      </c>
      <c r="O304" s="73">
        <f>'сентябрь (3 цк)'!O304</f>
        <v>682.62</v>
      </c>
      <c r="P304" s="73">
        <f>'сентябрь (3 цк)'!P304</f>
        <v>681.86</v>
      </c>
      <c r="Q304" s="73">
        <f>'сентябрь (3 цк)'!Q304</f>
        <v>687.5</v>
      </c>
      <c r="R304" s="73">
        <f>'сентябрь (3 цк)'!R304</f>
        <v>699.04</v>
      </c>
      <c r="S304" s="73">
        <f>'сентябрь (3 цк)'!S304</f>
        <v>689.89</v>
      </c>
      <c r="T304" s="73">
        <f>'сентябрь (3 цк)'!T304</f>
        <v>692.53</v>
      </c>
      <c r="U304" s="73">
        <f>'сентябрь (3 цк)'!U304</f>
        <v>683.67</v>
      </c>
      <c r="V304" s="73">
        <f>'сентябрь (3 цк)'!V304</f>
        <v>685.89</v>
      </c>
      <c r="W304" s="73">
        <f>'сентябрь (3 цк)'!W304</f>
        <v>688.63</v>
      </c>
      <c r="X304" s="73">
        <f>'сентябрь (3 цк)'!X304</f>
        <v>693.97</v>
      </c>
      <c r="Y304" s="73">
        <f>'сентябрь (3 цк)'!Y304</f>
        <v>703.54</v>
      </c>
    </row>
    <row r="305" spans="1:25" s="65" customFormat="1" ht="18.75" hidden="1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hidden="1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hidden="1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collapsed="1" thickBot="1" x14ac:dyDescent="0.25">
      <c r="A308" s="114">
        <v>29</v>
      </c>
      <c r="B308" s="106">
        <f t="shared" ref="B308:Y308" si="59">SUM(B309:B312)</f>
        <v>840.22599999999989</v>
      </c>
      <c r="C308" s="107">
        <f t="shared" si="59"/>
        <v>818.37599999999998</v>
      </c>
      <c r="D308" s="107">
        <f t="shared" si="59"/>
        <v>814.05599999999993</v>
      </c>
      <c r="E308" s="108">
        <f t="shared" si="59"/>
        <v>823.31599999999992</v>
      </c>
      <c r="F308" s="108">
        <f t="shared" si="59"/>
        <v>836.64599999999996</v>
      </c>
      <c r="G308" s="108">
        <f t="shared" si="59"/>
        <v>832.55599999999993</v>
      </c>
      <c r="H308" s="108">
        <f t="shared" si="59"/>
        <v>840.61599999999987</v>
      </c>
      <c r="I308" s="108">
        <f t="shared" si="59"/>
        <v>832.77599999999995</v>
      </c>
      <c r="J308" s="108">
        <f t="shared" si="59"/>
        <v>836.76599999999996</v>
      </c>
      <c r="K308" s="109">
        <f t="shared" si="59"/>
        <v>835.32599999999991</v>
      </c>
      <c r="L308" s="108">
        <f t="shared" si="59"/>
        <v>836.01599999999996</v>
      </c>
      <c r="M308" s="110">
        <f t="shared" si="59"/>
        <v>823.46599999999989</v>
      </c>
      <c r="N308" s="109">
        <f t="shared" si="59"/>
        <v>825.46599999999989</v>
      </c>
      <c r="O308" s="108">
        <f t="shared" si="59"/>
        <v>820.11599999999987</v>
      </c>
      <c r="P308" s="110">
        <f t="shared" si="59"/>
        <v>824.84599999999989</v>
      </c>
      <c r="Q308" s="111">
        <f t="shared" si="59"/>
        <v>838.30599999999993</v>
      </c>
      <c r="R308" s="108">
        <f t="shared" si="59"/>
        <v>837.21599999999989</v>
      </c>
      <c r="S308" s="111">
        <f t="shared" si="59"/>
        <v>833.31599999999992</v>
      </c>
      <c r="T308" s="108">
        <f t="shared" si="59"/>
        <v>838.74599999999987</v>
      </c>
      <c r="U308" s="107">
        <f t="shared" si="59"/>
        <v>828.7059999999999</v>
      </c>
      <c r="V308" s="107">
        <f t="shared" si="59"/>
        <v>827.85599999999988</v>
      </c>
      <c r="W308" s="107">
        <f t="shared" si="59"/>
        <v>833.74599999999987</v>
      </c>
      <c r="X308" s="107">
        <f t="shared" si="59"/>
        <v>836.23599999999988</v>
      </c>
      <c r="Y308" s="112">
        <f t="shared" si="59"/>
        <v>846.28599999999994</v>
      </c>
    </row>
    <row r="309" spans="1:25" s="65" customFormat="1" ht="18.75" hidden="1" customHeight="1" outlineLevel="1" x14ac:dyDescent="0.2">
      <c r="A309" s="166" t="s">
        <v>8</v>
      </c>
      <c r="B309" s="73">
        <f>'сентябрь (3 цк)'!B309</f>
        <v>744.04</v>
      </c>
      <c r="C309" s="73">
        <f>'сентябрь (3 цк)'!C309</f>
        <v>722.19</v>
      </c>
      <c r="D309" s="73">
        <f>'сентябрь (3 цк)'!D309</f>
        <v>717.87</v>
      </c>
      <c r="E309" s="73">
        <f>'сентябрь (3 цк)'!E309</f>
        <v>727.13</v>
      </c>
      <c r="F309" s="73">
        <f>'сентябрь (3 цк)'!F309</f>
        <v>740.46</v>
      </c>
      <c r="G309" s="73">
        <f>'сентябрь (3 цк)'!G309</f>
        <v>736.37</v>
      </c>
      <c r="H309" s="73">
        <f>'сентябрь (3 цк)'!H309</f>
        <v>744.43</v>
      </c>
      <c r="I309" s="73">
        <f>'сентябрь (3 цк)'!I309</f>
        <v>736.59</v>
      </c>
      <c r="J309" s="73">
        <f>'сентябрь (3 цк)'!J309</f>
        <v>740.58</v>
      </c>
      <c r="K309" s="73">
        <f>'сентябрь (3 цк)'!K309</f>
        <v>739.14</v>
      </c>
      <c r="L309" s="73">
        <f>'сентябрь (3 цк)'!L309</f>
        <v>739.83</v>
      </c>
      <c r="M309" s="73">
        <f>'сентябрь (3 цк)'!M309</f>
        <v>727.28</v>
      </c>
      <c r="N309" s="73">
        <f>'сентябрь (3 цк)'!N309</f>
        <v>729.28</v>
      </c>
      <c r="O309" s="73">
        <f>'сентябрь (3 цк)'!O309</f>
        <v>723.93</v>
      </c>
      <c r="P309" s="73">
        <f>'сентябрь (3 цк)'!P309</f>
        <v>728.66</v>
      </c>
      <c r="Q309" s="73">
        <f>'сентябрь (3 цк)'!Q309</f>
        <v>742.12</v>
      </c>
      <c r="R309" s="73">
        <f>'сентябрь (3 цк)'!R309</f>
        <v>741.03</v>
      </c>
      <c r="S309" s="73">
        <f>'сентябрь (3 цк)'!S309</f>
        <v>737.13</v>
      </c>
      <c r="T309" s="73">
        <f>'сентябрь (3 цк)'!T309</f>
        <v>742.56</v>
      </c>
      <c r="U309" s="73">
        <f>'сентябрь (3 цк)'!U309</f>
        <v>732.52</v>
      </c>
      <c r="V309" s="73">
        <f>'сентябрь (3 цк)'!V309</f>
        <v>731.67</v>
      </c>
      <c r="W309" s="73">
        <f>'сентябрь (3 цк)'!W309</f>
        <v>737.56</v>
      </c>
      <c r="X309" s="73">
        <f>'сентябрь (3 цк)'!X309</f>
        <v>740.05</v>
      </c>
      <c r="Y309" s="73">
        <f>'сентябрь (3 цк)'!Y309</f>
        <v>750.1</v>
      </c>
    </row>
    <row r="310" spans="1:25" s="65" customFormat="1" ht="18.75" hidden="1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hidden="1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hidden="1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collapsed="1" thickBot="1" x14ac:dyDescent="0.25">
      <c r="A313" s="115">
        <v>30</v>
      </c>
      <c r="B313" s="106">
        <f t="shared" ref="B313:Y313" si="60">SUM(B314:B317)</f>
        <v>834.2059999999999</v>
      </c>
      <c r="C313" s="107">
        <f t="shared" si="60"/>
        <v>793.44599999999991</v>
      </c>
      <c r="D313" s="107">
        <f t="shared" si="60"/>
        <v>794.80599999999993</v>
      </c>
      <c r="E313" s="108">
        <f t="shared" si="60"/>
        <v>825.64599999999996</v>
      </c>
      <c r="F313" s="108">
        <f t="shared" si="60"/>
        <v>821.38599999999997</v>
      </c>
      <c r="G313" s="108">
        <f t="shared" si="60"/>
        <v>822.98599999999988</v>
      </c>
      <c r="H313" s="108">
        <f t="shared" si="60"/>
        <v>824.72599999999989</v>
      </c>
      <c r="I313" s="108">
        <f t="shared" si="60"/>
        <v>818.84599999999989</v>
      </c>
      <c r="J313" s="108">
        <f t="shared" si="60"/>
        <v>821.01599999999996</v>
      </c>
      <c r="K313" s="109">
        <f t="shared" si="60"/>
        <v>817.94599999999991</v>
      </c>
      <c r="L313" s="108">
        <f t="shared" si="60"/>
        <v>818.84599999999989</v>
      </c>
      <c r="M313" s="110">
        <f t="shared" si="60"/>
        <v>809.39599999999996</v>
      </c>
      <c r="N313" s="109">
        <f t="shared" si="60"/>
        <v>815.29599999999994</v>
      </c>
      <c r="O313" s="108">
        <f t="shared" si="60"/>
        <v>817.50599999999997</v>
      </c>
      <c r="P313" s="110">
        <f t="shared" si="60"/>
        <v>814.01599999999996</v>
      </c>
      <c r="Q313" s="111">
        <f t="shared" si="60"/>
        <v>829.41599999999994</v>
      </c>
      <c r="R313" s="108">
        <f t="shared" si="60"/>
        <v>833.2059999999999</v>
      </c>
      <c r="S313" s="111">
        <f t="shared" si="60"/>
        <v>825.16599999999994</v>
      </c>
      <c r="T313" s="108">
        <f t="shared" si="60"/>
        <v>827.04599999999994</v>
      </c>
      <c r="U313" s="107">
        <f t="shared" si="60"/>
        <v>819.41599999999994</v>
      </c>
      <c r="V313" s="107">
        <f t="shared" si="60"/>
        <v>823.19599999999991</v>
      </c>
      <c r="W313" s="107">
        <f t="shared" si="60"/>
        <v>830.13599999999997</v>
      </c>
      <c r="X313" s="107">
        <f t="shared" si="60"/>
        <v>835.55599999999993</v>
      </c>
      <c r="Y313" s="112">
        <f t="shared" si="60"/>
        <v>835.67599999999993</v>
      </c>
    </row>
    <row r="314" spans="1:25" s="65" customFormat="1" ht="18.75" hidden="1" customHeight="1" outlineLevel="1" x14ac:dyDescent="0.2">
      <c r="A314" s="59" t="s">
        <v>8</v>
      </c>
      <c r="B314" s="73">
        <f>'сентябрь (3 цк)'!B314</f>
        <v>738.02</v>
      </c>
      <c r="C314" s="73">
        <f>'сентябрь (3 цк)'!C314</f>
        <v>697.26</v>
      </c>
      <c r="D314" s="73">
        <f>'сентябрь (3 цк)'!D314</f>
        <v>698.62</v>
      </c>
      <c r="E314" s="73">
        <f>'сентябрь (3 цк)'!E314</f>
        <v>729.46</v>
      </c>
      <c r="F314" s="73">
        <f>'сентябрь (3 цк)'!F314</f>
        <v>725.2</v>
      </c>
      <c r="G314" s="73">
        <f>'сентябрь (3 цк)'!G314</f>
        <v>726.8</v>
      </c>
      <c r="H314" s="73">
        <f>'сентябрь (3 цк)'!H314</f>
        <v>728.54</v>
      </c>
      <c r="I314" s="73">
        <f>'сентябрь (3 цк)'!I314</f>
        <v>722.66</v>
      </c>
      <c r="J314" s="73">
        <f>'сентябрь (3 цк)'!J314</f>
        <v>724.83</v>
      </c>
      <c r="K314" s="73">
        <f>'сентябрь (3 цк)'!K314</f>
        <v>721.76</v>
      </c>
      <c r="L314" s="73">
        <f>'сентябрь (3 цк)'!L314</f>
        <v>722.66</v>
      </c>
      <c r="M314" s="73">
        <f>'сентябрь (3 цк)'!M314</f>
        <v>713.21</v>
      </c>
      <c r="N314" s="73">
        <f>'сентябрь (3 цк)'!N314</f>
        <v>719.11</v>
      </c>
      <c r="O314" s="73">
        <f>'сентябрь (3 цк)'!O314</f>
        <v>721.32</v>
      </c>
      <c r="P314" s="73">
        <f>'сентябрь (3 цк)'!P314</f>
        <v>717.83</v>
      </c>
      <c r="Q314" s="73">
        <f>'сентябрь (3 цк)'!Q314</f>
        <v>733.23</v>
      </c>
      <c r="R314" s="73">
        <f>'сентябрь (3 цк)'!R314</f>
        <v>737.02</v>
      </c>
      <c r="S314" s="73">
        <f>'сентябрь (3 цк)'!S314</f>
        <v>728.98</v>
      </c>
      <c r="T314" s="73">
        <f>'сентябрь (3 цк)'!T314</f>
        <v>730.86</v>
      </c>
      <c r="U314" s="73">
        <f>'сентябрь (3 цк)'!U314</f>
        <v>723.23</v>
      </c>
      <c r="V314" s="73">
        <f>'сентябрь (3 цк)'!V314</f>
        <v>727.01</v>
      </c>
      <c r="W314" s="73">
        <f>'сентябрь (3 цк)'!W314</f>
        <v>733.95</v>
      </c>
      <c r="X314" s="73">
        <f>'сентябрь (3 цк)'!X314</f>
        <v>739.37</v>
      </c>
      <c r="Y314" s="73">
        <f>'сентябрь (3 цк)'!Y314</f>
        <v>739.49</v>
      </c>
    </row>
    <row r="315" spans="1:25" s="65" customFormat="1" ht="18.75" hidden="1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hidden="1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hidden="1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collapsed="1" thickBot="1" x14ac:dyDescent="0.25">
      <c r="A318" s="117">
        <v>31</v>
      </c>
      <c r="B318" s="106">
        <f t="shared" ref="B318:Y318" si="61">SUM(B319:B322)</f>
        <v>96.185999999999993</v>
      </c>
      <c r="C318" s="107">
        <f t="shared" si="61"/>
        <v>96.185999999999993</v>
      </c>
      <c r="D318" s="107">
        <f t="shared" si="61"/>
        <v>96.185999999999993</v>
      </c>
      <c r="E318" s="108">
        <f t="shared" si="61"/>
        <v>96.185999999999993</v>
      </c>
      <c r="F318" s="108">
        <f t="shared" si="61"/>
        <v>96.185999999999993</v>
      </c>
      <c r="G318" s="108">
        <f t="shared" si="61"/>
        <v>96.185999999999993</v>
      </c>
      <c r="H318" s="108">
        <f t="shared" si="61"/>
        <v>96.185999999999993</v>
      </c>
      <c r="I318" s="108">
        <f t="shared" si="61"/>
        <v>96.185999999999993</v>
      </c>
      <c r="J318" s="108">
        <f t="shared" si="61"/>
        <v>96.185999999999993</v>
      </c>
      <c r="K318" s="109">
        <f t="shared" si="61"/>
        <v>96.185999999999993</v>
      </c>
      <c r="L318" s="108">
        <f t="shared" si="61"/>
        <v>96.185999999999993</v>
      </c>
      <c r="M318" s="110">
        <f t="shared" si="61"/>
        <v>96.185999999999993</v>
      </c>
      <c r="N318" s="109">
        <f t="shared" si="61"/>
        <v>96.185999999999993</v>
      </c>
      <c r="O318" s="108">
        <f t="shared" si="61"/>
        <v>96.185999999999993</v>
      </c>
      <c r="P318" s="110">
        <f t="shared" si="61"/>
        <v>96.185999999999993</v>
      </c>
      <c r="Q318" s="111">
        <f t="shared" si="61"/>
        <v>96.185999999999993</v>
      </c>
      <c r="R318" s="108">
        <f t="shared" si="61"/>
        <v>96.185999999999993</v>
      </c>
      <c r="S318" s="111">
        <f t="shared" si="61"/>
        <v>96.185999999999993</v>
      </c>
      <c r="T318" s="108">
        <f t="shared" si="61"/>
        <v>96.185999999999993</v>
      </c>
      <c r="U318" s="107">
        <f t="shared" si="61"/>
        <v>96.185999999999993</v>
      </c>
      <c r="V318" s="107">
        <f t="shared" si="61"/>
        <v>96.185999999999993</v>
      </c>
      <c r="W318" s="107">
        <f t="shared" si="61"/>
        <v>96.185999999999993</v>
      </c>
      <c r="X318" s="107">
        <f t="shared" si="61"/>
        <v>96.185999999999993</v>
      </c>
      <c r="Y318" s="112">
        <f t="shared" si="61"/>
        <v>96.185999999999993</v>
      </c>
    </row>
    <row r="319" spans="1:25" s="65" customFormat="1" ht="18.75" hidden="1" customHeight="1" outlineLevel="1" x14ac:dyDescent="0.2">
      <c r="A319" s="166" t="s">
        <v>8</v>
      </c>
      <c r="B319" s="73">
        <f>'сентябрь (3 цк)'!B319</f>
        <v>0</v>
      </c>
      <c r="C319" s="73">
        <f>'сентябрь (3 цк)'!C319</f>
        <v>0</v>
      </c>
      <c r="D319" s="73">
        <f>'сентябрь (3 цк)'!D319</f>
        <v>0</v>
      </c>
      <c r="E319" s="73">
        <f>'сентябрь (3 цк)'!E319</f>
        <v>0</v>
      </c>
      <c r="F319" s="73">
        <f>'сентябрь (3 цк)'!F319</f>
        <v>0</v>
      </c>
      <c r="G319" s="73">
        <f>'сентябрь (3 цк)'!G319</f>
        <v>0</v>
      </c>
      <c r="H319" s="73">
        <f>'сентябрь (3 цк)'!H319</f>
        <v>0</v>
      </c>
      <c r="I319" s="73">
        <f>'сентябрь (3 цк)'!I319</f>
        <v>0</v>
      </c>
      <c r="J319" s="73">
        <f>'сентябрь (3 цк)'!J319</f>
        <v>0</v>
      </c>
      <c r="K319" s="73">
        <f>'сентябрь (3 цк)'!K319</f>
        <v>0</v>
      </c>
      <c r="L319" s="73">
        <f>'сентябрь (3 цк)'!L319</f>
        <v>0</v>
      </c>
      <c r="M319" s="73">
        <f>'сентябрь (3 цк)'!M319</f>
        <v>0</v>
      </c>
      <c r="N319" s="73">
        <f>'сентябрь (3 цк)'!N319</f>
        <v>0</v>
      </c>
      <c r="O319" s="73">
        <f>'сентябрь (3 цк)'!O319</f>
        <v>0</v>
      </c>
      <c r="P319" s="73">
        <f>'сентябрь (3 цк)'!P319</f>
        <v>0</v>
      </c>
      <c r="Q319" s="73">
        <f>'сентябрь (3 цк)'!Q319</f>
        <v>0</v>
      </c>
      <c r="R319" s="73">
        <f>'сентябрь (3 цк)'!R319</f>
        <v>0</v>
      </c>
      <c r="S319" s="73">
        <f>'сентябрь (3 цк)'!S319</f>
        <v>0</v>
      </c>
      <c r="T319" s="73">
        <f>'сентябрь (3 цк)'!T319</f>
        <v>0</v>
      </c>
      <c r="U319" s="73">
        <f>'сентябрь (3 цк)'!U319</f>
        <v>0</v>
      </c>
      <c r="V319" s="73">
        <f>'сентябрь (3 цк)'!V319</f>
        <v>0</v>
      </c>
      <c r="W319" s="73">
        <f>'сентябрь (3 цк)'!W319</f>
        <v>0</v>
      </c>
      <c r="X319" s="73">
        <f>'сентябрь (3 цк)'!X319</f>
        <v>0</v>
      </c>
      <c r="Y319" s="73">
        <f>'сентябрь (3 цк)'!Y319</f>
        <v>0</v>
      </c>
    </row>
    <row r="320" spans="1:25" s="65" customFormat="1" ht="18.75" hidden="1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hidden="1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hidden="1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collapsed="1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4" t="s">
        <v>47</v>
      </c>
      <c r="B324" s="366" t="s">
        <v>88</v>
      </c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8"/>
    </row>
    <row r="325" spans="1:25" s="65" customFormat="1" ht="39" customHeight="1" thickBot="1" x14ac:dyDescent="0.25">
      <c r="A325" s="365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62">SUM(B327:B330)</f>
        <v>786.74599999999998</v>
      </c>
      <c r="C326" s="107">
        <f t="shared" si="62"/>
        <v>757.61599999999999</v>
      </c>
      <c r="D326" s="107">
        <f t="shared" si="62"/>
        <v>767.42599999999993</v>
      </c>
      <c r="E326" s="108">
        <f t="shared" si="62"/>
        <v>767.39599999999996</v>
      </c>
      <c r="F326" s="108">
        <f t="shared" si="62"/>
        <v>763.57600000000002</v>
      </c>
      <c r="G326" s="108">
        <f t="shared" si="62"/>
        <v>761.51599999999996</v>
      </c>
      <c r="H326" s="108">
        <f t="shared" si="62"/>
        <v>764.61599999999999</v>
      </c>
      <c r="I326" s="108">
        <f t="shared" si="62"/>
        <v>746.44600000000003</v>
      </c>
      <c r="J326" s="108">
        <f t="shared" si="62"/>
        <v>760.21600000000001</v>
      </c>
      <c r="K326" s="109">
        <f t="shared" si="62"/>
        <v>761.70600000000002</v>
      </c>
      <c r="L326" s="108">
        <f t="shared" si="62"/>
        <v>763.93599999999992</v>
      </c>
      <c r="M326" s="110">
        <f t="shared" si="62"/>
        <v>756.79599999999994</v>
      </c>
      <c r="N326" s="109">
        <f t="shared" si="62"/>
        <v>747.62599999999998</v>
      </c>
      <c r="O326" s="108">
        <f t="shared" si="62"/>
        <v>741.54599999999994</v>
      </c>
      <c r="P326" s="110">
        <f t="shared" si="62"/>
        <v>746.80599999999993</v>
      </c>
      <c r="Q326" s="111">
        <f t="shared" si="62"/>
        <v>763.80599999999993</v>
      </c>
      <c r="R326" s="108">
        <f t="shared" si="62"/>
        <v>783.56600000000003</v>
      </c>
      <c r="S326" s="111">
        <f t="shared" si="62"/>
        <v>776.57600000000002</v>
      </c>
      <c r="T326" s="108">
        <f t="shared" si="62"/>
        <v>769.81600000000003</v>
      </c>
      <c r="U326" s="107">
        <f t="shared" si="62"/>
        <v>769.38599999999997</v>
      </c>
      <c r="V326" s="107">
        <f t="shared" si="62"/>
        <v>770.70600000000002</v>
      </c>
      <c r="W326" s="107">
        <f t="shared" si="62"/>
        <v>782.71600000000001</v>
      </c>
      <c r="X326" s="107">
        <f t="shared" si="62"/>
        <v>784.15599999999995</v>
      </c>
      <c r="Y326" s="112">
        <f t="shared" si="62"/>
        <v>785.55599999999993</v>
      </c>
    </row>
    <row r="327" spans="1:25" s="70" customFormat="1" ht="18.75" hidden="1" customHeight="1" outlineLevel="1" x14ac:dyDescent="0.2">
      <c r="A327" s="59" t="s">
        <v>8</v>
      </c>
      <c r="B327" s="73">
        <f>'сентябрь (3 цк)'!B327</f>
        <v>664.62</v>
      </c>
      <c r="C327" s="73">
        <f>'сентябрь (3 цк)'!C327</f>
        <v>635.49</v>
      </c>
      <c r="D327" s="73">
        <f>'сентябрь (3 цк)'!D327</f>
        <v>645.29999999999995</v>
      </c>
      <c r="E327" s="73">
        <f>'сентябрь (3 цк)'!E327</f>
        <v>645.27</v>
      </c>
      <c r="F327" s="73">
        <f>'сентябрь (3 цк)'!F327</f>
        <v>641.45000000000005</v>
      </c>
      <c r="G327" s="73">
        <f>'сентябрь (3 цк)'!G327</f>
        <v>639.39</v>
      </c>
      <c r="H327" s="73">
        <f>'сентябрь (3 цк)'!H327</f>
        <v>642.49</v>
      </c>
      <c r="I327" s="73">
        <f>'сентябрь (3 цк)'!I327</f>
        <v>624.32000000000005</v>
      </c>
      <c r="J327" s="73">
        <f>'сентябрь (3 цк)'!J327</f>
        <v>638.09</v>
      </c>
      <c r="K327" s="73">
        <f>'сентябрь (3 цк)'!K327</f>
        <v>639.58000000000004</v>
      </c>
      <c r="L327" s="73">
        <f>'сентябрь (3 цк)'!L327</f>
        <v>641.80999999999995</v>
      </c>
      <c r="M327" s="73">
        <f>'сентябрь (3 цк)'!M327</f>
        <v>634.66999999999996</v>
      </c>
      <c r="N327" s="73">
        <f>'сентябрь (3 цк)'!N327</f>
        <v>625.5</v>
      </c>
      <c r="O327" s="73">
        <f>'сентябрь (3 цк)'!O327</f>
        <v>619.41999999999996</v>
      </c>
      <c r="P327" s="73">
        <f>'сентябрь (3 цк)'!P327</f>
        <v>624.67999999999995</v>
      </c>
      <c r="Q327" s="73">
        <f>'сентябрь (3 цк)'!Q327</f>
        <v>641.67999999999995</v>
      </c>
      <c r="R327" s="73">
        <f>'сентябрь (3 цк)'!R327</f>
        <v>661.44</v>
      </c>
      <c r="S327" s="73">
        <f>'сентябрь (3 цк)'!S327</f>
        <v>654.45000000000005</v>
      </c>
      <c r="T327" s="73">
        <f>'сентябрь (3 цк)'!T327</f>
        <v>647.69000000000005</v>
      </c>
      <c r="U327" s="73">
        <f>'сентябрь (3 цк)'!U327</f>
        <v>647.26</v>
      </c>
      <c r="V327" s="73">
        <f>'сентябрь (3 цк)'!V327</f>
        <v>648.58000000000004</v>
      </c>
      <c r="W327" s="73">
        <f>'сентябрь (3 цк)'!W327</f>
        <v>660.59</v>
      </c>
      <c r="X327" s="73">
        <f>'сентябрь (3 цк)'!X327</f>
        <v>662.03</v>
      </c>
      <c r="Y327" s="73">
        <f>'сентябрь (3 цк)'!Y327</f>
        <v>663.43</v>
      </c>
    </row>
    <row r="328" spans="1:25" s="70" customFormat="1" ht="18.75" hidden="1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hidden="1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hidden="1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collapsed="1" thickBot="1" x14ac:dyDescent="0.25">
      <c r="A331" s="117">
        <v>2</v>
      </c>
      <c r="B331" s="106">
        <f t="shared" ref="B331:Y331" si="63">SUM(B332:B335)</f>
        <v>863.87599999999998</v>
      </c>
      <c r="C331" s="107">
        <f t="shared" si="63"/>
        <v>846.62599999999998</v>
      </c>
      <c r="D331" s="107">
        <f t="shared" si="63"/>
        <v>749.75599999999997</v>
      </c>
      <c r="E331" s="108">
        <f t="shared" si="63"/>
        <v>759.10599999999999</v>
      </c>
      <c r="F331" s="108">
        <f t="shared" si="63"/>
        <v>748.13599999999997</v>
      </c>
      <c r="G331" s="108">
        <f t="shared" si="63"/>
        <v>748.63599999999997</v>
      </c>
      <c r="H331" s="108">
        <f t="shared" si="63"/>
        <v>817.89599999999996</v>
      </c>
      <c r="I331" s="108">
        <f t="shared" si="63"/>
        <v>748.096</v>
      </c>
      <c r="J331" s="108">
        <f t="shared" si="63"/>
        <v>751.81600000000003</v>
      </c>
      <c r="K331" s="109">
        <f t="shared" si="63"/>
        <v>746.85599999999999</v>
      </c>
      <c r="L331" s="108">
        <f t="shared" si="63"/>
        <v>741.89599999999996</v>
      </c>
      <c r="M331" s="110">
        <f t="shared" si="63"/>
        <v>804.01599999999996</v>
      </c>
      <c r="N331" s="109">
        <f t="shared" si="63"/>
        <v>812.69600000000003</v>
      </c>
      <c r="O331" s="108">
        <f t="shared" si="63"/>
        <v>797.67599999999993</v>
      </c>
      <c r="P331" s="110">
        <f t="shared" si="63"/>
        <v>803.19600000000003</v>
      </c>
      <c r="Q331" s="111">
        <f t="shared" si="63"/>
        <v>773.76599999999996</v>
      </c>
      <c r="R331" s="108">
        <f t="shared" si="63"/>
        <v>821.85599999999999</v>
      </c>
      <c r="S331" s="111">
        <f t="shared" si="63"/>
        <v>906.21600000000001</v>
      </c>
      <c r="T331" s="108">
        <f t="shared" si="63"/>
        <v>987.62599999999998</v>
      </c>
      <c r="U331" s="107">
        <f t="shared" si="63"/>
        <v>751.98599999999999</v>
      </c>
      <c r="V331" s="107">
        <f t="shared" si="63"/>
        <v>751.226</v>
      </c>
      <c r="W331" s="107">
        <f t="shared" si="63"/>
        <v>761.476</v>
      </c>
      <c r="X331" s="107">
        <f t="shared" si="63"/>
        <v>763.33600000000001</v>
      </c>
      <c r="Y331" s="112">
        <f t="shared" si="63"/>
        <v>801.20600000000002</v>
      </c>
    </row>
    <row r="332" spans="1:25" s="65" customFormat="1" ht="18.75" hidden="1" customHeight="1" outlineLevel="1" x14ac:dyDescent="0.2">
      <c r="A332" s="59" t="s">
        <v>8</v>
      </c>
      <c r="B332" s="73">
        <f>'сентябрь (3 цк)'!B332</f>
        <v>741.75</v>
      </c>
      <c r="C332" s="73">
        <f>'сентябрь (3 цк)'!C332</f>
        <v>724.5</v>
      </c>
      <c r="D332" s="73">
        <f>'сентябрь (3 цк)'!D332</f>
        <v>627.63</v>
      </c>
      <c r="E332" s="73">
        <f>'сентябрь (3 цк)'!E332</f>
        <v>636.98</v>
      </c>
      <c r="F332" s="73">
        <f>'сентябрь (3 цк)'!F332</f>
        <v>626.01</v>
      </c>
      <c r="G332" s="73">
        <f>'сентябрь (3 цк)'!G332</f>
        <v>626.51</v>
      </c>
      <c r="H332" s="73">
        <f>'сентябрь (3 цк)'!H332</f>
        <v>695.77</v>
      </c>
      <c r="I332" s="73">
        <f>'сентябрь (3 цк)'!I332</f>
        <v>625.97</v>
      </c>
      <c r="J332" s="73">
        <f>'сентябрь (3 цк)'!J332</f>
        <v>629.69000000000005</v>
      </c>
      <c r="K332" s="73">
        <f>'сентябрь (3 цк)'!K332</f>
        <v>624.73</v>
      </c>
      <c r="L332" s="73">
        <f>'сентябрь (3 цк)'!L332</f>
        <v>619.77</v>
      </c>
      <c r="M332" s="73">
        <f>'сентябрь (3 цк)'!M332</f>
        <v>681.89</v>
      </c>
      <c r="N332" s="73">
        <f>'сентябрь (3 цк)'!N332</f>
        <v>690.57</v>
      </c>
      <c r="O332" s="73">
        <f>'сентябрь (3 цк)'!O332</f>
        <v>675.55</v>
      </c>
      <c r="P332" s="73">
        <f>'сентябрь (3 цк)'!P332</f>
        <v>681.07</v>
      </c>
      <c r="Q332" s="73">
        <f>'сентябрь (3 цк)'!Q332</f>
        <v>651.64</v>
      </c>
      <c r="R332" s="73">
        <f>'сентябрь (3 цк)'!R332</f>
        <v>699.73</v>
      </c>
      <c r="S332" s="73">
        <f>'сентябрь (3 цк)'!S332</f>
        <v>784.09</v>
      </c>
      <c r="T332" s="73">
        <f>'сентябрь (3 цк)'!T332</f>
        <v>865.5</v>
      </c>
      <c r="U332" s="73">
        <f>'сентябрь (3 цк)'!U332</f>
        <v>629.86</v>
      </c>
      <c r="V332" s="73">
        <f>'сентябрь (3 цк)'!V332</f>
        <v>629.1</v>
      </c>
      <c r="W332" s="73">
        <f>'сентябрь (3 цк)'!W332</f>
        <v>639.35</v>
      </c>
      <c r="X332" s="73">
        <f>'сентябрь (3 цк)'!X332</f>
        <v>641.21</v>
      </c>
      <c r="Y332" s="73">
        <f>'сентябрь (3 цк)'!Y332</f>
        <v>679.08</v>
      </c>
    </row>
    <row r="333" spans="1:25" s="65" customFormat="1" ht="18.75" hidden="1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hidden="1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hidden="1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collapsed="1" thickBot="1" x14ac:dyDescent="0.25">
      <c r="A336" s="114">
        <v>3</v>
      </c>
      <c r="B336" s="106">
        <f t="shared" ref="B336:Y336" si="64">SUM(B337:B340)</f>
        <v>819.12599999999998</v>
      </c>
      <c r="C336" s="107">
        <f t="shared" si="64"/>
        <v>797.15599999999995</v>
      </c>
      <c r="D336" s="107">
        <f t="shared" si="64"/>
        <v>824.76599999999996</v>
      </c>
      <c r="E336" s="108">
        <f t="shared" si="64"/>
        <v>850.98599999999999</v>
      </c>
      <c r="F336" s="108">
        <f t="shared" si="64"/>
        <v>846.51599999999996</v>
      </c>
      <c r="G336" s="108">
        <f t="shared" si="64"/>
        <v>836.70600000000002</v>
      </c>
      <c r="H336" s="108">
        <f t="shared" si="64"/>
        <v>837.096</v>
      </c>
      <c r="I336" s="108">
        <f t="shared" si="64"/>
        <v>810.10599999999999</v>
      </c>
      <c r="J336" s="108">
        <f t="shared" si="64"/>
        <v>822.73599999999999</v>
      </c>
      <c r="K336" s="109">
        <f t="shared" si="64"/>
        <v>823.40599999999995</v>
      </c>
      <c r="L336" s="108">
        <f t="shared" si="64"/>
        <v>823.24599999999998</v>
      </c>
      <c r="M336" s="110">
        <f t="shared" si="64"/>
        <v>815.68599999999992</v>
      </c>
      <c r="N336" s="109">
        <f t="shared" si="64"/>
        <v>817.61599999999999</v>
      </c>
      <c r="O336" s="108">
        <f t="shared" si="64"/>
        <v>787.38599999999997</v>
      </c>
      <c r="P336" s="110">
        <f t="shared" si="64"/>
        <v>797.476</v>
      </c>
      <c r="Q336" s="111">
        <f t="shared" si="64"/>
        <v>836.06600000000003</v>
      </c>
      <c r="R336" s="108">
        <f t="shared" si="64"/>
        <v>886.03599999999994</v>
      </c>
      <c r="S336" s="111">
        <f t="shared" si="64"/>
        <v>874.68599999999992</v>
      </c>
      <c r="T336" s="108">
        <f t="shared" si="64"/>
        <v>1171.3860000000002</v>
      </c>
      <c r="U336" s="107">
        <f t="shared" si="64"/>
        <v>823.976</v>
      </c>
      <c r="V336" s="107">
        <f t="shared" si="64"/>
        <v>825.32600000000002</v>
      </c>
      <c r="W336" s="107">
        <f t="shared" si="64"/>
        <v>833.80599999999993</v>
      </c>
      <c r="X336" s="107">
        <f t="shared" si="64"/>
        <v>833.26599999999996</v>
      </c>
      <c r="Y336" s="112">
        <f t="shared" si="64"/>
        <v>819.06600000000003</v>
      </c>
    </row>
    <row r="337" spans="1:25" s="65" customFormat="1" ht="18.75" hidden="1" customHeight="1" outlineLevel="1" x14ac:dyDescent="0.2">
      <c r="A337" s="59" t="s">
        <v>8</v>
      </c>
      <c r="B337" s="73">
        <f>'сентябрь (3 цк)'!B337</f>
        <v>697</v>
      </c>
      <c r="C337" s="73">
        <f>'сентябрь (3 цк)'!C337</f>
        <v>675.03</v>
      </c>
      <c r="D337" s="73">
        <f>'сентябрь (3 цк)'!D337</f>
        <v>702.64</v>
      </c>
      <c r="E337" s="73">
        <f>'сентябрь (3 цк)'!E337</f>
        <v>728.86</v>
      </c>
      <c r="F337" s="73">
        <f>'сентябрь (3 цк)'!F337</f>
        <v>724.39</v>
      </c>
      <c r="G337" s="73">
        <f>'сентябрь (3 цк)'!G337</f>
        <v>714.58</v>
      </c>
      <c r="H337" s="73">
        <f>'сентябрь (3 цк)'!H337</f>
        <v>714.97</v>
      </c>
      <c r="I337" s="73">
        <f>'сентябрь (3 цк)'!I337</f>
        <v>687.98</v>
      </c>
      <c r="J337" s="73">
        <f>'сентябрь (3 цк)'!J337</f>
        <v>700.61</v>
      </c>
      <c r="K337" s="73">
        <f>'сентябрь (3 цк)'!K337</f>
        <v>701.28</v>
      </c>
      <c r="L337" s="73">
        <f>'сентябрь (3 цк)'!L337</f>
        <v>701.12</v>
      </c>
      <c r="M337" s="73">
        <f>'сентябрь (3 цк)'!M337</f>
        <v>693.56</v>
      </c>
      <c r="N337" s="73">
        <f>'сентябрь (3 цк)'!N337</f>
        <v>695.49</v>
      </c>
      <c r="O337" s="73">
        <f>'сентябрь (3 цк)'!O337</f>
        <v>665.26</v>
      </c>
      <c r="P337" s="73">
        <f>'сентябрь (3 цк)'!P337</f>
        <v>675.35</v>
      </c>
      <c r="Q337" s="73">
        <f>'сентябрь (3 цк)'!Q337</f>
        <v>713.94</v>
      </c>
      <c r="R337" s="73">
        <f>'сентябрь (3 цк)'!R337</f>
        <v>763.91</v>
      </c>
      <c r="S337" s="73">
        <f>'сентябрь (3 цк)'!S337</f>
        <v>752.56</v>
      </c>
      <c r="T337" s="73">
        <f>'сентябрь (3 цк)'!T337</f>
        <v>1049.26</v>
      </c>
      <c r="U337" s="73">
        <f>'сентябрь (3 цк)'!U337</f>
        <v>701.85</v>
      </c>
      <c r="V337" s="73">
        <f>'сентябрь (3 цк)'!V337</f>
        <v>703.2</v>
      </c>
      <c r="W337" s="73">
        <f>'сентябрь (3 цк)'!W337</f>
        <v>711.68</v>
      </c>
      <c r="X337" s="73">
        <f>'сентябрь (3 цк)'!X337</f>
        <v>711.14</v>
      </c>
      <c r="Y337" s="73">
        <f>'сентябрь (3 цк)'!Y337</f>
        <v>696.94</v>
      </c>
    </row>
    <row r="338" spans="1:25" s="65" customFormat="1" ht="18.75" hidden="1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hidden="1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hidden="1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collapsed="1" thickBot="1" x14ac:dyDescent="0.25">
      <c r="A341" s="135">
        <v>4</v>
      </c>
      <c r="B341" s="106">
        <f t="shared" ref="B341:Y341" si="65">SUM(B342:B345)</f>
        <v>801.95600000000002</v>
      </c>
      <c r="C341" s="107">
        <f t="shared" si="65"/>
        <v>799.89599999999996</v>
      </c>
      <c r="D341" s="107">
        <f t="shared" si="65"/>
        <v>804.98599999999999</v>
      </c>
      <c r="E341" s="108">
        <f t="shared" si="65"/>
        <v>832.73599999999999</v>
      </c>
      <c r="F341" s="108">
        <f t="shared" si="65"/>
        <v>995.29599999999994</v>
      </c>
      <c r="G341" s="108">
        <f t="shared" si="65"/>
        <v>1120.9560000000001</v>
      </c>
      <c r="H341" s="108">
        <f t="shared" si="65"/>
        <v>969.726</v>
      </c>
      <c r="I341" s="108">
        <f t="shared" si="65"/>
        <v>974.52599999999995</v>
      </c>
      <c r="J341" s="108">
        <f t="shared" si="65"/>
        <v>978.40599999999995</v>
      </c>
      <c r="K341" s="109">
        <f t="shared" si="65"/>
        <v>788.78599999999994</v>
      </c>
      <c r="L341" s="108">
        <f t="shared" si="65"/>
        <v>974.75599999999997</v>
      </c>
      <c r="M341" s="110">
        <f t="shared" si="65"/>
        <v>1238.6560000000002</v>
      </c>
      <c r="N341" s="109">
        <f t="shared" si="65"/>
        <v>1110.7260000000001</v>
      </c>
      <c r="O341" s="108">
        <f t="shared" si="65"/>
        <v>790.77599999999995</v>
      </c>
      <c r="P341" s="110">
        <f t="shared" si="65"/>
        <v>1093.046</v>
      </c>
      <c r="Q341" s="111">
        <f t="shared" si="65"/>
        <v>1076.3460000000002</v>
      </c>
      <c r="R341" s="108">
        <f t="shared" si="65"/>
        <v>886.13599999999997</v>
      </c>
      <c r="S341" s="111">
        <f t="shared" si="65"/>
        <v>1158.2860000000003</v>
      </c>
      <c r="T341" s="108">
        <f t="shared" si="65"/>
        <v>1213.1360000000002</v>
      </c>
      <c r="U341" s="107">
        <f t="shared" si="65"/>
        <v>945.15599999999995</v>
      </c>
      <c r="V341" s="107">
        <f t="shared" si="65"/>
        <v>909.33600000000001</v>
      </c>
      <c r="W341" s="107">
        <f t="shared" si="65"/>
        <v>800.29599999999994</v>
      </c>
      <c r="X341" s="107">
        <f t="shared" si="65"/>
        <v>798.96600000000001</v>
      </c>
      <c r="Y341" s="112">
        <f t="shared" si="65"/>
        <v>801.096</v>
      </c>
    </row>
    <row r="342" spans="1:25" s="65" customFormat="1" ht="18.75" hidden="1" customHeight="1" outlineLevel="1" x14ac:dyDescent="0.2">
      <c r="A342" s="61" t="s">
        <v>8</v>
      </c>
      <c r="B342" s="73">
        <f>'сентябрь (3 цк)'!B342</f>
        <v>679.83</v>
      </c>
      <c r="C342" s="73">
        <f>'сентябрь (3 цк)'!C342</f>
        <v>677.77</v>
      </c>
      <c r="D342" s="73">
        <f>'сентябрь (3 цк)'!D342</f>
        <v>682.86</v>
      </c>
      <c r="E342" s="73">
        <f>'сентябрь (3 цк)'!E342</f>
        <v>710.61</v>
      </c>
      <c r="F342" s="73">
        <f>'сентябрь (3 цк)'!F342</f>
        <v>873.17</v>
      </c>
      <c r="G342" s="73">
        <f>'сентябрь (3 цк)'!G342</f>
        <v>998.83</v>
      </c>
      <c r="H342" s="73">
        <f>'сентябрь (3 цк)'!H342</f>
        <v>847.6</v>
      </c>
      <c r="I342" s="73">
        <f>'сентябрь (3 цк)'!I342</f>
        <v>852.4</v>
      </c>
      <c r="J342" s="73">
        <f>'сентябрь (3 цк)'!J342</f>
        <v>856.28</v>
      </c>
      <c r="K342" s="73">
        <f>'сентябрь (3 цк)'!K342</f>
        <v>666.66</v>
      </c>
      <c r="L342" s="73">
        <f>'сентябрь (3 цк)'!L342</f>
        <v>852.63</v>
      </c>
      <c r="M342" s="73">
        <f>'сентябрь (3 цк)'!M342</f>
        <v>1116.53</v>
      </c>
      <c r="N342" s="73">
        <f>'сентябрь (3 цк)'!N342</f>
        <v>988.6</v>
      </c>
      <c r="O342" s="73">
        <f>'сентябрь (3 цк)'!O342</f>
        <v>668.65</v>
      </c>
      <c r="P342" s="73">
        <f>'сентябрь (3 цк)'!P342</f>
        <v>970.92</v>
      </c>
      <c r="Q342" s="73">
        <f>'сентябрь (3 цк)'!Q342</f>
        <v>954.22</v>
      </c>
      <c r="R342" s="73">
        <f>'сентябрь (3 цк)'!R342</f>
        <v>764.01</v>
      </c>
      <c r="S342" s="73">
        <f>'сентябрь (3 цк)'!S342</f>
        <v>1036.1600000000001</v>
      </c>
      <c r="T342" s="73">
        <f>'сентябрь (3 цк)'!T342</f>
        <v>1091.01</v>
      </c>
      <c r="U342" s="73">
        <f>'сентябрь (3 цк)'!U342</f>
        <v>823.03</v>
      </c>
      <c r="V342" s="73">
        <f>'сентябрь (3 цк)'!V342</f>
        <v>787.21</v>
      </c>
      <c r="W342" s="73">
        <f>'сентябрь (3 цк)'!W342</f>
        <v>678.17</v>
      </c>
      <c r="X342" s="73">
        <f>'сентябрь (3 цк)'!X342</f>
        <v>676.84</v>
      </c>
      <c r="Y342" s="73">
        <f>'сентябрь (3 цк)'!Y342</f>
        <v>678.97</v>
      </c>
    </row>
    <row r="343" spans="1:25" s="65" customFormat="1" ht="18.75" hidden="1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hidden="1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hidden="1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collapsed="1" thickBot="1" x14ac:dyDescent="0.25">
      <c r="A346" s="114">
        <v>5</v>
      </c>
      <c r="B346" s="106">
        <f t="shared" ref="B346:Y346" si="66">SUM(B347:B350)</f>
        <v>774.04599999999994</v>
      </c>
      <c r="C346" s="107">
        <f t="shared" si="66"/>
        <v>775.66599999999994</v>
      </c>
      <c r="D346" s="107">
        <f t="shared" si="66"/>
        <v>775.27599999999995</v>
      </c>
      <c r="E346" s="108">
        <f t="shared" si="66"/>
        <v>774.30599999999993</v>
      </c>
      <c r="F346" s="108">
        <f t="shared" si="66"/>
        <v>999.88599999999997</v>
      </c>
      <c r="G346" s="108">
        <f t="shared" si="66"/>
        <v>774.39599999999996</v>
      </c>
      <c r="H346" s="108">
        <f t="shared" si="66"/>
        <v>768.05599999999993</v>
      </c>
      <c r="I346" s="108">
        <f t="shared" si="66"/>
        <v>990.26599999999996</v>
      </c>
      <c r="J346" s="108">
        <f t="shared" si="66"/>
        <v>988.27599999999995</v>
      </c>
      <c r="K346" s="109">
        <f t="shared" si="66"/>
        <v>957.90599999999995</v>
      </c>
      <c r="L346" s="108">
        <f t="shared" si="66"/>
        <v>763.75599999999997</v>
      </c>
      <c r="M346" s="110">
        <f t="shared" si="66"/>
        <v>763.24599999999998</v>
      </c>
      <c r="N346" s="109">
        <f t="shared" si="66"/>
        <v>1252.9460000000001</v>
      </c>
      <c r="O346" s="108">
        <f t="shared" si="66"/>
        <v>762.73599999999999</v>
      </c>
      <c r="P346" s="110">
        <f t="shared" si="66"/>
        <v>1100.9260000000002</v>
      </c>
      <c r="Q346" s="111">
        <f t="shared" si="66"/>
        <v>1114.5260000000001</v>
      </c>
      <c r="R346" s="108">
        <f t="shared" si="66"/>
        <v>900.65599999999995</v>
      </c>
      <c r="S346" s="111">
        <f t="shared" si="66"/>
        <v>1116.1460000000002</v>
      </c>
      <c r="T346" s="108">
        <f t="shared" si="66"/>
        <v>1251.3060000000003</v>
      </c>
      <c r="U346" s="107">
        <f t="shared" si="66"/>
        <v>753.92599999999993</v>
      </c>
      <c r="V346" s="107">
        <f t="shared" si="66"/>
        <v>751.23599999999999</v>
      </c>
      <c r="W346" s="107">
        <f t="shared" si="66"/>
        <v>756.30599999999993</v>
      </c>
      <c r="X346" s="107">
        <f t="shared" si="66"/>
        <v>760.07600000000002</v>
      </c>
      <c r="Y346" s="112">
        <f t="shared" si="66"/>
        <v>761.70600000000002</v>
      </c>
    </row>
    <row r="347" spans="1:25" s="65" customFormat="1" ht="18.75" hidden="1" customHeight="1" outlineLevel="1" x14ac:dyDescent="0.2">
      <c r="A347" s="59" t="s">
        <v>8</v>
      </c>
      <c r="B347" s="73">
        <f>'сентябрь (3 цк)'!B347</f>
        <v>651.91999999999996</v>
      </c>
      <c r="C347" s="73">
        <f>'сентябрь (3 цк)'!C347</f>
        <v>653.54</v>
      </c>
      <c r="D347" s="73">
        <f>'сентябрь (3 цк)'!D347</f>
        <v>653.15</v>
      </c>
      <c r="E347" s="73">
        <f>'сентябрь (3 цк)'!E347</f>
        <v>652.17999999999995</v>
      </c>
      <c r="F347" s="73">
        <f>'сентябрь (3 цк)'!F347</f>
        <v>877.76</v>
      </c>
      <c r="G347" s="73">
        <f>'сентябрь (3 цк)'!G347</f>
        <v>652.27</v>
      </c>
      <c r="H347" s="73">
        <f>'сентябрь (3 цк)'!H347</f>
        <v>645.92999999999995</v>
      </c>
      <c r="I347" s="73">
        <f>'сентябрь (3 цк)'!I347</f>
        <v>868.14</v>
      </c>
      <c r="J347" s="73">
        <f>'сентябрь (3 цк)'!J347</f>
        <v>866.15</v>
      </c>
      <c r="K347" s="73">
        <f>'сентябрь (3 цк)'!K347</f>
        <v>835.78</v>
      </c>
      <c r="L347" s="73">
        <f>'сентябрь (3 цк)'!L347</f>
        <v>641.63</v>
      </c>
      <c r="M347" s="73">
        <f>'сентябрь (3 цк)'!M347</f>
        <v>641.12</v>
      </c>
      <c r="N347" s="73">
        <f>'сентябрь (3 цк)'!N347</f>
        <v>1130.82</v>
      </c>
      <c r="O347" s="73">
        <f>'сентябрь (3 цк)'!O347</f>
        <v>640.61</v>
      </c>
      <c r="P347" s="73">
        <f>'сентябрь (3 цк)'!P347</f>
        <v>978.8</v>
      </c>
      <c r="Q347" s="73">
        <f>'сентябрь (3 цк)'!Q347</f>
        <v>992.4</v>
      </c>
      <c r="R347" s="73">
        <f>'сентябрь (3 цк)'!R347</f>
        <v>778.53</v>
      </c>
      <c r="S347" s="73">
        <f>'сентябрь (3 цк)'!S347</f>
        <v>994.02</v>
      </c>
      <c r="T347" s="73">
        <f>'сентябрь (3 цк)'!T347</f>
        <v>1129.18</v>
      </c>
      <c r="U347" s="73">
        <f>'сентябрь (3 цк)'!U347</f>
        <v>631.79999999999995</v>
      </c>
      <c r="V347" s="73">
        <f>'сентябрь (3 цк)'!V347</f>
        <v>629.11</v>
      </c>
      <c r="W347" s="73">
        <f>'сентябрь (3 цк)'!W347</f>
        <v>634.17999999999995</v>
      </c>
      <c r="X347" s="73">
        <f>'сентябрь (3 цк)'!X347</f>
        <v>637.95000000000005</v>
      </c>
      <c r="Y347" s="73">
        <f>'сентябрь (3 цк)'!Y347</f>
        <v>639.58000000000004</v>
      </c>
    </row>
    <row r="348" spans="1:25" s="65" customFormat="1" ht="18.75" hidden="1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hidden="1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hidden="1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collapsed="1" thickBot="1" x14ac:dyDescent="0.25">
      <c r="A351" s="117">
        <v>6</v>
      </c>
      <c r="B351" s="106">
        <f t="shared" ref="B351:Y351" si="67">SUM(B352:B355)</f>
        <v>648.50599999999997</v>
      </c>
      <c r="C351" s="107">
        <f t="shared" si="67"/>
        <v>642.41599999999994</v>
      </c>
      <c r="D351" s="107">
        <f t="shared" si="67"/>
        <v>638.81600000000003</v>
      </c>
      <c r="E351" s="108">
        <f t="shared" si="67"/>
        <v>641.77599999999995</v>
      </c>
      <c r="F351" s="108">
        <f t="shared" si="67"/>
        <v>645.32600000000002</v>
      </c>
      <c r="G351" s="108">
        <f t="shared" si="67"/>
        <v>639.45600000000002</v>
      </c>
      <c r="H351" s="108">
        <f t="shared" si="67"/>
        <v>633.42599999999993</v>
      </c>
      <c r="I351" s="108">
        <f t="shared" si="67"/>
        <v>629.69599999999991</v>
      </c>
      <c r="J351" s="108">
        <f t="shared" si="67"/>
        <v>633.68599999999992</v>
      </c>
      <c r="K351" s="109">
        <f t="shared" si="67"/>
        <v>631.38599999999997</v>
      </c>
      <c r="L351" s="108">
        <f t="shared" si="67"/>
        <v>632.63599999999997</v>
      </c>
      <c r="M351" s="110">
        <f t="shared" si="67"/>
        <v>632.976</v>
      </c>
      <c r="N351" s="109">
        <f t="shared" si="67"/>
        <v>633.65599999999995</v>
      </c>
      <c r="O351" s="108">
        <f t="shared" si="67"/>
        <v>633.29599999999994</v>
      </c>
      <c r="P351" s="110">
        <f t="shared" si="67"/>
        <v>633.24599999999998</v>
      </c>
      <c r="Q351" s="111">
        <f t="shared" si="67"/>
        <v>633.06599999999992</v>
      </c>
      <c r="R351" s="108">
        <f t="shared" si="67"/>
        <v>639.11599999999999</v>
      </c>
      <c r="S351" s="111">
        <f t="shared" si="67"/>
        <v>639.73599999999999</v>
      </c>
      <c r="T351" s="108">
        <f t="shared" si="67"/>
        <v>639.976</v>
      </c>
      <c r="U351" s="107">
        <f t="shared" si="67"/>
        <v>640.99599999999998</v>
      </c>
      <c r="V351" s="107">
        <f t="shared" si="67"/>
        <v>636.49599999999998</v>
      </c>
      <c r="W351" s="107">
        <f t="shared" si="67"/>
        <v>640.85599999999999</v>
      </c>
      <c r="X351" s="107">
        <f t="shared" si="67"/>
        <v>642.846</v>
      </c>
      <c r="Y351" s="112">
        <f t="shared" si="67"/>
        <v>646.61599999999999</v>
      </c>
    </row>
    <row r="352" spans="1:25" s="65" customFormat="1" ht="18.75" hidden="1" customHeight="1" outlineLevel="1" x14ac:dyDescent="0.2">
      <c r="A352" s="59" t="s">
        <v>8</v>
      </c>
      <c r="B352" s="73">
        <f>'сентябрь (3 цк)'!B352</f>
        <v>526.38</v>
      </c>
      <c r="C352" s="73">
        <f>'сентябрь (3 цк)'!C352</f>
        <v>520.29</v>
      </c>
      <c r="D352" s="73">
        <f>'сентябрь (3 цк)'!D352</f>
        <v>516.69000000000005</v>
      </c>
      <c r="E352" s="73">
        <f>'сентябрь (3 цк)'!E352</f>
        <v>519.65</v>
      </c>
      <c r="F352" s="73">
        <f>'сентябрь (3 цк)'!F352</f>
        <v>523.20000000000005</v>
      </c>
      <c r="G352" s="73">
        <f>'сентябрь (3 цк)'!G352</f>
        <v>517.33000000000004</v>
      </c>
      <c r="H352" s="73">
        <f>'сентябрь (3 цк)'!H352</f>
        <v>511.3</v>
      </c>
      <c r="I352" s="73">
        <f>'сентябрь (3 цк)'!I352</f>
        <v>507.57</v>
      </c>
      <c r="J352" s="73">
        <f>'сентябрь (3 цк)'!J352</f>
        <v>511.56</v>
      </c>
      <c r="K352" s="73">
        <f>'сентябрь (3 цк)'!K352</f>
        <v>509.26</v>
      </c>
      <c r="L352" s="73">
        <f>'сентябрь (3 цк)'!L352</f>
        <v>510.51</v>
      </c>
      <c r="M352" s="73">
        <f>'сентябрь (3 цк)'!M352</f>
        <v>510.85</v>
      </c>
      <c r="N352" s="73">
        <f>'сентябрь (3 цк)'!N352</f>
        <v>511.53</v>
      </c>
      <c r="O352" s="73">
        <f>'сентябрь (3 цк)'!O352</f>
        <v>511.17</v>
      </c>
      <c r="P352" s="73">
        <f>'сентябрь (3 цк)'!P352</f>
        <v>511.12</v>
      </c>
      <c r="Q352" s="73">
        <f>'сентябрь (3 цк)'!Q352</f>
        <v>510.94</v>
      </c>
      <c r="R352" s="73">
        <f>'сентябрь (3 цк)'!R352</f>
        <v>516.99</v>
      </c>
      <c r="S352" s="73">
        <f>'сентябрь (3 цк)'!S352</f>
        <v>517.61</v>
      </c>
      <c r="T352" s="73">
        <f>'сентябрь (3 цк)'!T352</f>
        <v>517.85</v>
      </c>
      <c r="U352" s="73">
        <f>'сентябрь (3 цк)'!U352</f>
        <v>518.87</v>
      </c>
      <c r="V352" s="73">
        <f>'сентябрь (3 цк)'!V352</f>
        <v>514.37</v>
      </c>
      <c r="W352" s="73">
        <f>'сентябрь (3 цк)'!W352</f>
        <v>518.73</v>
      </c>
      <c r="X352" s="73">
        <f>'сентябрь (3 цк)'!X352</f>
        <v>520.72</v>
      </c>
      <c r="Y352" s="73">
        <f>'сентябрь (3 цк)'!Y352</f>
        <v>524.49</v>
      </c>
    </row>
    <row r="353" spans="1:25" s="65" customFormat="1" ht="18.75" hidden="1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hidden="1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hidden="1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collapsed="1" thickBot="1" x14ac:dyDescent="0.25">
      <c r="A356" s="114">
        <v>7</v>
      </c>
      <c r="B356" s="106">
        <f t="shared" ref="B356:Y356" si="68">SUM(B357:B360)</f>
        <v>697.37599999999998</v>
      </c>
      <c r="C356" s="107">
        <f t="shared" si="68"/>
        <v>697.51599999999996</v>
      </c>
      <c r="D356" s="107">
        <f t="shared" si="68"/>
        <v>695.49599999999998</v>
      </c>
      <c r="E356" s="108">
        <f t="shared" si="68"/>
        <v>696.48599999999999</v>
      </c>
      <c r="F356" s="108">
        <f t="shared" si="68"/>
        <v>698.75599999999997</v>
      </c>
      <c r="G356" s="108">
        <f t="shared" si="68"/>
        <v>695.54599999999994</v>
      </c>
      <c r="H356" s="108">
        <f t="shared" si="68"/>
        <v>685.78599999999994</v>
      </c>
      <c r="I356" s="108">
        <f t="shared" si="68"/>
        <v>683.726</v>
      </c>
      <c r="J356" s="108">
        <f t="shared" si="68"/>
        <v>685.89599999999996</v>
      </c>
      <c r="K356" s="109">
        <f t="shared" si="68"/>
        <v>1073.7160000000001</v>
      </c>
      <c r="L356" s="108">
        <f t="shared" si="68"/>
        <v>684.10599999999999</v>
      </c>
      <c r="M356" s="110">
        <f t="shared" si="68"/>
        <v>685.78599999999994</v>
      </c>
      <c r="N356" s="109">
        <f t="shared" si="68"/>
        <v>687.66599999999994</v>
      </c>
      <c r="O356" s="108">
        <f t="shared" si="68"/>
        <v>686.86599999999999</v>
      </c>
      <c r="P356" s="110">
        <f t="shared" si="68"/>
        <v>687.28599999999994</v>
      </c>
      <c r="Q356" s="111">
        <f t="shared" si="68"/>
        <v>684.64599999999996</v>
      </c>
      <c r="R356" s="108">
        <f t="shared" si="68"/>
        <v>694.79599999999994</v>
      </c>
      <c r="S356" s="111">
        <f t="shared" si="68"/>
        <v>700.39599999999996</v>
      </c>
      <c r="T356" s="108">
        <f t="shared" si="68"/>
        <v>701.14599999999996</v>
      </c>
      <c r="U356" s="107">
        <f t="shared" si="68"/>
        <v>696.39599999999996</v>
      </c>
      <c r="V356" s="107">
        <f t="shared" si="68"/>
        <v>694.98599999999999</v>
      </c>
      <c r="W356" s="107">
        <f t="shared" si="68"/>
        <v>700.77599999999995</v>
      </c>
      <c r="X356" s="107">
        <f t="shared" si="68"/>
        <v>701.73599999999999</v>
      </c>
      <c r="Y356" s="112">
        <f t="shared" si="68"/>
        <v>703.10599999999999</v>
      </c>
    </row>
    <row r="357" spans="1:25" s="65" customFormat="1" ht="18.75" hidden="1" customHeight="1" outlineLevel="1" x14ac:dyDescent="0.2">
      <c r="A357" s="59" t="s">
        <v>8</v>
      </c>
      <c r="B357" s="73">
        <f>'сентябрь (3 цк)'!B357</f>
        <v>575.25</v>
      </c>
      <c r="C357" s="73">
        <f>'сентябрь (3 цк)'!C357</f>
        <v>575.39</v>
      </c>
      <c r="D357" s="73">
        <f>'сентябрь (3 цк)'!D357</f>
        <v>573.37</v>
      </c>
      <c r="E357" s="73">
        <f>'сентябрь (3 цк)'!E357</f>
        <v>574.36</v>
      </c>
      <c r="F357" s="73">
        <f>'сентябрь (3 цк)'!F357</f>
        <v>576.63</v>
      </c>
      <c r="G357" s="73">
        <f>'сентябрь (3 цк)'!G357</f>
        <v>573.41999999999996</v>
      </c>
      <c r="H357" s="73">
        <f>'сентябрь (3 цк)'!H357</f>
        <v>563.66</v>
      </c>
      <c r="I357" s="73">
        <f>'сентябрь (3 цк)'!I357</f>
        <v>561.6</v>
      </c>
      <c r="J357" s="73">
        <f>'сентябрь (3 цк)'!J357</f>
        <v>563.77</v>
      </c>
      <c r="K357" s="73">
        <f>'сентябрь (3 цк)'!K357</f>
        <v>951.59</v>
      </c>
      <c r="L357" s="73">
        <f>'сентябрь (3 цк)'!L357</f>
        <v>561.98</v>
      </c>
      <c r="M357" s="73">
        <f>'сентябрь (3 цк)'!M357</f>
        <v>563.66</v>
      </c>
      <c r="N357" s="73">
        <f>'сентябрь (3 цк)'!N357</f>
        <v>565.54</v>
      </c>
      <c r="O357" s="73">
        <f>'сентябрь (3 цк)'!O357</f>
        <v>564.74</v>
      </c>
      <c r="P357" s="73">
        <f>'сентябрь (3 цк)'!P357</f>
        <v>565.16</v>
      </c>
      <c r="Q357" s="73">
        <f>'сентябрь (3 цк)'!Q357</f>
        <v>562.52</v>
      </c>
      <c r="R357" s="73">
        <f>'сентябрь (3 цк)'!R357</f>
        <v>572.66999999999996</v>
      </c>
      <c r="S357" s="73">
        <f>'сентябрь (3 цк)'!S357</f>
        <v>578.27</v>
      </c>
      <c r="T357" s="73">
        <f>'сентябрь (3 цк)'!T357</f>
        <v>579.02</v>
      </c>
      <c r="U357" s="73">
        <f>'сентябрь (3 цк)'!U357</f>
        <v>574.27</v>
      </c>
      <c r="V357" s="73">
        <f>'сентябрь (3 цк)'!V357</f>
        <v>572.86</v>
      </c>
      <c r="W357" s="73">
        <f>'сентябрь (3 цк)'!W357</f>
        <v>578.65</v>
      </c>
      <c r="X357" s="73">
        <f>'сентябрь (3 цк)'!X357</f>
        <v>579.61</v>
      </c>
      <c r="Y357" s="73">
        <f>'сентябрь (3 цк)'!Y357</f>
        <v>580.98</v>
      </c>
    </row>
    <row r="358" spans="1:25" s="65" customFormat="1" ht="18.75" hidden="1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hidden="1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hidden="1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collapsed="1" thickBot="1" x14ac:dyDescent="0.25">
      <c r="A361" s="117">
        <v>8</v>
      </c>
      <c r="B361" s="106">
        <f t="shared" ref="B361:Y361" si="69">SUM(B362:B365)</f>
        <v>633.52599999999995</v>
      </c>
      <c r="C361" s="107">
        <f t="shared" si="69"/>
        <v>627.04599999999994</v>
      </c>
      <c r="D361" s="107">
        <f t="shared" si="69"/>
        <v>621.42599999999993</v>
      </c>
      <c r="E361" s="108">
        <f t="shared" si="69"/>
        <v>624.43599999999992</v>
      </c>
      <c r="F361" s="108">
        <f t="shared" si="69"/>
        <v>623.62599999999998</v>
      </c>
      <c r="G361" s="108">
        <f t="shared" si="69"/>
        <v>621.56599999999992</v>
      </c>
      <c r="H361" s="108">
        <f t="shared" si="69"/>
        <v>621.99599999999998</v>
      </c>
      <c r="I361" s="108">
        <f t="shared" si="69"/>
        <v>622.01599999999996</v>
      </c>
      <c r="J361" s="108">
        <f t="shared" si="69"/>
        <v>626.096</v>
      </c>
      <c r="K361" s="109">
        <f t="shared" si="69"/>
        <v>624.49599999999998</v>
      </c>
      <c r="L361" s="108">
        <f t="shared" si="69"/>
        <v>621.81599999999992</v>
      </c>
      <c r="M361" s="110">
        <f t="shared" si="69"/>
        <v>620.93599999999992</v>
      </c>
      <c r="N361" s="109">
        <f t="shared" si="69"/>
        <v>623.81599999999992</v>
      </c>
      <c r="O361" s="108">
        <f t="shared" si="69"/>
        <v>622.61599999999999</v>
      </c>
      <c r="P361" s="110">
        <f t="shared" si="69"/>
        <v>622.726</v>
      </c>
      <c r="Q361" s="111">
        <f t="shared" si="69"/>
        <v>623.52599999999995</v>
      </c>
      <c r="R361" s="108">
        <f t="shared" si="69"/>
        <v>623.31599999999992</v>
      </c>
      <c r="S361" s="111">
        <f t="shared" si="69"/>
        <v>631.92599999999993</v>
      </c>
      <c r="T361" s="108">
        <f t="shared" si="69"/>
        <v>801.94600000000003</v>
      </c>
      <c r="U361" s="107">
        <f t="shared" si="69"/>
        <v>806.91599999999994</v>
      </c>
      <c r="V361" s="107">
        <f t="shared" si="69"/>
        <v>640.95600000000002</v>
      </c>
      <c r="W361" s="107">
        <f t="shared" si="69"/>
        <v>818.48599999999999</v>
      </c>
      <c r="X361" s="107">
        <f t="shared" si="69"/>
        <v>850.51599999999996</v>
      </c>
      <c r="Y361" s="112">
        <f t="shared" si="69"/>
        <v>918.78599999999994</v>
      </c>
    </row>
    <row r="362" spans="1:25" s="65" customFormat="1" ht="18.75" hidden="1" customHeight="1" outlineLevel="1" x14ac:dyDescent="0.2">
      <c r="A362" s="59" t="s">
        <v>8</v>
      </c>
      <c r="B362" s="73">
        <f>'сентябрь (3 цк)'!B362</f>
        <v>511.4</v>
      </c>
      <c r="C362" s="73">
        <f>'сентябрь (3 цк)'!C362</f>
        <v>504.92</v>
      </c>
      <c r="D362" s="73">
        <f>'сентябрь (3 цк)'!D362</f>
        <v>499.3</v>
      </c>
      <c r="E362" s="73">
        <f>'сентябрь (3 цк)'!E362</f>
        <v>502.31</v>
      </c>
      <c r="F362" s="73">
        <f>'сентябрь (3 цк)'!F362</f>
        <v>501.5</v>
      </c>
      <c r="G362" s="73">
        <f>'сентябрь (3 цк)'!G362</f>
        <v>499.44</v>
      </c>
      <c r="H362" s="73">
        <f>'сентябрь (3 цк)'!H362</f>
        <v>499.87</v>
      </c>
      <c r="I362" s="73">
        <f>'сентябрь (3 цк)'!I362</f>
        <v>499.89</v>
      </c>
      <c r="J362" s="73">
        <f>'сентябрь (3 цк)'!J362</f>
        <v>503.97</v>
      </c>
      <c r="K362" s="73">
        <f>'сентябрь (3 цк)'!K362</f>
        <v>502.37</v>
      </c>
      <c r="L362" s="73">
        <f>'сентябрь (3 цк)'!L362</f>
        <v>499.69</v>
      </c>
      <c r="M362" s="73">
        <f>'сентябрь (3 цк)'!M362</f>
        <v>498.81</v>
      </c>
      <c r="N362" s="73">
        <f>'сентябрь (3 цк)'!N362</f>
        <v>501.69</v>
      </c>
      <c r="O362" s="73">
        <f>'сентябрь (3 цк)'!O362</f>
        <v>500.49</v>
      </c>
      <c r="P362" s="73">
        <f>'сентябрь (3 цк)'!P362</f>
        <v>500.6</v>
      </c>
      <c r="Q362" s="73">
        <f>'сентябрь (3 цк)'!Q362</f>
        <v>501.4</v>
      </c>
      <c r="R362" s="73">
        <f>'сентябрь (3 цк)'!R362</f>
        <v>501.19</v>
      </c>
      <c r="S362" s="73">
        <f>'сентябрь (3 цк)'!S362</f>
        <v>509.8</v>
      </c>
      <c r="T362" s="73">
        <f>'сентябрь (3 цк)'!T362</f>
        <v>679.82</v>
      </c>
      <c r="U362" s="73">
        <f>'сентябрь (3 цк)'!U362</f>
        <v>684.79</v>
      </c>
      <c r="V362" s="73">
        <f>'сентябрь (3 цк)'!V362</f>
        <v>518.83000000000004</v>
      </c>
      <c r="W362" s="73">
        <f>'сентябрь (3 цк)'!W362</f>
        <v>696.36</v>
      </c>
      <c r="X362" s="73">
        <f>'сентябрь (3 цк)'!X362</f>
        <v>728.39</v>
      </c>
      <c r="Y362" s="73">
        <f>'сентябрь (3 цк)'!Y362</f>
        <v>796.66</v>
      </c>
    </row>
    <row r="363" spans="1:25" s="65" customFormat="1" ht="18.75" hidden="1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hidden="1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hidden="1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collapsed="1" thickBot="1" x14ac:dyDescent="0.25">
      <c r="A366" s="114">
        <v>9</v>
      </c>
      <c r="B366" s="106">
        <f t="shared" ref="B366:Y366" si="70">SUM(B367:B370)</f>
        <v>867.75599999999997</v>
      </c>
      <c r="C366" s="107">
        <f t="shared" si="70"/>
        <v>831.23599999999999</v>
      </c>
      <c r="D366" s="107">
        <f t="shared" si="70"/>
        <v>743.51599999999996</v>
      </c>
      <c r="E366" s="108">
        <f t="shared" si="70"/>
        <v>684.91599999999994</v>
      </c>
      <c r="F366" s="108">
        <f t="shared" si="70"/>
        <v>676.44600000000003</v>
      </c>
      <c r="G366" s="108">
        <f t="shared" si="70"/>
        <v>668.976</v>
      </c>
      <c r="H366" s="108">
        <f t="shared" si="70"/>
        <v>666.31600000000003</v>
      </c>
      <c r="I366" s="108">
        <f t="shared" si="70"/>
        <v>664.15599999999995</v>
      </c>
      <c r="J366" s="108">
        <f t="shared" si="70"/>
        <v>668.18599999999992</v>
      </c>
      <c r="K366" s="109">
        <f t="shared" si="70"/>
        <v>669.77599999999995</v>
      </c>
      <c r="L366" s="108">
        <f t="shared" si="70"/>
        <v>667.90599999999995</v>
      </c>
      <c r="M366" s="110">
        <f t="shared" si="70"/>
        <v>668.31600000000003</v>
      </c>
      <c r="N366" s="109">
        <f t="shared" si="70"/>
        <v>669.846</v>
      </c>
      <c r="O366" s="108">
        <f t="shared" si="70"/>
        <v>666.23599999999999</v>
      </c>
      <c r="P366" s="110">
        <f t="shared" si="70"/>
        <v>663.18599999999992</v>
      </c>
      <c r="Q366" s="111">
        <f t="shared" si="70"/>
        <v>662.27599999999995</v>
      </c>
      <c r="R366" s="108">
        <f t="shared" si="70"/>
        <v>669.096</v>
      </c>
      <c r="S366" s="111">
        <f t="shared" si="70"/>
        <v>665.79599999999994</v>
      </c>
      <c r="T366" s="108">
        <f t="shared" si="70"/>
        <v>669.33600000000001</v>
      </c>
      <c r="U366" s="107">
        <f t="shared" si="70"/>
        <v>664.096</v>
      </c>
      <c r="V366" s="107">
        <f t="shared" si="70"/>
        <v>667.78599999999994</v>
      </c>
      <c r="W366" s="107">
        <f t="shared" si="70"/>
        <v>669.32600000000002</v>
      </c>
      <c r="X366" s="107">
        <f t="shared" si="70"/>
        <v>672.79599999999994</v>
      </c>
      <c r="Y366" s="112">
        <f t="shared" si="70"/>
        <v>735.79599999999994</v>
      </c>
    </row>
    <row r="367" spans="1:25" s="65" customFormat="1" ht="18.75" hidden="1" customHeight="1" outlineLevel="1" x14ac:dyDescent="0.2">
      <c r="A367" s="59" t="s">
        <v>8</v>
      </c>
      <c r="B367" s="73">
        <f>'сентябрь (3 цк)'!B367</f>
        <v>745.63</v>
      </c>
      <c r="C367" s="73">
        <f>'сентябрь (3 цк)'!C367</f>
        <v>709.11</v>
      </c>
      <c r="D367" s="73">
        <f>'сентябрь (3 цк)'!D367</f>
        <v>621.39</v>
      </c>
      <c r="E367" s="73">
        <f>'сентябрь (3 цк)'!E367</f>
        <v>562.79</v>
      </c>
      <c r="F367" s="73">
        <f>'сентябрь (3 цк)'!F367</f>
        <v>554.32000000000005</v>
      </c>
      <c r="G367" s="73">
        <f>'сентябрь (3 цк)'!G367</f>
        <v>546.85</v>
      </c>
      <c r="H367" s="73">
        <f>'сентябрь (3 цк)'!H367</f>
        <v>544.19000000000005</v>
      </c>
      <c r="I367" s="73">
        <f>'сентябрь (3 цк)'!I367</f>
        <v>542.03</v>
      </c>
      <c r="J367" s="73">
        <f>'сентябрь (3 цк)'!J367</f>
        <v>546.05999999999995</v>
      </c>
      <c r="K367" s="73">
        <f>'сентябрь (3 цк)'!K367</f>
        <v>547.65</v>
      </c>
      <c r="L367" s="73">
        <f>'сентябрь (3 цк)'!L367</f>
        <v>545.78</v>
      </c>
      <c r="M367" s="73">
        <f>'сентябрь (3 цк)'!M367</f>
        <v>546.19000000000005</v>
      </c>
      <c r="N367" s="73">
        <f>'сентябрь (3 цк)'!N367</f>
        <v>547.72</v>
      </c>
      <c r="O367" s="73">
        <f>'сентябрь (3 цк)'!O367</f>
        <v>544.11</v>
      </c>
      <c r="P367" s="73">
        <f>'сентябрь (3 цк)'!P367</f>
        <v>541.05999999999995</v>
      </c>
      <c r="Q367" s="73">
        <f>'сентябрь (3 цк)'!Q367</f>
        <v>540.15</v>
      </c>
      <c r="R367" s="73">
        <f>'сентябрь (3 цк)'!R367</f>
        <v>546.97</v>
      </c>
      <c r="S367" s="73">
        <f>'сентябрь (3 цк)'!S367</f>
        <v>543.66999999999996</v>
      </c>
      <c r="T367" s="73">
        <f>'сентябрь (3 цк)'!T367</f>
        <v>547.21</v>
      </c>
      <c r="U367" s="73">
        <f>'сентябрь (3 цк)'!U367</f>
        <v>541.97</v>
      </c>
      <c r="V367" s="73">
        <f>'сентябрь (3 цк)'!V367</f>
        <v>545.66</v>
      </c>
      <c r="W367" s="73">
        <f>'сентябрь (3 цк)'!W367</f>
        <v>547.20000000000005</v>
      </c>
      <c r="X367" s="73">
        <f>'сентябрь (3 цк)'!X367</f>
        <v>550.66999999999996</v>
      </c>
      <c r="Y367" s="73">
        <f>'сентябрь (3 цк)'!Y367</f>
        <v>613.66999999999996</v>
      </c>
    </row>
    <row r="368" spans="1:25" s="65" customFormat="1" ht="18.75" hidden="1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hidden="1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hidden="1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collapsed="1" thickBot="1" x14ac:dyDescent="0.25">
      <c r="A371" s="117">
        <v>10</v>
      </c>
      <c r="B371" s="106">
        <f t="shared" ref="B371:Y371" si="71">SUM(B372:B375)</f>
        <v>819.43599999999992</v>
      </c>
      <c r="C371" s="107">
        <f t="shared" si="71"/>
        <v>816.71600000000001</v>
      </c>
      <c r="D371" s="107">
        <f t="shared" si="71"/>
        <v>808.26599999999996</v>
      </c>
      <c r="E371" s="108">
        <f t="shared" si="71"/>
        <v>812.17599999999993</v>
      </c>
      <c r="F371" s="108">
        <f t="shared" si="71"/>
        <v>919.45600000000002</v>
      </c>
      <c r="G371" s="108">
        <f t="shared" si="71"/>
        <v>899.69600000000003</v>
      </c>
      <c r="H371" s="108">
        <f t="shared" si="71"/>
        <v>1106.556</v>
      </c>
      <c r="I371" s="108">
        <f t="shared" si="71"/>
        <v>1113.4060000000002</v>
      </c>
      <c r="J371" s="108">
        <f t="shared" si="71"/>
        <v>1108.296</v>
      </c>
      <c r="K371" s="109">
        <f t="shared" si="71"/>
        <v>1096.8860000000002</v>
      </c>
      <c r="L371" s="108">
        <f t="shared" si="71"/>
        <v>1097.4060000000002</v>
      </c>
      <c r="M371" s="110">
        <f t="shared" si="71"/>
        <v>1092.8460000000002</v>
      </c>
      <c r="N371" s="109">
        <f t="shared" si="71"/>
        <v>1029.1560000000002</v>
      </c>
      <c r="O371" s="108">
        <f t="shared" si="71"/>
        <v>798.83600000000001</v>
      </c>
      <c r="P371" s="110">
        <f t="shared" si="71"/>
        <v>793.53599999999994</v>
      </c>
      <c r="Q371" s="111">
        <f t="shared" si="71"/>
        <v>967.50599999999997</v>
      </c>
      <c r="R371" s="108">
        <f t="shared" si="71"/>
        <v>1199.6560000000002</v>
      </c>
      <c r="S371" s="111">
        <f t="shared" si="71"/>
        <v>1445.5460000000003</v>
      </c>
      <c r="T371" s="108">
        <f t="shared" si="71"/>
        <v>1248.8360000000002</v>
      </c>
      <c r="U371" s="107">
        <f t="shared" si="71"/>
        <v>930.226</v>
      </c>
      <c r="V371" s="107">
        <f t="shared" si="71"/>
        <v>933.66599999999994</v>
      </c>
      <c r="W371" s="107">
        <f t="shared" si="71"/>
        <v>905.21600000000001</v>
      </c>
      <c r="X371" s="107">
        <f t="shared" si="71"/>
        <v>898.94600000000003</v>
      </c>
      <c r="Y371" s="112">
        <f t="shared" si="71"/>
        <v>887.35599999999999</v>
      </c>
    </row>
    <row r="372" spans="1:25" s="65" customFormat="1" ht="18.75" hidden="1" customHeight="1" outlineLevel="1" x14ac:dyDescent="0.2">
      <c r="A372" s="59" t="s">
        <v>8</v>
      </c>
      <c r="B372" s="73">
        <f>'сентябрь (3 цк)'!B372</f>
        <v>697.31</v>
      </c>
      <c r="C372" s="73">
        <f>'сентябрь (3 цк)'!C372</f>
        <v>694.59</v>
      </c>
      <c r="D372" s="73">
        <f>'сентябрь (3 цк)'!D372</f>
        <v>686.14</v>
      </c>
      <c r="E372" s="73">
        <f>'сентябрь (3 цк)'!E372</f>
        <v>690.05</v>
      </c>
      <c r="F372" s="73">
        <f>'сентябрь (3 цк)'!F372</f>
        <v>797.33</v>
      </c>
      <c r="G372" s="73">
        <f>'сентябрь (3 цк)'!G372</f>
        <v>777.57</v>
      </c>
      <c r="H372" s="73">
        <f>'сентябрь (3 цк)'!H372</f>
        <v>984.43</v>
      </c>
      <c r="I372" s="73">
        <f>'сентябрь (3 цк)'!I372</f>
        <v>991.28</v>
      </c>
      <c r="J372" s="73">
        <f>'сентябрь (3 цк)'!J372</f>
        <v>986.17</v>
      </c>
      <c r="K372" s="73">
        <f>'сентябрь (3 цк)'!K372</f>
        <v>974.76</v>
      </c>
      <c r="L372" s="73">
        <f>'сентябрь (3 цк)'!L372</f>
        <v>975.28</v>
      </c>
      <c r="M372" s="73">
        <f>'сентябрь (3 цк)'!M372</f>
        <v>970.72</v>
      </c>
      <c r="N372" s="73">
        <f>'сентябрь (3 цк)'!N372</f>
        <v>907.03</v>
      </c>
      <c r="O372" s="73">
        <f>'сентябрь (3 цк)'!O372</f>
        <v>676.71</v>
      </c>
      <c r="P372" s="73">
        <f>'сентябрь (3 цк)'!P372</f>
        <v>671.41</v>
      </c>
      <c r="Q372" s="73">
        <f>'сентябрь (3 цк)'!Q372</f>
        <v>845.38</v>
      </c>
      <c r="R372" s="73">
        <f>'сентябрь (3 цк)'!R372</f>
        <v>1077.53</v>
      </c>
      <c r="S372" s="73">
        <f>'сентябрь (3 цк)'!S372</f>
        <v>1323.42</v>
      </c>
      <c r="T372" s="73">
        <f>'сентябрь (3 цк)'!T372</f>
        <v>1126.71</v>
      </c>
      <c r="U372" s="73">
        <f>'сентябрь (3 цк)'!U372</f>
        <v>808.1</v>
      </c>
      <c r="V372" s="73">
        <f>'сентябрь (3 цк)'!V372</f>
        <v>811.54</v>
      </c>
      <c r="W372" s="73">
        <f>'сентябрь (3 цк)'!W372</f>
        <v>783.09</v>
      </c>
      <c r="X372" s="73">
        <f>'сентябрь (3 цк)'!X372</f>
        <v>776.82</v>
      </c>
      <c r="Y372" s="73">
        <f>'сентябрь (3 цк)'!Y372</f>
        <v>765.23</v>
      </c>
    </row>
    <row r="373" spans="1:25" s="65" customFormat="1" ht="18.75" hidden="1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hidden="1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hidden="1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collapsed="1" thickBot="1" x14ac:dyDescent="0.25">
      <c r="A376" s="114">
        <v>11</v>
      </c>
      <c r="B376" s="106">
        <f t="shared" ref="B376:Y376" si="72">SUM(B377:B380)</f>
        <v>807.49599999999998</v>
      </c>
      <c r="C376" s="107">
        <f t="shared" si="72"/>
        <v>803.29599999999994</v>
      </c>
      <c r="D376" s="107">
        <f t="shared" si="72"/>
        <v>802.83600000000001</v>
      </c>
      <c r="E376" s="108">
        <f t="shared" si="72"/>
        <v>800.976</v>
      </c>
      <c r="F376" s="108">
        <f t="shared" si="72"/>
        <v>801.11599999999999</v>
      </c>
      <c r="G376" s="108">
        <f t="shared" si="72"/>
        <v>791.89599999999996</v>
      </c>
      <c r="H376" s="108">
        <f t="shared" si="72"/>
        <v>791.18599999999992</v>
      </c>
      <c r="I376" s="108">
        <f t="shared" si="72"/>
        <v>783.346</v>
      </c>
      <c r="J376" s="108">
        <f t="shared" si="72"/>
        <v>786.93599999999992</v>
      </c>
      <c r="K376" s="109">
        <f t="shared" si="72"/>
        <v>800.596</v>
      </c>
      <c r="L376" s="108">
        <f t="shared" si="72"/>
        <v>788.15599999999995</v>
      </c>
      <c r="M376" s="110">
        <f t="shared" si="72"/>
        <v>789.52599999999995</v>
      </c>
      <c r="N376" s="109">
        <f t="shared" si="72"/>
        <v>790.15599999999995</v>
      </c>
      <c r="O376" s="108">
        <f t="shared" si="72"/>
        <v>775.36599999999999</v>
      </c>
      <c r="P376" s="110">
        <f t="shared" si="72"/>
        <v>789.39599999999996</v>
      </c>
      <c r="Q376" s="111">
        <f t="shared" si="72"/>
        <v>802.38599999999997</v>
      </c>
      <c r="R376" s="108">
        <f t="shared" si="72"/>
        <v>1196.9860000000001</v>
      </c>
      <c r="S376" s="111">
        <f t="shared" si="72"/>
        <v>797.42599999999993</v>
      </c>
      <c r="T376" s="108">
        <f t="shared" si="72"/>
        <v>792.93599999999992</v>
      </c>
      <c r="U376" s="107">
        <f t="shared" si="72"/>
        <v>786.91599999999994</v>
      </c>
      <c r="V376" s="107">
        <f t="shared" si="72"/>
        <v>782.74599999999998</v>
      </c>
      <c r="W376" s="107">
        <f t="shared" si="72"/>
        <v>789.56600000000003</v>
      </c>
      <c r="X376" s="107">
        <f t="shared" si="72"/>
        <v>796.05599999999993</v>
      </c>
      <c r="Y376" s="112">
        <f t="shared" si="72"/>
        <v>793.42599999999993</v>
      </c>
    </row>
    <row r="377" spans="1:25" s="65" customFormat="1" ht="18.75" hidden="1" customHeight="1" outlineLevel="1" x14ac:dyDescent="0.2">
      <c r="A377" s="59" t="s">
        <v>8</v>
      </c>
      <c r="B377" s="73">
        <f>'сентябрь (3 цк)'!B377</f>
        <v>685.37</v>
      </c>
      <c r="C377" s="73">
        <f>'сентябрь (3 цк)'!C377</f>
        <v>681.17</v>
      </c>
      <c r="D377" s="73">
        <f>'сентябрь (3 цк)'!D377</f>
        <v>680.71</v>
      </c>
      <c r="E377" s="73">
        <f>'сентябрь (3 цк)'!E377</f>
        <v>678.85</v>
      </c>
      <c r="F377" s="73">
        <f>'сентябрь (3 цк)'!F377</f>
        <v>678.99</v>
      </c>
      <c r="G377" s="73">
        <f>'сентябрь (3 цк)'!G377</f>
        <v>669.77</v>
      </c>
      <c r="H377" s="73">
        <f>'сентябрь (3 цк)'!H377</f>
        <v>669.06</v>
      </c>
      <c r="I377" s="73">
        <f>'сентябрь (3 цк)'!I377</f>
        <v>661.22</v>
      </c>
      <c r="J377" s="73">
        <f>'сентябрь (3 цк)'!J377</f>
        <v>664.81</v>
      </c>
      <c r="K377" s="73">
        <f>'сентябрь (3 цк)'!K377</f>
        <v>678.47</v>
      </c>
      <c r="L377" s="73">
        <f>'сентябрь (3 цк)'!L377</f>
        <v>666.03</v>
      </c>
      <c r="M377" s="73">
        <f>'сентябрь (3 цк)'!M377</f>
        <v>667.4</v>
      </c>
      <c r="N377" s="73">
        <f>'сентябрь (3 цк)'!N377</f>
        <v>668.03</v>
      </c>
      <c r="O377" s="73">
        <f>'сентябрь (3 цк)'!O377</f>
        <v>653.24</v>
      </c>
      <c r="P377" s="73">
        <f>'сентябрь (3 цк)'!P377</f>
        <v>667.27</v>
      </c>
      <c r="Q377" s="73">
        <f>'сентябрь (3 цк)'!Q377</f>
        <v>680.26</v>
      </c>
      <c r="R377" s="73">
        <f>'сентябрь (3 цк)'!R377</f>
        <v>1074.8599999999999</v>
      </c>
      <c r="S377" s="73">
        <f>'сентябрь (3 цк)'!S377</f>
        <v>675.3</v>
      </c>
      <c r="T377" s="73">
        <f>'сентябрь (3 цк)'!T377</f>
        <v>670.81</v>
      </c>
      <c r="U377" s="73">
        <f>'сентябрь (3 цк)'!U377</f>
        <v>664.79</v>
      </c>
      <c r="V377" s="73">
        <f>'сентябрь (3 цк)'!V377</f>
        <v>660.62</v>
      </c>
      <c r="W377" s="73">
        <f>'сентябрь (3 цк)'!W377</f>
        <v>667.44</v>
      </c>
      <c r="X377" s="73">
        <f>'сентябрь (3 цк)'!X377</f>
        <v>673.93</v>
      </c>
      <c r="Y377" s="73">
        <f>'сентябрь (3 цк)'!Y377</f>
        <v>671.3</v>
      </c>
    </row>
    <row r="378" spans="1:25" s="65" customFormat="1" ht="18.75" hidden="1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hidden="1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hidden="1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collapsed="1" thickBot="1" x14ac:dyDescent="0.25">
      <c r="A381" s="117">
        <v>12</v>
      </c>
      <c r="B381" s="106">
        <f t="shared" ref="B381:Y381" si="73">SUM(B382:B385)</f>
        <v>807.04599999999994</v>
      </c>
      <c r="C381" s="107">
        <f t="shared" si="73"/>
        <v>819.14599999999996</v>
      </c>
      <c r="D381" s="107">
        <f t="shared" si="73"/>
        <v>810.12599999999998</v>
      </c>
      <c r="E381" s="108">
        <f t="shared" si="73"/>
        <v>827.04599999999994</v>
      </c>
      <c r="F381" s="108">
        <f t="shared" si="73"/>
        <v>813.98599999999999</v>
      </c>
      <c r="G381" s="108">
        <f t="shared" si="73"/>
        <v>813.38599999999997</v>
      </c>
      <c r="H381" s="108">
        <f t="shared" si="73"/>
        <v>812.81600000000003</v>
      </c>
      <c r="I381" s="108">
        <f t="shared" si="73"/>
        <v>808.63599999999997</v>
      </c>
      <c r="J381" s="108">
        <f t="shared" si="73"/>
        <v>813.976</v>
      </c>
      <c r="K381" s="109">
        <f t="shared" si="73"/>
        <v>812.23599999999999</v>
      </c>
      <c r="L381" s="108">
        <f t="shared" si="73"/>
        <v>811.13599999999997</v>
      </c>
      <c r="M381" s="110">
        <f t="shared" si="73"/>
        <v>810.92599999999993</v>
      </c>
      <c r="N381" s="109">
        <f t="shared" si="73"/>
        <v>809.63599999999997</v>
      </c>
      <c r="O381" s="108">
        <f t="shared" si="73"/>
        <v>810.26599999999996</v>
      </c>
      <c r="P381" s="110">
        <f t="shared" si="73"/>
        <v>812.76599999999996</v>
      </c>
      <c r="Q381" s="111">
        <f t="shared" si="73"/>
        <v>816.61599999999999</v>
      </c>
      <c r="R381" s="108">
        <f t="shared" si="73"/>
        <v>805.92599999999993</v>
      </c>
      <c r="S381" s="111">
        <f t="shared" si="73"/>
        <v>805.52599999999995</v>
      </c>
      <c r="T381" s="108">
        <f t="shared" si="73"/>
        <v>798.74599999999998</v>
      </c>
      <c r="U381" s="107">
        <f t="shared" si="73"/>
        <v>798.83600000000001</v>
      </c>
      <c r="V381" s="107">
        <f>SUM(V382:V385)</f>
        <v>787.79599999999994</v>
      </c>
      <c r="W381" s="107">
        <f t="shared" si="73"/>
        <v>801.94600000000003</v>
      </c>
      <c r="X381" s="107">
        <f t="shared" si="73"/>
        <v>802.91599999999994</v>
      </c>
      <c r="Y381" s="112">
        <f t="shared" si="73"/>
        <v>808.71600000000001</v>
      </c>
    </row>
    <row r="382" spans="1:25" s="65" customFormat="1" ht="18.75" hidden="1" customHeight="1" outlineLevel="1" x14ac:dyDescent="0.2">
      <c r="A382" s="59" t="s">
        <v>8</v>
      </c>
      <c r="B382" s="73">
        <f>'сентябрь (3 цк)'!B382</f>
        <v>684.92</v>
      </c>
      <c r="C382" s="73">
        <f>'сентябрь (3 цк)'!C382</f>
        <v>697.02</v>
      </c>
      <c r="D382" s="73">
        <f>'сентябрь (3 цк)'!D382</f>
        <v>688</v>
      </c>
      <c r="E382" s="73">
        <f>'сентябрь (3 цк)'!E382</f>
        <v>704.92</v>
      </c>
      <c r="F382" s="73">
        <f>'сентябрь (3 цк)'!F382</f>
        <v>691.86</v>
      </c>
      <c r="G382" s="73">
        <f>'сентябрь (3 цк)'!G382</f>
        <v>691.26</v>
      </c>
      <c r="H382" s="73">
        <f>'сентябрь (3 цк)'!H382</f>
        <v>690.69</v>
      </c>
      <c r="I382" s="73">
        <f>'сентябрь (3 цк)'!I382</f>
        <v>686.51</v>
      </c>
      <c r="J382" s="73">
        <f>'сентябрь (3 цк)'!J382</f>
        <v>691.85</v>
      </c>
      <c r="K382" s="73">
        <f>'сентябрь (3 цк)'!K382</f>
        <v>690.11</v>
      </c>
      <c r="L382" s="73">
        <f>'сентябрь (3 цк)'!L382</f>
        <v>689.01</v>
      </c>
      <c r="M382" s="73">
        <f>'сентябрь (3 цк)'!M382</f>
        <v>688.8</v>
      </c>
      <c r="N382" s="73">
        <f>'сентябрь (3 цк)'!N382</f>
        <v>687.51</v>
      </c>
      <c r="O382" s="73">
        <f>'сентябрь (3 цк)'!O382</f>
        <v>688.14</v>
      </c>
      <c r="P382" s="73">
        <f>'сентябрь (3 цк)'!P382</f>
        <v>690.64</v>
      </c>
      <c r="Q382" s="73">
        <f>'сентябрь (3 цк)'!Q382</f>
        <v>694.49</v>
      </c>
      <c r="R382" s="73">
        <f>'сентябрь (3 цк)'!R382</f>
        <v>683.8</v>
      </c>
      <c r="S382" s="73">
        <f>'сентябрь (3 цк)'!S382</f>
        <v>683.4</v>
      </c>
      <c r="T382" s="73">
        <f>'сентябрь (3 цк)'!T382</f>
        <v>676.62</v>
      </c>
      <c r="U382" s="73">
        <f>'сентябрь (3 цк)'!U382</f>
        <v>676.71</v>
      </c>
      <c r="V382" s="251">
        <f>'сентябрь (3 цк)'!V382</f>
        <v>665.67</v>
      </c>
      <c r="W382" s="73">
        <f>'сентябрь (3 цк)'!W382</f>
        <v>679.82</v>
      </c>
      <c r="X382" s="73">
        <f>'сентябрь (3 цк)'!X382</f>
        <v>680.79</v>
      </c>
      <c r="Y382" s="73">
        <f>'сентябрь (3 цк)'!Y382</f>
        <v>686.59</v>
      </c>
    </row>
    <row r="383" spans="1:25" s="65" customFormat="1" ht="18.75" hidden="1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hidden="1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hidden="1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collapsed="1" thickBot="1" x14ac:dyDescent="0.25">
      <c r="A386" s="114">
        <v>13</v>
      </c>
      <c r="B386" s="106">
        <f t="shared" ref="B386:Y386" si="74">SUM(B387:B390)</f>
        <v>791.28599999999994</v>
      </c>
      <c r="C386" s="107">
        <f t="shared" si="74"/>
        <v>768.54599999999994</v>
      </c>
      <c r="D386" s="107">
        <f t="shared" si="74"/>
        <v>761.726</v>
      </c>
      <c r="E386" s="108">
        <f t="shared" si="74"/>
        <v>778.05599999999993</v>
      </c>
      <c r="F386" s="108">
        <f t="shared" si="74"/>
        <v>746.226</v>
      </c>
      <c r="G386" s="108">
        <f t="shared" si="74"/>
        <v>751.30599999999993</v>
      </c>
      <c r="H386" s="108">
        <f t="shared" si="74"/>
        <v>758.95600000000002</v>
      </c>
      <c r="I386" s="108">
        <f t="shared" si="74"/>
        <v>766.79599999999994</v>
      </c>
      <c r="J386" s="108">
        <f t="shared" si="74"/>
        <v>768.88599999999997</v>
      </c>
      <c r="K386" s="109">
        <f t="shared" si="74"/>
        <v>769.23599999999999</v>
      </c>
      <c r="L386" s="108">
        <f t="shared" si="74"/>
        <v>772.21600000000001</v>
      </c>
      <c r="M386" s="110">
        <f t="shared" si="74"/>
        <v>774.88599999999997</v>
      </c>
      <c r="N386" s="109">
        <f t="shared" si="74"/>
        <v>774.66599999999994</v>
      </c>
      <c r="O386" s="108">
        <f t="shared" si="74"/>
        <v>757.05599999999993</v>
      </c>
      <c r="P386" s="110">
        <f t="shared" si="74"/>
        <v>775.21600000000001</v>
      </c>
      <c r="Q386" s="111">
        <f t="shared" si="74"/>
        <v>779.06600000000003</v>
      </c>
      <c r="R386" s="108">
        <f t="shared" si="74"/>
        <v>779.91599999999994</v>
      </c>
      <c r="S386" s="111">
        <f t="shared" si="74"/>
        <v>775.42599999999993</v>
      </c>
      <c r="T386" s="108">
        <f t="shared" si="74"/>
        <v>779.69600000000003</v>
      </c>
      <c r="U386" s="107">
        <f t="shared" si="74"/>
        <v>755.54599999999994</v>
      </c>
      <c r="V386" s="107">
        <f t="shared" si="74"/>
        <v>774.50599999999997</v>
      </c>
      <c r="W386" s="107">
        <f t="shared" si="74"/>
        <v>778.976</v>
      </c>
      <c r="X386" s="107">
        <f t="shared" si="74"/>
        <v>780.87599999999998</v>
      </c>
      <c r="Y386" s="112">
        <f t="shared" si="74"/>
        <v>774.44600000000003</v>
      </c>
    </row>
    <row r="387" spans="1:25" s="65" customFormat="1" ht="18.75" hidden="1" customHeight="1" outlineLevel="1" x14ac:dyDescent="0.2">
      <c r="A387" s="59" t="s">
        <v>8</v>
      </c>
      <c r="B387" s="73">
        <f>'сентябрь (3 цк)'!B387</f>
        <v>669.16</v>
      </c>
      <c r="C387" s="73">
        <f>'сентябрь (3 цк)'!C387</f>
        <v>646.41999999999996</v>
      </c>
      <c r="D387" s="73">
        <f>'сентябрь (3 цк)'!D387</f>
        <v>639.6</v>
      </c>
      <c r="E387" s="73">
        <f>'сентябрь (3 цк)'!E387</f>
        <v>655.93</v>
      </c>
      <c r="F387" s="73">
        <f>'сентябрь (3 цк)'!F387</f>
        <v>624.1</v>
      </c>
      <c r="G387" s="73">
        <f>'сентябрь (3 цк)'!G387</f>
        <v>629.17999999999995</v>
      </c>
      <c r="H387" s="73">
        <f>'сентябрь (3 цк)'!H387</f>
        <v>636.83000000000004</v>
      </c>
      <c r="I387" s="73">
        <f>'сентябрь (3 цк)'!I387</f>
        <v>644.66999999999996</v>
      </c>
      <c r="J387" s="73">
        <f>'сентябрь (3 цк)'!J387</f>
        <v>646.76</v>
      </c>
      <c r="K387" s="73">
        <f>'сентябрь (3 цк)'!K387</f>
        <v>647.11</v>
      </c>
      <c r="L387" s="73">
        <f>'сентябрь (3 цк)'!L387</f>
        <v>650.09</v>
      </c>
      <c r="M387" s="73">
        <f>'сентябрь (3 цк)'!M387</f>
        <v>652.76</v>
      </c>
      <c r="N387" s="73">
        <f>'сентябрь (3 цк)'!N387</f>
        <v>652.54</v>
      </c>
      <c r="O387" s="73">
        <f>'сентябрь (3 цк)'!O387</f>
        <v>634.92999999999995</v>
      </c>
      <c r="P387" s="73">
        <f>'сентябрь (3 цк)'!P387</f>
        <v>653.09</v>
      </c>
      <c r="Q387" s="73">
        <f>'сентябрь (3 цк)'!Q387</f>
        <v>656.94</v>
      </c>
      <c r="R387" s="73">
        <f>'сентябрь (3 цк)'!R387</f>
        <v>657.79</v>
      </c>
      <c r="S387" s="73">
        <f>'сентябрь (3 цк)'!S387</f>
        <v>653.29999999999995</v>
      </c>
      <c r="T387" s="73">
        <f>'сентябрь (3 цк)'!T387</f>
        <v>657.57</v>
      </c>
      <c r="U387" s="73">
        <f>'сентябрь (3 цк)'!U387</f>
        <v>633.41999999999996</v>
      </c>
      <c r="V387" s="73">
        <f>'сентябрь (3 цк)'!V387</f>
        <v>652.38</v>
      </c>
      <c r="W387" s="73">
        <f>'сентябрь (3 цк)'!W387</f>
        <v>656.85</v>
      </c>
      <c r="X387" s="73">
        <f>'сентябрь (3 цк)'!X387</f>
        <v>658.75</v>
      </c>
      <c r="Y387" s="73">
        <f>'сентябрь (3 цк)'!Y387</f>
        <v>652.32000000000005</v>
      </c>
    </row>
    <row r="388" spans="1:25" s="65" customFormat="1" ht="18.75" hidden="1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hidden="1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hidden="1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collapsed="1" thickBot="1" x14ac:dyDescent="0.25">
      <c r="A391" s="117">
        <v>14</v>
      </c>
      <c r="B391" s="106">
        <f t="shared" ref="B391:Y391" si="75">SUM(B392:B395)</f>
        <v>786.38599999999997</v>
      </c>
      <c r="C391" s="107">
        <f t="shared" si="75"/>
        <v>783.94600000000003</v>
      </c>
      <c r="D391" s="107">
        <f t="shared" si="75"/>
        <v>788.93599999999992</v>
      </c>
      <c r="E391" s="108">
        <f t="shared" si="75"/>
        <v>797.83600000000001</v>
      </c>
      <c r="F391" s="108">
        <f t="shared" si="75"/>
        <v>784.19600000000003</v>
      </c>
      <c r="G391" s="108">
        <f t="shared" si="75"/>
        <v>778.86599999999999</v>
      </c>
      <c r="H391" s="108">
        <f t="shared" si="75"/>
        <v>780.31600000000003</v>
      </c>
      <c r="I391" s="108">
        <f t="shared" si="75"/>
        <v>773.596</v>
      </c>
      <c r="J391" s="108">
        <f t="shared" si="75"/>
        <v>781.86599999999999</v>
      </c>
      <c r="K391" s="109">
        <f t="shared" si="75"/>
        <v>783.68599999999992</v>
      </c>
      <c r="L391" s="108">
        <f t="shared" si="75"/>
        <v>780.37599999999998</v>
      </c>
      <c r="M391" s="110">
        <f t="shared" si="75"/>
        <v>774.95600000000002</v>
      </c>
      <c r="N391" s="109">
        <f t="shared" si="75"/>
        <v>776.39599999999996</v>
      </c>
      <c r="O391" s="108">
        <f t="shared" si="75"/>
        <v>775.89599999999996</v>
      </c>
      <c r="P391" s="110">
        <f t="shared" si="75"/>
        <v>775.23599999999999</v>
      </c>
      <c r="Q391" s="111">
        <f t="shared" si="75"/>
        <v>791.596</v>
      </c>
      <c r="R391" s="108">
        <f t="shared" si="75"/>
        <v>811.846</v>
      </c>
      <c r="S391" s="111">
        <f>SUM(S392:S395)</f>
        <v>803.99599999999998</v>
      </c>
      <c r="T391" s="108">
        <f t="shared" si="75"/>
        <v>802.096</v>
      </c>
      <c r="U391" s="107">
        <f t="shared" si="75"/>
        <v>786.03599999999994</v>
      </c>
      <c r="V391" s="107">
        <f t="shared" si="75"/>
        <v>796.36599999999999</v>
      </c>
      <c r="W391" s="107">
        <f t="shared" si="75"/>
        <v>801.04599999999994</v>
      </c>
      <c r="X391" s="107">
        <f t="shared" si="75"/>
        <v>797.32600000000002</v>
      </c>
      <c r="Y391" s="112">
        <f t="shared" si="75"/>
        <v>793.36599999999999</v>
      </c>
    </row>
    <row r="392" spans="1:25" s="65" customFormat="1" ht="18.75" hidden="1" customHeight="1" outlineLevel="1" x14ac:dyDescent="0.2">
      <c r="A392" s="59" t="s">
        <v>8</v>
      </c>
      <c r="B392" s="73">
        <f>'сентябрь (3 цк)'!B392</f>
        <v>664.26</v>
      </c>
      <c r="C392" s="73">
        <f>'сентябрь (3 цк)'!C392</f>
        <v>661.82</v>
      </c>
      <c r="D392" s="73">
        <f>'сентябрь (3 цк)'!D392</f>
        <v>666.81</v>
      </c>
      <c r="E392" s="73">
        <f>'сентябрь (3 цк)'!E392</f>
        <v>675.71</v>
      </c>
      <c r="F392" s="73">
        <f>'сентябрь (3 цк)'!F392</f>
        <v>662.07</v>
      </c>
      <c r="G392" s="73">
        <f>'сентябрь (3 цк)'!G392</f>
        <v>656.74</v>
      </c>
      <c r="H392" s="73">
        <f>'сентябрь (3 цк)'!H392</f>
        <v>658.19</v>
      </c>
      <c r="I392" s="73">
        <f>'сентябрь (3 цк)'!I392</f>
        <v>651.47</v>
      </c>
      <c r="J392" s="73">
        <f>'сентябрь (3 цк)'!J392</f>
        <v>659.74</v>
      </c>
      <c r="K392" s="73">
        <f>'сентябрь (3 цк)'!K392</f>
        <v>661.56</v>
      </c>
      <c r="L392" s="73">
        <f>'сентябрь (3 цк)'!L392</f>
        <v>658.25</v>
      </c>
      <c r="M392" s="73">
        <f>'сентябрь (3 цк)'!M392</f>
        <v>652.83000000000004</v>
      </c>
      <c r="N392" s="73">
        <f>'сентябрь (3 цк)'!N392</f>
        <v>654.27</v>
      </c>
      <c r="O392" s="73">
        <f>'сентябрь (3 цк)'!O392</f>
        <v>653.77</v>
      </c>
      <c r="P392" s="73">
        <f>'сентябрь (3 цк)'!P392</f>
        <v>653.11</v>
      </c>
      <c r="Q392" s="73">
        <f>'сентябрь (3 цк)'!Q392</f>
        <v>669.47</v>
      </c>
      <c r="R392" s="73">
        <f>'сентябрь (3 цк)'!R392</f>
        <v>689.72</v>
      </c>
      <c r="S392" s="73">
        <f>'сентябрь (3 цк)'!S392</f>
        <v>681.87</v>
      </c>
      <c r="T392" s="73">
        <f>'сентябрь (3 цк)'!T392</f>
        <v>679.97</v>
      </c>
      <c r="U392" s="73">
        <f>'сентябрь (3 цк)'!U392</f>
        <v>663.91</v>
      </c>
      <c r="V392" s="73">
        <f>'сентябрь (3 цк)'!V392</f>
        <v>674.24</v>
      </c>
      <c r="W392" s="73">
        <f>'сентябрь (3 цк)'!W392</f>
        <v>678.92</v>
      </c>
      <c r="X392" s="73">
        <f>'сентябрь (3 цк)'!X392</f>
        <v>675.2</v>
      </c>
      <c r="Y392" s="73">
        <f>'сентябрь (3 цк)'!Y392</f>
        <v>671.24</v>
      </c>
    </row>
    <row r="393" spans="1:25" s="65" customFormat="1" ht="18.75" hidden="1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hidden="1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hidden="1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collapsed="1" thickBot="1" x14ac:dyDescent="0.25">
      <c r="A396" s="114">
        <v>15</v>
      </c>
      <c r="B396" s="106">
        <f t="shared" ref="B396:Y396" si="76">SUM(B397:B400)</f>
        <v>770.27599999999995</v>
      </c>
      <c r="C396" s="107">
        <f t="shared" si="76"/>
        <v>752.19600000000003</v>
      </c>
      <c r="D396" s="107">
        <f t="shared" si="76"/>
        <v>753.41599999999994</v>
      </c>
      <c r="E396" s="108">
        <f t="shared" si="76"/>
        <v>761.80599999999993</v>
      </c>
      <c r="F396" s="108">
        <f t="shared" si="76"/>
        <v>765.81600000000003</v>
      </c>
      <c r="G396" s="108">
        <f t="shared" si="76"/>
        <v>764.82600000000002</v>
      </c>
      <c r="H396" s="108">
        <f t="shared" si="76"/>
        <v>766.11599999999999</v>
      </c>
      <c r="I396" s="108">
        <f t="shared" si="76"/>
        <v>760.44600000000003</v>
      </c>
      <c r="J396" s="108">
        <f t="shared" si="76"/>
        <v>759.42599999999993</v>
      </c>
      <c r="K396" s="109">
        <f t="shared" si="76"/>
        <v>746.05599999999993</v>
      </c>
      <c r="L396" s="108">
        <f t="shared" si="76"/>
        <v>750.31600000000003</v>
      </c>
      <c r="M396" s="110">
        <f t="shared" si="76"/>
        <v>761.62599999999998</v>
      </c>
      <c r="N396" s="109">
        <f t="shared" si="76"/>
        <v>741.40599999999995</v>
      </c>
      <c r="O396" s="108">
        <f t="shared" si="76"/>
        <v>721.80599999999993</v>
      </c>
      <c r="P396" s="110">
        <f t="shared" si="76"/>
        <v>748.46600000000001</v>
      </c>
      <c r="Q396" s="111">
        <f t="shared" si="76"/>
        <v>764.18599999999992</v>
      </c>
      <c r="R396" s="108">
        <f t="shared" si="76"/>
        <v>765.23599999999999</v>
      </c>
      <c r="S396" s="111">
        <f t="shared" si="76"/>
        <v>756.60599999999999</v>
      </c>
      <c r="T396" s="108">
        <f t="shared" si="76"/>
        <v>755.03599999999994</v>
      </c>
      <c r="U396" s="107">
        <f t="shared" si="76"/>
        <v>748.49599999999998</v>
      </c>
      <c r="V396" s="107">
        <f t="shared" si="76"/>
        <v>764.05599999999993</v>
      </c>
      <c r="W396" s="107">
        <f t="shared" si="76"/>
        <v>770.68599999999992</v>
      </c>
      <c r="X396" s="107">
        <f t="shared" si="76"/>
        <v>772.226</v>
      </c>
      <c r="Y396" s="112">
        <f t="shared" si="76"/>
        <v>774.46600000000001</v>
      </c>
    </row>
    <row r="397" spans="1:25" s="65" customFormat="1" ht="18.75" hidden="1" customHeight="1" outlineLevel="1" x14ac:dyDescent="0.2">
      <c r="A397" s="59" t="s">
        <v>8</v>
      </c>
      <c r="B397" s="73">
        <f>'сентябрь (3 цк)'!B397</f>
        <v>648.15</v>
      </c>
      <c r="C397" s="73">
        <f>'сентябрь (3 цк)'!C397</f>
        <v>630.07000000000005</v>
      </c>
      <c r="D397" s="73">
        <f>'сентябрь (3 цк)'!D397</f>
        <v>631.29</v>
      </c>
      <c r="E397" s="73">
        <f>'сентябрь (3 цк)'!E397</f>
        <v>639.67999999999995</v>
      </c>
      <c r="F397" s="73">
        <f>'сентябрь (3 цк)'!F397</f>
        <v>643.69000000000005</v>
      </c>
      <c r="G397" s="73">
        <f>'сентябрь (3 цк)'!G397</f>
        <v>642.70000000000005</v>
      </c>
      <c r="H397" s="73">
        <f>'сентябрь (3 цк)'!H397</f>
        <v>643.99</v>
      </c>
      <c r="I397" s="73">
        <f>'сентябрь (3 цк)'!I397</f>
        <v>638.32000000000005</v>
      </c>
      <c r="J397" s="73">
        <f>'сентябрь (3 цк)'!J397</f>
        <v>637.29999999999995</v>
      </c>
      <c r="K397" s="73">
        <f>'сентябрь (3 цк)'!K397</f>
        <v>623.92999999999995</v>
      </c>
      <c r="L397" s="73">
        <f>'сентябрь (3 цк)'!L397</f>
        <v>628.19000000000005</v>
      </c>
      <c r="M397" s="73">
        <f>'сентябрь (3 цк)'!M397</f>
        <v>639.5</v>
      </c>
      <c r="N397" s="73">
        <f>'сентябрь (3 цк)'!N397</f>
        <v>619.28</v>
      </c>
      <c r="O397" s="73">
        <f>'сентябрь (3 цк)'!O397</f>
        <v>599.67999999999995</v>
      </c>
      <c r="P397" s="73">
        <f>'сентябрь (3 цк)'!P397</f>
        <v>626.34</v>
      </c>
      <c r="Q397" s="73">
        <f>'сентябрь (3 цк)'!Q397</f>
        <v>642.05999999999995</v>
      </c>
      <c r="R397" s="73">
        <f>'сентябрь (3 цк)'!R397</f>
        <v>643.11</v>
      </c>
      <c r="S397" s="73">
        <f>'сентябрь (3 цк)'!S397</f>
        <v>634.48</v>
      </c>
      <c r="T397" s="73">
        <f>'сентябрь (3 цк)'!T397</f>
        <v>632.91</v>
      </c>
      <c r="U397" s="73">
        <f>'сентябрь (3 цк)'!U397</f>
        <v>626.37</v>
      </c>
      <c r="V397" s="73">
        <f>'сентябрь (3 цк)'!V397</f>
        <v>641.92999999999995</v>
      </c>
      <c r="W397" s="73">
        <f>'сентябрь (3 цк)'!W397</f>
        <v>648.55999999999995</v>
      </c>
      <c r="X397" s="73">
        <f>'сентябрь (3 цк)'!X397</f>
        <v>650.1</v>
      </c>
      <c r="Y397" s="73">
        <f>'сентябрь (3 цк)'!Y397</f>
        <v>652.34</v>
      </c>
    </row>
    <row r="398" spans="1:25" s="65" customFormat="1" ht="18.75" hidden="1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hidden="1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hidden="1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collapsed="1" thickBot="1" x14ac:dyDescent="0.25">
      <c r="A401" s="117">
        <v>16</v>
      </c>
      <c r="B401" s="106">
        <f t="shared" ref="B401:Y401" si="77">SUM(B402:B405)</f>
        <v>770.75599999999997</v>
      </c>
      <c r="C401" s="107">
        <f t="shared" si="77"/>
        <v>749.55599999999993</v>
      </c>
      <c r="D401" s="107">
        <f t="shared" si="77"/>
        <v>753.92599999999993</v>
      </c>
      <c r="E401" s="108">
        <f t="shared" si="77"/>
        <v>763.83600000000001</v>
      </c>
      <c r="F401" s="108">
        <f t="shared" si="77"/>
        <v>760.85599999999999</v>
      </c>
      <c r="G401" s="108">
        <f t="shared" si="77"/>
        <v>761.17599999999993</v>
      </c>
      <c r="H401" s="108">
        <f t="shared" si="77"/>
        <v>765.40599999999995</v>
      </c>
      <c r="I401" s="108">
        <f t="shared" si="77"/>
        <v>761.94600000000003</v>
      </c>
      <c r="J401" s="108">
        <f t="shared" si="77"/>
        <v>762.70600000000002</v>
      </c>
      <c r="K401" s="109">
        <f t="shared" si="77"/>
        <v>762.95600000000002</v>
      </c>
      <c r="L401" s="108">
        <f t="shared" si="77"/>
        <v>760.69600000000003</v>
      </c>
      <c r="M401" s="110">
        <f t="shared" si="77"/>
        <v>760.58600000000001</v>
      </c>
      <c r="N401" s="109">
        <f t="shared" si="77"/>
        <v>760.44600000000003</v>
      </c>
      <c r="O401" s="108">
        <f t="shared" si="77"/>
        <v>745.01599999999996</v>
      </c>
      <c r="P401" s="110">
        <f t="shared" si="77"/>
        <v>754.81600000000003</v>
      </c>
      <c r="Q401" s="111">
        <f t="shared" si="77"/>
        <v>763.226</v>
      </c>
      <c r="R401" s="108">
        <f t="shared" si="77"/>
        <v>770.71600000000001</v>
      </c>
      <c r="S401" s="111">
        <f t="shared" si="77"/>
        <v>761.66599999999994</v>
      </c>
      <c r="T401" s="108">
        <f t="shared" si="77"/>
        <v>751.93599999999992</v>
      </c>
      <c r="U401" s="107">
        <f t="shared" si="77"/>
        <v>759.81600000000003</v>
      </c>
      <c r="V401" s="107">
        <f t="shared" si="77"/>
        <v>759.60599999999999</v>
      </c>
      <c r="W401" s="107">
        <f t="shared" si="77"/>
        <v>767.16599999999994</v>
      </c>
      <c r="X401" s="107">
        <f t="shared" si="77"/>
        <v>775.13599999999997</v>
      </c>
      <c r="Y401" s="112">
        <f t="shared" si="77"/>
        <v>772.45600000000002</v>
      </c>
    </row>
    <row r="402" spans="1:25" s="65" customFormat="1" ht="18.75" hidden="1" customHeight="1" outlineLevel="1" x14ac:dyDescent="0.2">
      <c r="A402" s="166" t="s">
        <v>8</v>
      </c>
      <c r="B402" s="73">
        <f>'сентябрь (3 цк)'!B402</f>
        <v>648.63</v>
      </c>
      <c r="C402" s="73">
        <f>'сентябрь (3 цк)'!C402</f>
        <v>627.42999999999995</v>
      </c>
      <c r="D402" s="73">
        <f>'сентябрь (3 цк)'!D402</f>
        <v>631.79999999999995</v>
      </c>
      <c r="E402" s="73">
        <f>'сентябрь (3 цк)'!E402</f>
        <v>641.71</v>
      </c>
      <c r="F402" s="73">
        <f>'сентябрь (3 цк)'!F402</f>
        <v>638.73</v>
      </c>
      <c r="G402" s="73">
        <f>'сентябрь (3 цк)'!G402</f>
        <v>639.04999999999995</v>
      </c>
      <c r="H402" s="73">
        <f>'сентябрь (3 цк)'!H402</f>
        <v>643.28</v>
      </c>
      <c r="I402" s="73">
        <f>'сентябрь (3 цк)'!I402</f>
        <v>639.82000000000005</v>
      </c>
      <c r="J402" s="73">
        <f>'сентябрь (3 цк)'!J402</f>
        <v>640.58000000000004</v>
      </c>
      <c r="K402" s="73">
        <f>'сентябрь (3 цк)'!K402</f>
        <v>640.83000000000004</v>
      </c>
      <c r="L402" s="73">
        <f>'сентябрь (3 цк)'!L402</f>
        <v>638.57000000000005</v>
      </c>
      <c r="M402" s="73">
        <f>'сентябрь (3 цк)'!M402</f>
        <v>638.46</v>
      </c>
      <c r="N402" s="73">
        <f>'сентябрь (3 цк)'!N402</f>
        <v>638.32000000000005</v>
      </c>
      <c r="O402" s="73">
        <f>'сентябрь (3 цк)'!O402</f>
        <v>622.89</v>
      </c>
      <c r="P402" s="73">
        <f>'сентябрь (3 цк)'!P402</f>
        <v>632.69000000000005</v>
      </c>
      <c r="Q402" s="73">
        <f>'сентябрь (3 цк)'!Q402</f>
        <v>641.1</v>
      </c>
      <c r="R402" s="73">
        <f>'сентябрь (3 цк)'!R402</f>
        <v>648.59</v>
      </c>
      <c r="S402" s="73">
        <f>'сентябрь (3 цк)'!S402</f>
        <v>639.54</v>
      </c>
      <c r="T402" s="73">
        <f>'сентябрь (3 цк)'!T402</f>
        <v>629.80999999999995</v>
      </c>
      <c r="U402" s="73">
        <f>'сентябрь (3 цк)'!U402</f>
        <v>637.69000000000005</v>
      </c>
      <c r="V402" s="73">
        <f>'сентябрь (3 цк)'!V402</f>
        <v>637.48</v>
      </c>
      <c r="W402" s="73">
        <f>'сентябрь (3 цк)'!W402</f>
        <v>645.04</v>
      </c>
      <c r="X402" s="73">
        <f>'сентябрь (3 цк)'!X402</f>
        <v>653.01</v>
      </c>
      <c r="Y402" s="73">
        <f>'сентябрь (3 цк)'!Y402</f>
        <v>650.33000000000004</v>
      </c>
    </row>
    <row r="403" spans="1:25" s="65" customFormat="1" ht="18.75" hidden="1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hidden="1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hidden="1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collapsed="1" thickBot="1" x14ac:dyDescent="0.25">
      <c r="A406" s="114">
        <v>17</v>
      </c>
      <c r="B406" s="106">
        <f t="shared" ref="B406:Y406" si="78">SUM(B407:B410)</f>
        <v>773.32600000000002</v>
      </c>
      <c r="C406" s="107">
        <f t="shared" si="78"/>
        <v>757.95600000000002</v>
      </c>
      <c r="D406" s="107">
        <f t="shared" si="78"/>
        <v>755.60599999999999</v>
      </c>
      <c r="E406" s="108">
        <f t="shared" si="78"/>
        <v>794.89599999999996</v>
      </c>
      <c r="F406" s="108">
        <f t="shared" si="78"/>
        <v>795.50599999999997</v>
      </c>
      <c r="G406" s="108">
        <f t="shared" si="78"/>
        <v>790.35599999999999</v>
      </c>
      <c r="H406" s="108">
        <f t="shared" si="78"/>
        <v>789.15599999999995</v>
      </c>
      <c r="I406" s="108">
        <f t="shared" si="78"/>
        <v>781.14599999999996</v>
      </c>
      <c r="J406" s="108">
        <f t="shared" si="78"/>
        <v>786.94600000000003</v>
      </c>
      <c r="K406" s="109">
        <f t="shared" si="78"/>
        <v>782.63599999999997</v>
      </c>
      <c r="L406" s="108">
        <f t="shared" si="78"/>
        <v>782.98599999999999</v>
      </c>
      <c r="M406" s="110">
        <f t="shared" si="78"/>
        <v>782.98599999999999</v>
      </c>
      <c r="N406" s="109">
        <f t="shared" si="78"/>
        <v>782.33600000000001</v>
      </c>
      <c r="O406" s="108">
        <f t="shared" si="78"/>
        <v>755.20600000000002</v>
      </c>
      <c r="P406" s="110">
        <f t="shared" si="78"/>
        <v>765.28599999999994</v>
      </c>
      <c r="Q406" s="111">
        <f t="shared" si="78"/>
        <v>795.25599999999997</v>
      </c>
      <c r="R406" s="108">
        <f t="shared" si="78"/>
        <v>797.20600000000002</v>
      </c>
      <c r="S406" s="111">
        <f t="shared" si="78"/>
        <v>784.61599999999999</v>
      </c>
      <c r="T406" s="108">
        <f t="shared" si="78"/>
        <v>782.48599999999999</v>
      </c>
      <c r="U406" s="107">
        <f t="shared" si="78"/>
        <v>776.24599999999998</v>
      </c>
      <c r="V406" s="107">
        <f t="shared" si="78"/>
        <v>784.44600000000003</v>
      </c>
      <c r="W406" s="107">
        <f t="shared" si="78"/>
        <v>779.51599999999996</v>
      </c>
      <c r="X406" s="107">
        <f t="shared" si="78"/>
        <v>794.83600000000001</v>
      </c>
      <c r="Y406" s="112">
        <f t="shared" si="78"/>
        <v>790.62599999999998</v>
      </c>
    </row>
    <row r="407" spans="1:25" s="65" customFormat="1" ht="18.75" hidden="1" customHeight="1" outlineLevel="1" x14ac:dyDescent="0.2">
      <c r="A407" s="166" t="s">
        <v>8</v>
      </c>
      <c r="B407" s="73">
        <f>'сентябрь (3 цк)'!B407</f>
        <v>651.20000000000005</v>
      </c>
      <c r="C407" s="73">
        <f>'сентябрь (3 цк)'!C407</f>
        <v>635.83000000000004</v>
      </c>
      <c r="D407" s="73">
        <f>'сентябрь (3 цк)'!D407</f>
        <v>633.48</v>
      </c>
      <c r="E407" s="73">
        <f>'сентябрь (3 цк)'!E407</f>
        <v>672.77</v>
      </c>
      <c r="F407" s="73">
        <f>'сентябрь (3 цк)'!F407</f>
        <v>673.38</v>
      </c>
      <c r="G407" s="73">
        <f>'сентябрь (3 цк)'!G407</f>
        <v>668.23</v>
      </c>
      <c r="H407" s="73">
        <f>'сентябрь (3 цк)'!H407</f>
        <v>667.03</v>
      </c>
      <c r="I407" s="73">
        <f>'сентябрь (3 цк)'!I407</f>
        <v>659.02</v>
      </c>
      <c r="J407" s="73">
        <f>'сентябрь (3 цк)'!J407</f>
        <v>664.82</v>
      </c>
      <c r="K407" s="73">
        <f>'сентябрь (3 цк)'!K407</f>
        <v>660.51</v>
      </c>
      <c r="L407" s="73">
        <f>'сентябрь (3 цк)'!L407</f>
        <v>660.86</v>
      </c>
      <c r="M407" s="73">
        <f>'сентябрь (3 цк)'!M407</f>
        <v>660.86</v>
      </c>
      <c r="N407" s="73">
        <f>'сентябрь (3 цк)'!N407</f>
        <v>660.21</v>
      </c>
      <c r="O407" s="73">
        <f>'сентябрь (3 цк)'!O407</f>
        <v>633.08000000000004</v>
      </c>
      <c r="P407" s="73">
        <f>'сентябрь (3 цк)'!P407</f>
        <v>643.16</v>
      </c>
      <c r="Q407" s="73">
        <f>'сентябрь (3 цк)'!Q407</f>
        <v>673.13</v>
      </c>
      <c r="R407" s="73">
        <f>'сентябрь (3 цк)'!R407</f>
        <v>675.08</v>
      </c>
      <c r="S407" s="73">
        <f>'сентябрь (3 цк)'!S407</f>
        <v>662.49</v>
      </c>
      <c r="T407" s="73">
        <f>'сентябрь (3 цк)'!T407</f>
        <v>660.36</v>
      </c>
      <c r="U407" s="73">
        <f>'сентябрь (3 цк)'!U407</f>
        <v>654.12</v>
      </c>
      <c r="V407" s="73">
        <f>'сентябрь (3 цк)'!V407</f>
        <v>662.32</v>
      </c>
      <c r="W407" s="73">
        <f>'сентябрь (3 цк)'!W407</f>
        <v>657.39</v>
      </c>
      <c r="X407" s="73">
        <f>'сентябрь (3 цк)'!X407</f>
        <v>672.71</v>
      </c>
      <c r="Y407" s="73">
        <f>'сентябрь (3 цк)'!Y407</f>
        <v>668.5</v>
      </c>
    </row>
    <row r="408" spans="1:25" s="65" customFormat="1" ht="18.75" hidden="1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hidden="1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hidden="1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collapsed="1" thickBot="1" x14ac:dyDescent="0.25">
      <c r="A411" s="115">
        <v>18</v>
      </c>
      <c r="B411" s="106">
        <f t="shared" ref="B411:Y411" si="79">SUM(B412:B415)</f>
        <v>800.55599999999993</v>
      </c>
      <c r="C411" s="107">
        <f t="shared" si="79"/>
        <v>781.976</v>
      </c>
      <c r="D411" s="107">
        <f t="shared" si="79"/>
        <v>776.38599999999997</v>
      </c>
      <c r="E411" s="108">
        <f t="shared" si="79"/>
        <v>804.55599999999993</v>
      </c>
      <c r="F411" s="108">
        <f t="shared" si="79"/>
        <v>810.64599999999996</v>
      </c>
      <c r="G411" s="108">
        <f t="shared" si="79"/>
        <v>799.55599999999993</v>
      </c>
      <c r="H411" s="108">
        <f t="shared" si="79"/>
        <v>797.33600000000001</v>
      </c>
      <c r="I411" s="108">
        <f t="shared" si="79"/>
        <v>784.13599999999997</v>
      </c>
      <c r="J411" s="108">
        <f t="shared" si="79"/>
        <v>793.36599999999999</v>
      </c>
      <c r="K411" s="109">
        <f t="shared" si="79"/>
        <v>797.80599999999993</v>
      </c>
      <c r="L411" s="108">
        <f t="shared" si="79"/>
        <v>796.82600000000002</v>
      </c>
      <c r="M411" s="110">
        <f t="shared" si="79"/>
        <v>794.70600000000002</v>
      </c>
      <c r="N411" s="109">
        <f t="shared" si="79"/>
        <v>794.27599999999995</v>
      </c>
      <c r="O411" s="108">
        <f t="shared" si="79"/>
        <v>764.69600000000003</v>
      </c>
      <c r="P411" s="110">
        <f t="shared" si="79"/>
        <v>773.53599999999994</v>
      </c>
      <c r="Q411" s="111">
        <f t="shared" si="79"/>
        <v>803.61599999999999</v>
      </c>
      <c r="R411" s="108">
        <f t="shared" si="79"/>
        <v>808.08600000000001</v>
      </c>
      <c r="S411" s="111">
        <f t="shared" si="79"/>
        <v>798.61599999999999</v>
      </c>
      <c r="T411" s="108">
        <f t="shared" si="79"/>
        <v>793.04599999999994</v>
      </c>
      <c r="U411" s="107">
        <f t="shared" si="79"/>
        <v>782.78599999999994</v>
      </c>
      <c r="V411" s="107">
        <f t="shared" si="79"/>
        <v>792.39599999999996</v>
      </c>
      <c r="W411" s="107">
        <f t="shared" si="79"/>
        <v>794.89599999999996</v>
      </c>
      <c r="X411" s="107">
        <f t="shared" si="79"/>
        <v>795.14599999999996</v>
      </c>
      <c r="Y411" s="112">
        <f t="shared" si="79"/>
        <v>780.16599999999994</v>
      </c>
    </row>
    <row r="412" spans="1:25" s="65" customFormat="1" ht="18.75" hidden="1" customHeight="1" outlineLevel="1" x14ac:dyDescent="0.2">
      <c r="A412" s="59" t="s">
        <v>8</v>
      </c>
      <c r="B412" s="73">
        <f>'сентябрь (3 цк)'!B412</f>
        <v>678.43</v>
      </c>
      <c r="C412" s="73">
        <f>'сентябрь (3 цк)'!C412</f>
        <v>659.85</v>
      </c>
      <c r="D412" s="73">
        <f>'сентябрь (3 цк)'!D412</f>
        <v>654.26</v>
      </c>
      <c r="E412" s="73">
        <f>'сентябрь (3 цк)'!E412</f>
        <v>682.43</v>
      </c>
      <c r="F412" s="73">
        <f>'сентябрь (3 цк)'!F412</f>
        <v>688.52</v>
      </c>
      <c r="G412" s="73">
        <f>'сентябрь (3 цк)'!G412</f>
        <v>677.43</v>
      </c>
      <c r="H412" s="73">
        <f>'сентябрь (3 цк)'!H412</f>
        <v>675.21</v>
      </c>
      <c r="I412" s="73">
        <f>'сентябрь (3 цк)'!I412</f>
        <v>662.01</v>
      </c>
      <c r="J412" s="73">
        <f>'сентябрь (3 цк)'!J412</f>
        <v>671.24</v>
      </c>
      <c r="K412" s="73">
        <f>'сентябрь (3 цк)'!K412</f>
        <v>675.68</v>
      </c>
      <c r="L412" s="73">
        <f>'сентябрь (3 цк)'!L412</f>
        <v>674.7</v>
      </c>
      <c r="M412" s="73">
        <f>'сентябрь (3 цк)'!M412</f>
        <v>672.58</v>
      </c>
      <c r="N412" s="73">
        <f>'сентябрь (3 цк)'!N412</f>
        <v>672.15</v>
      </c>
      <c r="O412" s="73">
        <f>'сентябрь (3 цк)'!O412</f>
        <v>642.57000000000005</v>
      </c>
      <c r="P412" s="73">
        <f>'сентябрь (3 цк)'!P412</f>
        <v>651.41</v>
      </c>
      <c r="Q412" s="73">
        <f>'сентябрь (3 цк)'!Q412</f>
        <v>681.49</v>
      </c>
      <c r="R412" s="73">
        <f>'сентябрь (3 цк)'!R412</f>
        <v>685.96</v>
      </c>
      <c r="S412" s="73">
        <f>'сентябрь (3 цк)'!S412</f>
        <v>676.49</v>
      </c>
      <c r="T412" s="73">
        <f>'сентябрь (3 цк)'!T412</f>
        <v>670.92</v>
      </c>
      <c r="U412" s="73">
        <f>'сентябрь (3 цк)'!U412</f>
        <v>660.66</v>
      </c>
      <c r="V412" s="73">
        <f>'сентябрь (3 цк)'!V412</f>
        <v>670.27</v>
      </c>
      <c r="W412" s="73">
        <f>'сентябрь (3 цк)'!W412</f>
        <v>672.77</v>
      </c>
      <c r="X412" s="73">
        <f>'сентябрь (3 цк)'!X412</f>
        <v>673.02</v>
      </c>
      <c r="Y412" s="73">
        <f>'сентябрь (3 цк)'!Y412</f>
        <v>658.04</v>
      </c>
    </row>
    <row r="413" spans="1:25" s="65" customFormat="1" ht="18.75" hidden="1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hidden="1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hidden="1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collapsed="1" thickBot="1" x14ac:dyDescent="0.25">
      <c r="A416" s="117">
        <v>19</v>
      </c>
      <c r="B416" s="106">
        <f t="shared" ref="B416:Y416" si="80">SUM(B417:B420)</f>
        <v>719.94600000000003</v>
      </c>
      <c r="C416" s="107">
        <f t="shared" si="80"/>
        <v>700.11599999999999</v>
      </c>
      <c r="D416" s="107">
        <f t="shared" si="80"/>
        <v>707.15599999999995</v>
      </c>
      <c r="E416" s="108">
        <f t="shared" si="80"/>
        <v>715.86599999999999</v>
      </c>
      <c r="F416" s="108">
        <f t="shared" si="80"/>
        <v>718.11599999999999</v>
      </c>
      <c r="G416" s="108">
        <f t="shared" si="80"/>
        <v>716.07600000000002</v>
      </c>
      <c r="H416" s="108">
        <f t="shared" si="80"/>
        <v>720.36599999999999</v>
      </c>
      <c r="I416" s="108">
        <f t="shared" si="80"/>
        <v>704.78599999999994</v>
      </c>
      <c r="J416" s="108">
        <f t="shared" si="80"/>
        <v>714.03599999999994</v>
      </c>
      <c r="K416" s="109">
        <f t="shared" si="80"/>
        <v>718.53599999999994</v>
      </c>
      <c r="L416" s="108">
        <f t="shared" si="80"/>
        <v>718.55599999999993</v>
      </c>
      <c r="M416" s="110">
        <f t="shared" si="80"/>
        <v>718.476</v>
      </c>
      <c r="N416" s="109">
        <f t="shared" si="80"/>
        <v>720.63599999999997</v>
      </c>
      <c r="O416" s="108">
        <f t="shared" si="80"/>
        <v>694.346</v>
      </c>
      <c r="P416" s="110">
        <f t="shared" si="80"/>
        <v>701.31600000000003</v>
      </c>
      <c r="Q416" s="111">
        <f t="shared" si="80"/>
        <v>723.18599999999992</v>
      </c>
      <c r="R416" s="108">
        <f t="shared" si="80"/>
        <v>728.82600000000002</v>
      </c>
      <c r="S416" s="111">
        <f t="shared" si="80"/>
        <v>721.55599999999993</v>
      </c>
      <c r="T416" s="108">
        <f t="shared" si="80"/>
        <v>720.50599999999997</v>
      </c>
      <c r="U416" s="107">
        <f t="shared" si="80"/>
        <v>708.27599999999995</v>
      </c>
      <c r="V416" s="107">
        <f t="shared" si="80"/>
        <v>713.27599999999995</v>
      </c>
      <c r="W416" s="107">
        <f t="shared" si="80"/>
        <v>719.12599999999998</v>
      </c>
      <c r="X416" s="107">
        <f t="shared" si="80"/>
        <v>718.04599999999994</v>
      </c>
      <c r="Y416" s="112">
        <f t="shared" si="80"/>
        <v>720.03599999999994</v>
      </c>
    </row>
    <row r="417" spans="1:25" s="65" customFormat="1" ht="18.75" hidden="1" customHeight="1" outlineLevel="1" x14ac:dyDescent="0.2">
      <c r="A417" s="166" t="s">
        <v>8</v>
      </c>
      <c r="B417" s="73">
        <f>'сентябрь (3 цк)'!B417</f>
        <v>597.82000000000005</v>
      </c>
      <c r="C417" s="73">
        <f>'сентябрь (3 цк)'!C417</f>
        <v>577.99</v>
      </c>
      <c r="D417" s="73">
        <f>'сентябрь (3 цк)'!D417</f>
        <v>585.03</v>
      </c>
      <c r="E417" s="73">
        <f>'сентябрь (3 цк)'!E417</f>
        <v>593.74</v>
      </c>
      <c r="F417" s="73">
        <f>'сентябрь (3 цк)'!F417</f>
        <v>595.99</v>
      </c>
      <c r="G417" s="73">
        <f>'сентябрь (3 цк)'!G417</f>
        <v>593.95000000000005</v>
      </c>
      <c r="H417" s="73">
        <f>'сентябрь (3 цк)'!H417</f>
        <v>598.24</v>
      </c>
      <c r="I417" s="73">
        <f>'сентябрь (3 цк)'!I417</f>
        <v>582.66</v>
      </c>
      <c r="J417" s="73">
        <f>'сентябрь (3 цк)'!J417</f>
        <v>591.91</v>
      </c>
      <c r="K417" s="73">
        <f>'сентябрь (3 цк)'!K417</f>
        <v>596.41</v>
      </c>
      <c r="L417" s="73">
        <f>'сентябрь (3 цк)'!L417</f>
        <v>596.42999999999995</v>
      </c>
      <c r="M417" s="73">
        <f>'сентябрь (3 цк)'!M417</f>
        <v>596.35</v>
      </c>
      <c r="N417" s="73">
        <f>'сентябрь (3 цк)'!N417</f>
        <v>598.51</v>
      </c>
      <c r="O417" s="73">
        <f>'сентябрь (3 цк)'!O417</f>
        <v>572.22</v>
      </c>
      <c r="P417" s="73">
        <f>'сентябрь (3 цк)'!P417</f>
        <v>579.19000000000005</v>
      </c>
      <c r="Q417" s="73">
        <f>'сентябрь (3 цк)'!Q417</f>
        <v>601.05999999999995</v>
      </c>
      <c r="R417" s="73">
        <f>'сентябрь (3 цк)'!R417</f>
        <v>606.70000000000005</v>
      </c>
      <c r="S417" s="73">
        <f>'сентябрь (3 цк)'!S417</f>
        <v>599.42999999999995</v>
      </c>
      <c r="T417" s="73">
        <f>'сентябрь (3 цк)'!T417</f>
        <v>598.38</v>
      </c>
      <c r="U417" s="73">
        <f>'сентябрь (3 цк)'!U417</f>
        <v>586.15</v>
      </c>
      <c r="V417" s="73">
        <f>'сентябрь (3 цк)'!V417</f>
        <v>591.15</v>
      </c>
      <c r="W417" s="73">
        <f>'сентябрь (3 цк)'!W417</f>
        <v>597</v>
      </c>
      <c r="X417" s="73">
        <f>'сентябрь (3 цк)'!X417</f>
        <v>595.91999999999996</v>
      </c>
      <c r="Y417" s="73">
        <f>'сентябрь (3 цк)'!Y417</f>
        <v>597.91</v>
      </c>
    </row>
    <row r="418" spans="1:25" s="65" customFormat="1" ht="18.75" hidden="1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hidden="1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hidden="1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collapsed="1" thickBot="1" x14ac:dyDescent="0.25">
      <c r="A421" s="114">
        <v>20</v>
      </c>
      <c r="B421" s="106">
        <f t="shared" ref="B421:Y421" si="81">SUM(B422:B425)</f>
        <v>771.58600000000001</v>
      </c>
      <c r="C421" s="107">
        <f t="shared" si="81"/>
        <v>747.03599999999994</v>
      </c>
      <c r="D421" s="107">
        <f t="shared" si="81"/>
        <v>747.61599999999999</v>
      </c>
      <c r="E421" s="108">
        <f t="shared" si="81"/>
        <v>753.75599999999997</v>
      </c>
      <c r="F421" s="108">
        <f t="shared" si="81"/>
        <v>764.33600000000001</v>
      </c>
      <c r="G421" s="108">
        <f t="shared" si="81"/>
        <v>759.76599999999996</v>
      </c>
      <c r="H421" s="108">
        <f t="shared" si="81"/>
        <v>762.46600000000001</v>
      </c>
      <c r="I421" s="108">
        <f t="shared" si="81"/>
        <v>752.99599999999998</v>
      </c>
      <c r="J421" s="108">
        <f t="shared" si="81"/>
        <v>759.49599999999998</v>
      </c>
      <c r="K421" s="109">
        <f t="shared" si="81"/>
        <v>762.16599999999994</v>
      </c>
      <c r="L421" s="108">
        <f t="shared" si="81"/>
        <v>763.71600000000001</v>
      </c>
      <c r="M421" s="110">
        <f t="shared" si="81"/>
        <v>762.81600000000003</v>
      </c>
      <c r="N421" s="109">
        <f t="shared" si="81"/>
        <v>759.26599999999996</v>
      </c>
      <c r="O421" s="108">
        <f t="shared" si="81"/>
        <v>736.61599999999999</v>
      </c>
      <c r="P421" s="110">
        <f t="shared" si="81"/>
        <v>745.43599999999992</v>
      </c>
      <c r="Q421" s="111">
        <f t="shared" si="81"/>
        <v>772.08600000000001</v>
      </c>
      <c r="R421" s="108">
        <f t="shared" si="81"/>
        <v>776.57600000000002</v>
      </c>
      <c r="S421" s="111">
        <f t="shared" si="81"/>
        <v>773.25599999999997</v>
      </c>
      <c r="T421" s="108">
        <f t="shared" si="81"/>
        <v>771.11599999999999</v>
      </c>
      <c r="U421" s="107">
        <f t="shared" si="81"/>
        <v>753.58600000000001</v>
      </c>
      <c r="V421" s="107">
        <f t="shared" si="81"/>
        <v>761.51599999999996</v>
      </c>
      <c r="W421" s="107">
        <f t="shared" si="81"/>
        <v>770.88599999999997</v>
      </c>
      <c r="X421" s="107">
        <f t="shared" si="81"/>
        <v>772.71600000000001</v>
      </c>
      <c r="Y421" s="112">
        <f t="shared" si="81"/>
        <v>775.35599999999999</v>
      </c>
    </row>
    <row r="422" spans="1:25" s="65" customFormat="1" ht="18.75" hidden="1" customHeight="1" outlineLevel="1" x14ac:dyDescent="0.2">
      <c r="A422" s="166" t="s">
        <v>8</v>
      </c>
      <c r="B422" s="73">
        <f>'сентябрь (3 цк)'!B422</f>
        <v>649.46</v>
      </c>
      <c r="C422" s="73">
        <f>'сентябрь (3 цк)'!C422</f>
        <v>624.91</v>
      </c>
      <c r="D422" s="73">
        <f>'сентябрь (3 цк)'!D422</f>
        <v>625.49</v>
      </c>
      <c r="E422" s="73">
        <f>'сентябрь (3 цк)'!E422</f>
        <v>631.63</v>
      </c>
      <c r="F422" s="73">
        <f>'сентябрь (3 цк)'!F422</f>
        <v>642.21</v>
      </c>
      <c r="G422" s="73">
        <f>'сентябрь (3 цк)'!G422</f>
        <v>637.64</v>
      </c>
      <c r="H422" s="73">
        <f>'сентябрь (3 цк)'!H422</f>
        <v>640.34</v>
      </c>
      <c r="I422" s="73">
        <f>'сентябрь (3 цк)'!I422</f>
        <v>630.87</v>
      </c>
      <c r="J422" s="73">
        <f>'сентябрь (3 цк)'!J422</f>
        <v>637.37</v>
      </c>
      <c r="K422" s="73">
        <f>'сентябрь (3 цк)'!K422</f>
        <v>640.04</v>
      </c>
      <c r="L422" s="73">
        <f>'сентябрь (3 цк)'!L422</f>
        <v>641.59</v>
      </c>
      <c r="M422" s="73">
        <f>'сентябрь (3 цк)'!M422</f>
        <v>640.69000000000005</v>
      </c>
      <c r="N422" s="73">
        <f>'сентябрь (3 цк)'!N422</f>
        <v>637.14</v>
      </c>
      <c r="O422" s="73">
        <f>'сентябрь (3 цк)'!O422</f>
        <v>614.49</v>
      </c>
      <c r="P422" s="73">
        <f>'сентябрь (3 цк)'!P422</f>
        <v>623.30999999999995</v>
      </c>
      <c r="Q422" s="73">
        <f>'сентябрь (3 цк)'!Q422</f>
        <v>649.96</v>
      </c>
      <c r="R422" s="73">
        <f>'сентябрь (3 цк)'!R422</f>
        <v>654.45000000000005</v>
      </c>
      <c r="S422" s="73">
        <f>'сентябрь (3 цк)'!S422</f>
        <v>651.13</v>
      </c>
      <c r="T422" s="73">
        <f>'сентябрь (3 цк)'!T422</f>
        <v>648.99</v>
      </c>
      <c r="U422" s="73">
        <f>'сентябрь (3 цк)'!U422</f>
        <v>631.46</v>
      </c>
      <c r="V422" s="73">
        <f>'сентябрь (3 цк)'!V422</f>
        <v>639.39</v>
      </c>
      <c r="W422" s="73">
        <f>'сентябрь (3 цк)'!W422</f>
        <v>648.76</v>
      </c>
      <c r="X422" s="73">
        <f>'сентябрь (3 цк)'!X422</f>
        <v>650.59</v>
      </c>
      <c r="Y422" s="73">
        <f>'сентябрь (3 цк)'!Y422</f>
        <v>653.23</v>
      </c>
    </row>
    <row r="423" spans="1:25" s="65" customFormat="1" ht="18.75" hidden="1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hidden="1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hidden="1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collapsed="1" thickBot="1" x14ac:dyDescent="0.25">
      <c r="A426" s="105">
        <v>21</v>
      </c>
      <c r="B426" s="106">
        <f t="shared" ref="B426:Y426" si="82">SUM(B427:B430)</f>
        <v>789.50599999999997</v>
      </c>
      <c r="C426" s="107">
        <f t="shared" si="82"/>
        <v>760.81600000000003</v>
      </c>
      <c r="D426" s="107">
        <f t="shared" si="82"/>
        <v>754.53599999999994</v>
      </c>
      <c r="E426" s="108">
        <f t="shared" si="82"/>
        <v>764.64599999999996</v>
      </c>
      <c r="F426" s="108">
        <f t="shared" si="82"/>
        <v>771.23599999999999</v>
      </c>
      <c r="G426" s="108">
        <f t="shared" si="82"/>
        <v>768.11599999999999</v>
      </c>
      <c r="H426" s="108">
        <f t="shared" si="82"/>
        <v>770.13599999999997</v>
      </c>
      <c r="I426" s="108">
        <f t="shared" si="82"/>
        <v>762.79599999999994</v>
      </c>
      <c r="J426" s="108">
        <f t="shared" si="82"/>
        <v>768.596</v>
      </c>
      <c r="K426" s="109">
        <f t="shared" si="82"/>
        <v>769.01599999999996</v>
      </c>
      <c r="L426" s="108">
        <f t="shared" si="82"/>
        <v>769.14599999999996</v>
      </c>
      <c r="M426" s="110">
        <f t="shared" si="82"/>
        <v>768.62599999999998</v>
      </c>
      <c r="N426" s="109">
        <f t="shared" si="82"/>
        <v>775.60599999999999</v>
      </c>
      <c r="O426" s="108">
        <f t="shared" si="82"/>
        <v>753.75599999999997</v>
      </c>
      <c r="P426" s="110">
        <f t="shared" si="82"/>
        <v>760.92599999999993</v>
      </c>
      <c r="Q426" s="111">
        <f t="shared" si="82"/>
        <v>784.67599999999993</v>
      </c>
      <c r="R426" s="108">
        <f t="shared" si="82"/>
        <v>789.68599999999992</v>
      </c>
      <c r="S426" s="111">
        <f t="shared" si="82"/>
        <v>783.65599999999995</v>
      </c>
      <c r="T426" s="108">
        <f t="shared" si="82"/>
        <v>782.10599999999999</v>
      </c>
      <c r="U426" s="107">
        <f t="shared" si="82"/>
        <v>766.15599999999995</v>
      </c>
      <c r="V426" s="107">
        <f t="shared" si="82"/>
        <v>775.19600000000003</v>
      </c>
      <c r="W426" s="107">
        <f t="shared" si="82"/>
        <v>781.52599999999995</v>
      </c>
      <c r="X426" s="107">
        <f t="shared" si="82"/>
        <v>787.00599999999997</v>
      </c>
      <c r="Y426" s="112">
        <f t="shared" si="82"/>
        <v>792.81600000000003</v>
      </c>
    </row>
    <row r="427" spans="1:25" s="65" customFormat="1" ht="18.75" hidden="1" customHeight="1" outlineLevel="1" x14ac:dyDescent="0.2">
      <c r="A427" s="166" t="s">
        <v>8</v>
      </c>
      <c r="B427" s="73">
        <f>'сентябрь (3 цк)'!B427</f>
        <v>667.38</v>
      </c>
      <c r="C427" s="73">
        <f>'сентябрь (3 цк)'!C427</f>
        <v>638.69000000000005</v>
      </c>
      <c r="D427" s="73">
        <f>'сентябрь (3 цк)'!D427</f>
        <v>632.41</v>
      </c>
      <c r="E427" s="73">
        <f>'сентябрь (3 цк)'!E427</f>
        <v>642.52</v>
      </c>
      <c r="F427" s="73">
        <f>'сентябрь (3 цк)'!F427</f>
        <v>649.11</v>
      </c>
      <c r="G427" s="73">
        <f>'сентябрь (3 цк)'!G427</f>
        <v>645.99</v>
      </c>
      <c r="H427" s="73">
        <f>'сентябрь (3 цк)'!H427</f>
        <v>648.01</v>
      </c>
      <c r="I427" s="73">
        <f>'сентябрь (3 цк)'!I427</f>
        <v>640.66999999999996</v>
      </c>
      <c r="J427" s="73">
        <f>'сентябрь (3 цк)'!J427</f>
        <v>646.47</v>
      </c>
      <c r="K427" s="73">
        <f>'сентябрь (3 цк)'!K427</f>
        <v>646.89</v>
      </c>
      <c r="L427" s="73">
        <f>'сентябрь (3 цк)'!L427</f>
        <v>647.02</v>
      </c>
      <c r="M427" s="73">
        <f>'сентябрь (3 цк)'!M427</f>
        <v>646.5</v>
      </c>
      <c r="N427" s="73">
        <f>'сентябрь (3 цк)'!N427</f>
        <v>653.48</v>
      </c>
      <c r="O427" s="73">
        <f>'сентябрь (3 цк)'!O427</f>
        <v>631.63</v>
      </c>
      <c r="P427" s="73">
        <f>'сентябрь (3 цк)'!P427</f>
        <v>638.79999999999995</v>
      </c>
      <c r="Q427" s="73">
        <f>'сентябрь (3 цк)'!Q427</f>
        <v>662.55</v>
      </c>
      <c r="R427" s="73">
        <f>'сентябрь (3 цк)'!R427</f>
        <v>667.56</v>
      </c>
      <c r="S427" s="73">
        <f>'сентябрь (3 цк)'!S427</f>
        <v>661.53</v>
      </c>
      <c r="T427" s="73">
        <f>'сентябрь (3 цк)'!T427</f>
        <v>659.98</v>
      </c>
      <c r="U427" s="73">
        <f>'сентябрь (3 цк)'!U427</f>
        <v>644.03</v>
      </c>
      <c r="V427" s="73">
        <f>'сентябрь (3 цк)'!V427</f>
        <v>653.07000000000005</v>
      </c>
      <c r="W427" s="73">
        <f>'сентябрь (3 цк)'!W427</f>
        <v>659.4</v>
      </c>
      <c r="X427" s="73">
        <f>'сентябрь (3 цк)'!X427</f>
        <v>664.88</v>
      </c>
      <c r="Y427" s="73">
        <f>'сентябрь (3 цк)'!Y427</f>
        <v>670.69</v>
      </c>
    </row>
    <row r="428" spans="1:25" s="65" customFormat="1" ht="18.75" hidden="1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hidden="1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hidden="1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collapsed="1" thickBot="1" x14ac:dyDescent="0.25">
      <c r="A431" s="114">
        <v>22</v>
      </c>
      <c r="B431" s="106">
        <f t="shared" ref="B431:Y431" si="83">SUM(B432:B435)</f>
        <v>786.346</v>
      </c>
      <c r="C431" s="107">
        <f t="shared" si="83"/>
        <v>694.95600000000002</v>
      </c>
      <c r="D431" s="107">
        <f t="shared" si="83"/>
        <v>750.38599999999997</v>
      </c>
      <c r="E431" s="108">
        <f t="shared" si="83"/>
        <v>757.24599999999998</v>
      </c>
      <c r="F431" s="108">
        <f t="shared" si="83"/>
        <v>759.18599999999992</v>
      </c>
      <c r="G431" s="108">
        <f t="shared" si="83"/>
        <v>762.49599999999998</v>
      </c>
      <c r="H431" s="108">
        <f t="shared" si="83"/>
        <v>765.25599999999997</v>
      </c>
      <c r="I431" s="108">
        <f t="shared" si="83"/>
        <v>756.976</v>
      </c>
      <c r="J431" s="108">
        <f t="shared" si="83"/>
        <v>764.63599999999997</v>
      </c>
      <c r="K431" s="109">
        <f t="shared" si="83"/>
        <v>766.58600000000001</v>
      </c>
      <c r="L431" s="108">
        <f t="shared" si="83"/>
        <v>772.56600000000003</v>
      </c>
      <c r="M431" s="110">
        <f t="shared" si="83"/>
        <v>767.19600000000003</v>
      </c>
      <c r="N431" s="109">
        <f t="shared" si="83"/>
        <v>767.54599999999994</v>
      </c>
      <c r="O431" s="108">
        <f t="shared" si="83"/>
        <v>745.53599999999994</v>
      </c>
      <c r="P431" s="110">
        <f t="shared" si="83"/>
        <v>758.01599999999996</v>
      </c>
      <c r="Q431" s="111">
        <f t="shared" si="83"/>
        <v>774.12599999999998</v>
      </c>
      <c r="R431" s="108">
        <f t="shared" si="83"/>
        <v>776.54599999999994</v>
      </c>
      <c r="S431" s="111">
        <f t="shared" si="83"/>
        <v>769.51599999999996</v>
      </c>
      <c r="T431" s="108">
        <f t="shared" si="83"/>
        <v>767.64599999999996</v>
      </c>
      <c r="U431" s="107">
        <f t="shared" si="83"/>
        <v>756.71600000000001</v>
      </c>
      <c r="V431" s="107">
        <f t="shared" si="83"/>
        <v>761.39599999999996</v>
      </c>
      <c r="W431" s="107">
        <f t="shared" si="83"/>
        <v>760.54599999999994</v>
      </c>
      <c r="X431" s="107">
        <f t="shared" si="83"/>
        <v>767.80599999999993</v>
      </c>
      <c r="Y431" s="112">
        <f t="shared" si="83"/>
        <v>764.45600000000002</v>
      </c>
    </row>
    <row r="432" spans="1:25" s="65" customFormat="1" ht="18.75" hidden="1" customHeight="1" outlineLevel="1" x14ac:dyDescent="0.2">
      <c r="A432" s="166" t="s">
        <v>8</v>
      </c>
      <c r="B432" s="73">
        <f>'сентябрь (3 цк)'!B432</f>
        <v>664.22</v>
      </c>
      <c r="C432" s="73">
        <f>'сентябрь (3 цк)'!C432</f>
        <v>572.83000000000004</v>
      </c>
      <c r="D432" s="73">
        <f>'сентябрь (3 цк)'!D432</f>
        <v>628.26</v>
      </c>
      <c r="E432" s="73">
        <f>'сентябрь (3 цк)'!E432</f>
        <v>635.12</v>
      </c>
      <c r="F432" s="73">
        <f>'сентябрь (3 цк)'!F432</f>
        <v>637.05999999999995</v>
      </c>
      <c r="G432" s="73">
        <f>'сентябрь (3 цк)'!G432</f>
        <v>640.37</v>
      </c>
      <c r="H432" s="73">
        <f>'сентябрь (3 цк)'!H432</f>
        <v>643.13</v>
      </c>
      <c r="I432" s="73">
        <f>'сентябрь (3 цк)'!I432</f>
        <v>634.85</v>
      </c>
      <c r="J432" s="73">
        <f>'сентябрь (3 цк)'!J432</f>
        <v>642.51</v>
      </c>
      <c r="K432" s="73">
        <f>'сентябрь (3 цк)'!K432</f>
        <v>644.46</v>
      </c>
      <c r="L432" s="73">
        <f>'сентябрь (3 цк)'!L432</f>
        <v>650.44000000000005</v>
      </c>
      <c r="M432" s="73">
        <f>'сентябрь (3 цк)'!M432</f>
        <v>645.07000000000005</v>
      </c>
      <c r="N432" s="73">
        <f>'сентябрь (3 цк)'!N432</f>
        <v>645.41999999999996</v>
      </c>
      <c r="O432" s="73">
        <f>'сентябрь (3 цк)'!O432</f>
        <v>623.41</v>
      </c>
      <c r="P432" s="73">
        <f>'сентябрь (3 цк)'!P432</f>
        <v>635.89</v>
      </c>
      <c r="Q432" s="73">
        <f>'сентябрь (3 цк)'!Q432</f>
        <v>652</v>
      </c>
      <c r="R432" s="73">
        <f>'сентябрь (3 цк)'!R432</f>
        <v>654.41999999999996</v>
      </c>
      <c r="S432" s="73">
        <f>'сентябрь (3 цк)'!S432</f>
        <v>647.39</v>
      </c>
      <c r="T432" s="73">
        <f>'сентябрь (3 цк)'!T432</f>
        <v>645.52</v>
      </c>
      <c r="U432" s="73">
        <f>'сентябрь (3 цк)'!U432</f>
        <v>634.59</v>
      </c>
      <c r="V432" s="73">
        <f>'сентябрь (3 цк)'!V432</f>
        <v>639.27</v>
      </c>
      <c r="W432" s="73">
        <f>'сентябрь (3 цк)'!W432</f>
        <v>638.41999999999996</v>
      </c>
      <c r="X432" s="73">
        <f>'сентябрь (3 цк)'!X432</f>
        <v>645.67999999999995</v>
      </c>
      <c r="Y432" s="73">
        <f>'сентябрь (3 цк)'!Y432</f>
        <v>642.33000000000004</v>
      </c>
    </row>
    <row r="433" spans="1:25" s="65" customFormat="1" ht="18.75" hidden="1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hidden="1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hidden="1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collapsed="1" thickBot="1" x14ac:dyDescent="0.25">
      <c r="A436" s="105">
        <v>23</v>
      </c>
      <c r="B436" s="106">
        <f t="shared" ref="B436:Y436" si="84">SUM(B437:B440)</f>
        <v>726.29599999999994</v>
      </c>
      <c r="C436" s="107">
        <f t="shared" si="84"/>
        <v>708.81600000000003</v>
      </c>
      <c r="D436" s="107">
        <f t="shared" si="84"/>
        <v>708.70600000000002</v>
      </c>
      <c r="E436" s="108">
        <f t="shared" si="84"/>
        <v>715.24599999999998</v>
      </c>
      <c r="F436" s="108">
        <f t="shared" si="84"/>
        <v>716.75599999999997</v>
      </c>
      <c r="G436" s="108">
        <f t="shared" si="84"/>
        <v>715.14599999999996</v>
      </c>
      <c r="H436" s="108">
        <f t="shared" si="84"/>
        <v>717.54599999999994</v>
      </c>
      <c r="I436" s="108">
        <f t="shared" si="84"/>
        <v>711.21600000000001</v>
      </c>
      <c r="J436" s="108">
        <f t="shared" si="84"/>
        <v>714.20600000000002</v>
      </c>
      <c r="K436" s="109">
        <f t="shared" si="84"/>
        <v>714.19600000000003</v>
      </c>
      <c r="L436" s="108">
        <f t="shared" si="84"/>
        <v>718.07600000000002</v>
      </c>
      <c r="M436" s="110">
        <f t="shared" si="84"/>
        <v>717.94600000000003</v>
      </c>
      <c r="N436" s="109">
        <f t="shared" si="84"/>
        <v>717.37599999999998</v>
      </c>
      <c r="O436" s="108">
        <f t="shared" si="84"/>
        <v>696.50599999999997</v>
      </c>
      <c r="P436" s="110">
        <f t="shared" si="84"/>
        <v>706.89599999999996</v>
      </c>
      <c r="Q436" s="111">
        <f t="shared" si="84"/>
        <v>719.64599999999996</v>
      </c>
      <c r="R436" s="108">
        <f t="shared" si="84"/>
        <v>724.76599999999996</v>
      </c>
      <c r="S436" s="111">
        <f t="shared" si="84"/>
        <v>721.32600000000002</v>
      </c>
      <c r="T436" s="108">
        <f t="shared" si="84"/>
        <v>717.58600000000001</v>
      </c>
      <c r="U436" s="107">
        <f t="shared" si="84"/>
        <v>706.596</v>
      </c>
      <c r="V436" s="107">
        <f t="shared" si="84"/>
        <v>708.07600000000002</v>
      </c>
      <c r="W436" s="107">
        <f t="shared" si="84"/>
        <v>709.75599999999997</v>
      </c>
      <c r="X436" s="107">
        <f t="shared" si="84"/>
        <v>713.06600000000003</v>
      </c>
      <c r="Y436" s="112">
        <f t="shared" si="84"/>
        <v>717.346</v>
      </c>
    </row>
    <row r="437" spans="1:25" s="65" customFormat="1" ht="18.75" hidden="1" customHeight="1" outlineLevel="1" x14ac:dyDescent="0.2">
      <c r="A437" s="166" t="s">
        <v>8</v>
      </c>
      <c r="B437" s="73">
        <f>'сентябрь (3 цк)'!B437</f>
        <v>604.16999999999996</v>
      </c>
      <c r="C437" s="73">
        <f>'сентябрь (3 цк)'!C437</f>
        <v>586.69000000000005</v>
      </c>
      <c r="D437" s="73">
        <f>'сентябрь (3 цк)'!D437</f>
        <v>586.58000000000004</v>
      </c>
      <c r="E437" s="73">
        <f>'сентябрь (3 цк)'!E437</f>
        <v>593.12</v>
      </c>
      <c r="F437" s="73">
        <f>'сентябрь (3 цк)'!F437</f>
        <v>594.63</v>
      </c>
      <c r="G437" s="73">
        <f>'сентябрь (3 цк)'!G437</f>
        <v>593.02</v>
      </c>
      <c r="H437" s="73">
        <f>'сентябрь (3 цк)'!H437</f>
        <v>595.41999999999996</v>
      </c>
      <c r="I437" s="73">
        <f>'сентябрь (3 цк)'!I437</f>
        <v>589.09</v>
      </c>
      <c r="J437" s="73">
        <f>'сентябрь (3 цк)'!J437</f>
        <v>592.08000000000004</v>
      </c>
      <c r="K437" s="73">
        <f>'сентябрь (3 цк)'!K437</f>
        <v>592.07000000000005</v>
      </c>
      <c r="L437" s="73">
        <f>'сентябрь (3 цк)'!L437</f>
        <v>595.95000000000005</v>
      </c>
      <c r="M437" s="73">
        <f>'сентябрь (3 цк)'!M437</f>
        <v>595.82000000000005</v>
      </c>
      <c r="N437" s="73">
        <f>'сентябрь (3 цк)'!N437</f>
        <v>595.25</v>
      </c>
      <c r="O437" s="73">
        <f>'сентябрь (3 цк)'!O437</f>
        <v>574.38</v>
      </c>
      <c r="P437" s="73">
        <f>'сентябрь (3 цк)'!P437</f>
        <v>584.77</v>
      </c>
      <c r="Q437" s="73">
        <f>'сентябрь (3 цк)'!Q437</f>
        <v>597.52</v>
      </c>
      <c r="R437" s="73">
        <f>'сентябрь (3 цк)'!R437</f>
        <v>602.64</v>
      </c>
      <c r="S437" s="73">
        <f>'сентябрь (3 цк)'!S437</f>
        <v>599.20000000000005</v>
      </c>
      <c r="T437" s="73">
        <f>'сентябрь (3 цк)'!T437</f>
        <v>595.46</v>
      </c>
      <c r="U437" s="73">
        <f>'сентябрь (3 цк)'!U437</f>
        <v>584.47</v>
      </c>
      <c r="V437" s="73">
        <f>'сентябрь (3 цк)'!V437</f>
        <v>585.95000000000005</v>
      </c>
      <c r="W437" s="73">
        <f>'сентябрь (3 цк)'!W437</f>
        <v>587.63</v>
      </c>
      <c r="X437" s="73">
        <f>'сентябрь (3 цк)'!X437</f>
        <v>590.94000000000005</v>
      </c>
      <c r="Y437" s="73">
        <f>'сентябрь (3 цк)'!Y437</f>
        <v>595.22</v>
      </c>
    </row>
    <row r="438" spans="1:25" s="65" customFormat="1" ht="18.75" hidden="1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hidden="1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hidden="1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collapsed="1" thickBot="1" x14ac:dyDescent="0.25">
      <c r="A441" s="116">
        <v>24</v>
      </c>
      <c r="B441" s="106">
        <f t="shared" ref="B441:Y441" si="85">SUM(B442:B445)</f>
        <v>773.20600000000002</v>
      </c>
      <c r="C441" s="107">
        <f t="shared" si="85"/>
        <v>759.50599999999997</v>
      </c>
      <c r="D441" s="107">
        <f t="shared" si="85"/>
        <v>759.50599999999997</v>
      </c>
      <c r="E441" s="108">
        <f t="shared" si="85"/>
        <v>794.55599999999993</v>
      </c>
      <c r="F441" s="108">
        <f t="shared" si="85"/>
        <v>794.67599999999993</v>
      </c>
      <c r="G441" s="108">
        <f t="shared" si="85"/>
        <v>793.70600000000002</v>
      </c>
      <c r="H441" s="108">
        <f t="shared" si="85"/>
        <v>796.77599999999995</v>
      </c>
      <c r="I441" s="108">
        <f t="shared" si="85"/>
        <v>787.69600000000003</v>
      </c>
      <c r="J441" s="108">
        <f t="shared" si="85"/>
        <v>792.20600000000002</v>
      </c>
      <c r="K441" s="109">
        <f t="shared" si="85"/>
        <v>792.88599999999997</v>
      </c>
      <c r="L441" s="108">
        <f t="shared" si="85"/>
        <v>798.90599999999995</v>
      </c>
      <c r="M441" s="110">
        <f t="shared" si="85"/>
        <v>797.60599999999999</v>
      </c>
      <c r="N441" s="109">
        <f t="shared" si="85"/>
        <v>797.23599999999999</v>
      </c>
      <c r="O441" s="108">
        <f t="shared" si="85"/>
        <v>767.10599999999999</v>
      </c>
      <c r="P441" s="110">
        <f t="shared" si="85"/>
        <v>780.58600000000001</v>
      </c>
      <c r="Q441" s="111">
        <f t="shared" si="85"/>
        <v>812.30599999999993</v>
      </c>
      <c r="R441" s="108">
        <f t="shared" si="85"/>
        <v>825.12599999999998</v>
      </c>
      <c r="S441" s="111">
        <f t="shared" si="85"/>
        <v>815.30599999999993</v>
      </c>
      <c r="T441" s="108">
        <f t="shared" si="85"/>
        <v>799.96600000000001</v>
      </c>
      <c r="U441" s="107">
        <f t="shared" si="85"/>
        <v>783.31600000000003</v>
      </c>
      <c r="V441" s="107">
        <f t="shared" si="85"/>
        <v>788.74599999999998</v>
      </c>
      <c r="W441" s="107">
        <f t="shared" si="85"/>
        <v>795.18599999999992</v>
      </c>
      <c r="X441" s="107">
        <f t="shared" si="85"/>
        <v>789.70600000000002</v>
      </c>
      <c r="Y441" s="112">
        <f t="shared" si="85"/>
        <v>790.85599999999999</v>
      </c>
    </row>
    <row r="442" spans="1:25" s="65" customFormat="1" ht="18.75" hidden="1" customHeight="1" outlineLevel="1" x14ac:dyDescent="0.2">
      <c r="A442" s="166" t="s">
        <v>8</v>
      </c>
      <c r="B442" s="73">
        <f>'сентябрь (3 цк)'!B442</f>
        <v>651.08000000000004</v>
      </c>
      <c r="C442" s="73">
        <f>'сентябрь (3 цк)'!C442</f>
        <v>637.38</v>
      </c>
      <c r="D442" s="73">
        <f>'сентябрь (3 цк)'!D442</f>
        <v>637.38</v>
      </c>
      <c r="E442" s="73">
        <f>'сентябрь (3 цк)'!E442</f>
        <v>672.43</v>
      </c>
      <c r="F442" s="73">
        <f>'сентябрь (3 цк)'!F442</f>
        <v>672.55</v>
      </c>
      <c r="G442" s="73">
        <f>'сентябрь (3 цк)'!G442</f>
        <v>671.58</v>
      </c>
      <c r="H442" s="73">
        <f>'сентябрь (3 цк)'!H442</f>
        <v>674.65</v>
      </c>
      <c r="I442" s="73">
        <f>'сентябрь (3 цк)'!I442</f>
        <v>665.57</v>
      </c>
      <c r="J442" s="73">
        <f>'сентябрь (3 цк)'!J442</f>
        <v>670.08</v>
      </c>
      <c r="K442" s="73">
        <f>'сентябрь (3 цк)'!K442</f>
        <v>670.76</v>
      </c>
      <c r="L442" s="73">
        <f>'сентябрь (3 цк)'!L442</f>
        <v>676.78</v>
      </c>
      <c r="M442" s="73">
        <f>'сентябрь (3 цк)'!M442</f>
        <v>675.48</v>
      </c>
      <c r="N442" s="73">
        <f>'сентябрь (3 цк)'!N442</f>
        <v>675.11</v>
      </c>
      <c r="O442" s="73">
        <f>'сентябрь (3 цк)'!O442</f>
        <v>644.98</v>
      </c>
      <c r="P442" s="73">
        <f>'сентябрь (3 цк)'!P442</f>
        <v>658.46</v>
      </c>
      <c r="Q442" s="73">
        <f>'сентябрь (3 цк)'!Q442</f>
        <v>690.18</v>
      </c>
      <c r="R442" s="73">
        <f>'сентябрь (3 цк)'!R442</f>
        <v>703</v>
      </c>
      <c r="S442" s="73">
        <f>'сентябрь (3 цк)'!S442</f>
        <v>693.18</v>
      </c>
      <c r="T442" s="73">
        <f>'сентябрь (3 цк)'!T442</f>
        <v>677.84</v>
      </c>
      <c r="U442" s="73">
        <f>'сентябрь (3 цк)'!U442</f>
        <v>661.19</v>
      </c>
      <c r="V442" s="73">
        <f>'сентябрь (3 цк)'!V442</f>
        <v>666.62</v>
      </c>
      <c r="W442" s="73">
        <f>'сентябрь (3 цк)'!W442</f>
        <v>673.06</v>
      </c>
      <c r="X442" s="73">
        <f>'сентябрь (3 цк)'!X442</f>
        <v>667.58</v>
      </c>
      <c r="Y442" s="73">
        <f>'сентябрь (3 цк)'!Y442</f>
        <v>668.73</v>
      </c>
    </row>
    <row r="443" spans="1:25" s="65" customFormat="1" ht="18.75" hidden="1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hidden="1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hidden="1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collapsed="1" thickBot="1" x14ac:dyDescent="0.25">
      <c r="A446" s="114">
        <v>25</v>
      </c>
      <c r="B446" s="106">
        <f t="shared" ref="B446:Y446" si="86">SUM(B447:B450)</f>
        <v>776.30599999999993</v>
      </c>
      <c r="C446" s="107">
        <f t="shared" si="86"/>
        <v>769.49599999999998</v>
      </c>
      <c r="D446" s="107">
        <f t="shared" si="86"/>
        <v>768.93599999999992</v>
      </c>
      <c r="E446" s="108">
        <f t="shared" si="86"/>
        <v>787.66599999999994</v>
      </c>
      <c r="F446" s="108">
        <f t="shared" si="86"/>
        <v>793.24599999999998</v>
      </c>
      <c r="G446" s="108">
        <f t="shared" si="86"/>
        <v>780.11599999999999</v>
      </c>
      <c r="H446" s="108">
        <f t="shared" si="86"/>
        <v>778.01599999999996</v>
      </c>
      <c r="I446" s="108">
        <f t="shared" si="86"/>
        <v>770.41599999999994</v>
      </c>
      <c r="J446" s="108">
        <f t="shared" si="86"/>
        <v>781.73599999999999</v>
      </c>
      <c r="K446" s="109">
        <f t="shared" si="86"/>
        <v>787.37599999999998</v>
      </c>
      <c r="L446" s="108">
        <f t="shared" si="86"/>
        <v>786.93599999999992</v>
      </c>
      <c r="M446" s="110">
        <f t="shared" si="86"/>
        <v>782.57600000000002</v>
      </c>
      <c r="N446" s="109">
        <f t="shared" si="86"/>
        <v>780.11599999999999</v>
      </c>
      <c r="O446" s="108">
        <f t="shared" si="86"/>
        <v>763.30599999999993</v>
      </c>
      <c r="P446" s="110">
        <f t="shared" si="86"/>
        <v>768.23599999999999</v>
      </c>
      <c r="Q446" s="111">
        <f t="shared" si="86"/>
        <v>785.40599999999995</v>
      </c>
      <c r="R446" s="108">
        <f t="shared" si="86"/>
        <v>793.78599999999994</v>
      </c>
      <c r="S446" s="111">
        <f t="shared" si="86"/>
        <v>787.95600000000002</v>
      </c>
      <c r="T446" s="108">
        <f t="shared" si="86"/>
        <v>804.15599999999995</v>
      </c>
      <c r="U446" s="107">
        <f t="shared" si="86"/>
        <v>786.50599999999997</v>
      </c>
      <c r="V446" s="107">
        <f t="shared" si="86"/>
        <v>772.70600000000002</v>
      </c>
      <c r="W446" s="107">
        <f t="shared" si="86"/>
        <v>790.76599999999996</v>
      </c>
      <c r="X446" s="107">
        <f t="shared" si="86"/>
        <v>799.24599999999998</v>
      </c>
      <c r="Y446" s="112">
        <f t="shared" si="86"/>
        <v>774.096</v>
      </c>
    </row>
    <row r="447" spans="1:25" s="65" customFormat="1" ht="18.75" hidden="1" customHeight="1" outlineLevel="1" x14ac:dyDescent="0.2">
      <c r="A447" s="166" t="s">
        <v>8</v>
      </c>
      <c r="B447" s="73">
        <f>'сентябрь (3 цк)'!B447</f>
        <v>654.17999999999995</v>
      </c>
      <c r="C447" s="73">
        <f>'сентябрь (3 цк)'!C447</f>
        <v>647.37</v>
      </c>
      <c r="D447" s="73">
        <f>'сентябрь (3 цк)'!D447</f>
        <v>646.80999999999995</v>
      </c>
      <c r="E447" s="73">
        <f>'сентябрь (3 цк)'!E447</f>
        <v>665.54</v>
      </c>
      <c r="F447" s="73">
        <f>'сентябрь (3 цк)'!F447</f>
        <v>671.12</v>
      </c>
      <c r="G447" s="73">
        <f>'сентябрь (3 цк)'!G447</f>
        <v>657.99</v>
      </c>
      <c r="H447" s="73">
        <f>'сентябрь (3 цк)'!H447</f>
        <v>655.89</v>
      </c>
      <c r="I447" s="73">
        <f>'сентябрь (3 цк)'!I447</f>
        <v>648.29</v>
      </c>
      <c r="J447" s="73">
        <f>'сентябрь (3 цк)'!J447</f>
        <v>659.61</v>
      </c>
      <c r="K447" s="73">
        <f>'сентябрь (3 цк)'!K447</f>
        <v>665.25</v>
      </c>
      <c r="L447" s="73">
        <f>'сентябрь (3 цк)'!L447</f>
        <v>664.81</v>
      </c>
      <c r="M447" s="73">
        <f>'сентябрь (3 цк)'!M447</f>
        <v>660.45</v>
      </c>
      <c r="N447" s="73">
        <f>'сентябрь (3 цк)'!N447</f>
        <v>657.99</v>
      </c>
      <c r="O447" s="73">
        <f>'сентябрь (3 цк)'!O447</f>
        <v>641.17999999999995</v>
      </c>
      <c r="P447" s="73">
        <f>'сентябрь (3 цк)'!P447</f>
        <v>646.11</v>
      </c>
      <c r="Q447" s="73">
        <f>'сентябрь (3 цк)'!Q447</f>
        <v>663.28</v>
      </c>
      <c r="R447" s="73">
        <f>'сентябрь (3 цк)'!R447</f>
        <v>671.66</v>
      </c>
      <c r="S447" s="73">
        <f>'сентябрь (3 цк)'!S447</f>
        <v>665.83</v>
      </c>
      <c r="T447" s="73">
        <f>'сентябрь (3 цк)'!T447</f>
        <v>682.03</v>
      </c>
      <c r="U447" s="73">
        <f>'сентябрь (3 цк)'!U447</f>
        <v>664.38</v>
      </c>
      <c r="V447" s="73">
        <f>'сентябрь (3 цк)'!V447</f>
        <v>650.58000000000004</v>
      </c>
      <c r="W447" s="73">
        <f>'сентябрь (3 цк)'!W447</f>
        <v>668.64</v>
      </c>
      <c r="X447" s="73">
        <f>'сентябрь (3 цк)'!X447</f>
        <v>677.12</v>
      </c>
      <c r="Y447" s="73">
        <f>'сентябрь (3 цк)'!Y447</f>
        <v>651.97</v>
      </c>
    </row>
    <row r="448" spans="1:25" s="65" customFormat="1" ht="18.75" hidden="1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hidden="1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hidden="1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collapsed="1" thickBot="1" x14ac:dyDescent="0.25">
      <c r="A451" s="115">
        <v>26</v>
      </c>
      <c r="B451" s="106">
        <f t="shared" ref="B451:Y451" si="87">SUM(B452:B455)</f>
        <v>805.07600000000002</v>
      </c>
      <c r="C451" s="107">
        <f t="shared" si="87"/>
        <v>792.21600000000001</v>
      </c>
      <c r="D451" s="107">
        <f t="shared" si="87"/>
        <v>797.596</v>
      </c>
      <c r="E451" s="108">
        <f t="shared" si="87"/>
        <v>802.12599999999998</v>
      </c>
      <c r="F451" s="108">
        <f t="shared" si="87"/>
        <v>812.03599999999994</v>
      </c>
      <c r="G451" s="108">
        <f t="shared" si="87"/>
        <v>826.35599999999999</v>
      </c>
      <c r="H451" s="108">
        <f t="shared" si="87"/>
        <v>805.17599999999993</v>
      </c>
      <c r="I451" s="108">
        <f t="shared" si="87"/>
        <v>796.98599999999999</v>
      </c>
      <c r="J451" s="108">
        <f t="shared" si="87"/>
        <v>803.596</v>
      </c>
      <c r="K451" s="109">
        <f t="shared" si="87"/>
        <v>805.20600000000002</v>
      </c>
      <c r="L451" s="108">
        <f t="shared" si="87"/>
        <v>806.30599999999993</v>
      </c>
      <c r="M451" s="110">
        <f t="shared" si="87"/>
        <v>799.53599999999994</v>
      </c>
      <c r="N451" s="109">
        <f t="shared" si="87"/>
        <v>798.73599999999999</v>
      </c>
      <c r="O451" s="108">
        <f t="shared" si="87"/>
        <v>769.74599999999998</v>
      </c>
      <c r="P451" s="110">
        <f t="shared" si="87"/>
        <v>793.45600000000002</v>
      </c>
      <c r="Q451" s="111">
        <f t="shared" si="87"/>
        <v>809.64599999999996</v>
      </c>
      <c r="R451" s="108">
        <f t="shared" si="87"/>
        <v>815.75599999999997</v>
      </c>
      <c r="S451" s="111">
        <f t="shared" si="87"/>
        <v>816.28599999999994</v>
      </c>
      <c r="T451" s="108">
        <f t="shared" si="87"/>
        <v>807.40599999999995</v>
      </c>
      <c r="U451" s="107">
        <f t="shared" si="87"/>
        <v>793.01599999999996</v>
      </c>
      <c r="V451" s="107">
        <f t="shared" si="87"/>
        <v>801.476</v>
      </c>
      <c r="W451" s="107">
        <f t="shared" si="87"/>
        <v>797.33600000000001</v>
      </c>
      <c r="X451" s="107">
        <f t="shared" si="87"/>
        <v>810.846</v>
      </c>
      <c r="Y451" s="112">
        <f t="shared" si="87"/>
        <v>804.26599999999996</v>
      </c>
    </row>
    <row r="452" spans="1:25" s="65" customFormat="1" ht="18.75" hidden="1" customHeight="1" outlineLevel="1" x14ac:dyDescent="0.2">
      <c r="A452" s="59" t="s">
        <v>8</v>
      </c>
      <c r="B452" s="73">
        <f>'сентябрь (3 цк)'!B452</f>
        <v>682.95</v>
      </c>
      <c r="C452" s="73">
        <f>'сентябрь (3 цк)'!C452</f>
        <v>670.09</v>
      </c>
      <c r="D452" s="73">
        <f>'сентябрь (3 цк)'!D452</f>
        <v>675.47</v>
      </c>
      <c r="E452" s="73">
        <f>'сентябрь (3 цк)'!E452</f>
        <v>680</v>
      </c>
      <c r="F452" s="73">
        <f>'сентябрь (3 цк)'!F452</f>
        <v>689.91</v>
      </c>
      <c r="G452" s="73">
        <f>'сентябрь (3 цк)'!G452</f>
        <v>704.23</v>
      </c>
      <c r="H452" s="73">
        <f>'сентябрь (3 цк)'!H452</f>
        <v>683.05</v>
      </c>
      <c r="I452" s="73">
        <f>'сентябрь (3 цк)'!I452</f>
        <v>674.86</v>
      </c>
      <c r="J452" s="73">
        <f>'сентябрь (3 цк)'!J452</f>
        <v>681.47</v>
      </c>
      <c r="K452" s="73">
        <f>'сентябрь (3 цк)'!K452</f>
        <v>683.08</v>
      </c>
      <c r="L452" s="73">
        <f>'сентябрь (3 цк)'!L452</f>
        <v>684.18</v>
      </c>
      <c r="M452" s="73">
        <f>'сентябрь (3 цк)'!M452</f>
        <v>677.41</v>
      </c>
      <c r="N452" s="73">
        <f>'сентябрь (3 цк)'!N452</f>
        <v>676.61</v>
      </c>
      <c r="O452" s="73">
        <f>'сентябрь (3 цк)'!O452</f>
        <v>647.62</v>
      </c>
      <c r="P452" s="73">
        <f>'сентябрь (3 цк)'!P452</f>
        <v>671.33</v>
      </c>
      <c r="Q452" s="73">
        <f>'сентябрь (3 цк)'!Q452</f>
        <v>687.52</v>
      </c>
      <c r="R452" s="73">
        <f>'сентябрь (3 цк)'!R452</f>
        <v>693.63</v>
      </c>
      <c r="S452" s="73">
        <f>'сентябрь (3 цк)'!S452</f>
        <v>694.16</v>
      </c>
      <c r="T452" s="73">
        <f>'сентябрь (3 цк)'!T452</f>
        <v>685.28</v>
      </c>
      <c r="U452" s="73">
        <f>'сентябрь (3 цк)'!U452</f>
        <v>670.89</v>
      </c>
      <c r="V452" s="73">
        <f>'сентябрь (3 цк)'!V452</f>
        <v>679.35</v>
      </c>
      <c r="W452" s="73">
        <f>'сентябрь (3 цк)'!W452</f>
        <v>675.21</v>
      </c>
      <c r="X452" s="73">
        <f>'сентябрь (3 цк)'!X452</f>
        <v>688.72</v>
      </c>
      <c r="Y452" s="73">
        <f>'сентябрь (3 цк)'!Y452</f>
        <v>682.14</v>
      </c>
    </row>
    <row r="453" spans="1:25" s="65" customFormat="1" ht="18.75" hidden="1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hidden="1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hidden="1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collapsed="1" thickBot="1" x14ac:dyDescent="0.25">
      <c r="A456" s="117">
        <v>27</v>
      </c>
      <c r="B456" s="106">
        <f t="shared" ref="B456:Y456" si="88">SUM(B457:B460)</f>
        <v>793.44600000000003</v>
      </c>
      <c r="C456" s="107">
        <f t="shared" si="88"/>
        <v>769.12599999999998</v>
      </c>
      <c r="D456" s="107">
        <f t="shared" si="88"/>
        <v>768.17599999999993</v>
      </c>
      <c r="E456" s="108">
        <f t="shared" si="88"/>
        <v>784.596</v>
      </c>
      <c r="F456" s="108">
        <f t="shared" si="88"/>
        <v>789.58600000000001</v>
      </c>
      <c r="G456" s="108">
        <f t="shared" si="88"/>
        <v>787.57600000000002</v>
      </c>
      <c r="H456" s="108">
        <f t="shared" si="88"/>
        <v>787.05599999999993</v>
      </c>
      <c r="I456" s="108">
        <f t="shared" si="88"/>
        <v>777.06600000000003</v>
      </c>
      <c r="J456" s="108">
        <f t="shared" si="88"/>
        <v>784.23599999999999</v>
      </c>
      <c r="K456" s="109">
        <f t="shared" si="88"/>
        <v>787.37599999999998</v>
      </c>
      <c r="L456" s="108">
        <f t="shared" si="88"/>
        <v>788.63599999999997</v>
      </c>
      <c r="M456" s="110">
        <f t="shared" si="88"/>
        <v>784.85599999999999</v>
      </c>
      <c r="N456" s="109">
        <f t="shared" si="88"/>
        <v>789.17599999999993</v>
      </c>
      <c r="O456" s="108">
        <f t="shared" si="88"/>
        <v>766.18599999999992</v>
      </c>
      <c r="P456" s="110">
        <f t="shared" si="88"/>
        <v>775.846</v>
      </c>
      <c r="Q456" s="111">
        <f t="shared" si="88"/>
        <v>789.00599999999997</v>
      </c>
      <c r="R456" s="108">
        <f t="shared" si="88"/>
        <v>790.58600000000001</v>
      </c>
      <c r="S456" s="111">
        <f t="shared" si="88"/>
        <v>792.45600000000002</v>
      </c>
      <c r="T456" s="108">
        <f t="shared" si="88"/>
        <v>779.35599999999999</v>
      </c>
      <c r="U456" s="107">
        <f t="shared" si="88"/>
        <v>776.89599999999996</v>
      </c>
      <c r="V456" s="107">
        <f t="shared" si="88"/>
        <v>783.10599999999999</v>
      </c>
      <c r="W456" s="107">
        <f t="shared" si="88"/>
        <v>779.346</v>
      </c>
      <c r="X456" s="107">
        <f t="shared" si="88"/>
        <v>790.54599999999994</v>
      </c>
      <c r="Y456" s="112">
        <f t="shared" si="88"/>
        <v>792.58600000000001</v>
      </c>
    </row>
    <row r="457" spans="1:25" s="65" customFormat="1" ht="18.75" hidden="1" customHeight="1" outlineLevel="1" x14ac:dyDescent="0.2">
      <c r="A457" s="59" t="s">
        <v>8</v>
      </c>
      <c r="B457" s="73">
        <f>'сентябрь (3 цк)'!B457</f>
        <v>671.32</v>
      </c>
      <c r="C457" s="73">
        <f>'сентябрь (3 цк)'!C457</f>
        <v>647</v>
      </c>
      <c r="D457" s="73">
        <f>'сентябрь (3 цк)'!D457</f>
        <v>646.04999999999995</v>
      </c>
      <c r="E457" s="73">
        <f>'сентябрь (3 цк)'!E457</f>
        <v>662.47</v>
      </c>
      <c r="F457" s="73">
        <f>'сентябрь (3 цк)'!F457</f>
        <v>667.46</v>
      </c>
      <c r="G457" s="73">
        <f>'сентябрь (3 цк)'!G457</f>
        <v>665.45</v>
      </c>
      <c r="H457" s="73">
        <f>'сентябрь (3 цк)'!H457</f>
        <v>664.93</v>
      </c>
      <c r="I457" s="73">
        <f>'сентябрь (3 цк)'!I457</f>
        <v>654.94000000000005</v>
      </c>
      <c r="J457" s="73">
        <f>'сентябрь (3 цк)'!J457</f>
        <v>662.11</v>
      </c>
      <c r="K457" s="73">
        <f>'сентябрь (3 цк)'!K457</f>
        <v>665.25</v>
      </c>
      <c r="L457" s="73">
        <f>'сентябрь (3 цк)'!L457</f>
        <v>666.51</v>
      </c>
      <c r="M457" s="73">
        <f>'сентябрь (3 цк)'!M457</f>
        <v>662.73</v>
      </c>
      <c r="N457" s="73">
        <f>'сентябрь (3 цк)'!N457</f>
        <v>667.05</v>
      </c>
      <c r="O457" s="73">
        <f>'сентябрь (3 цк)'!O457</f>
        <v>644.05999999999995</v>
      </c>
      <c r="P457" s="73">
        <f>'сентябрь (3 цк)'!P457</f>
        <v>653.72</v>
      </c>
      <c r="Q457" s="73">
        <f>'сентябрь (3 цк)'!Q457</f>
        <v>666.88</v>
      </c>
      <c r="R457" s="73">
        <f>'сентябрь (3 цк)'!R457</f>
        <v>668.46</v>
      </c>
      <c r="S457" s="73">
        <f>'сентябрь (3 цк)'!S457</f>
        <v>670.33</v>
      </c>
      <c r="T457" s="73">
        <f>'сентябрь (3 цк)'!T457</f>
        <v>657.23</v>
      </c>
      <c r="U457" s="73">
        <f>'сентябрь (3 цк)'!U457</f>
        <v>654.77</v>
      </c>
      <c r="V457" s="73">
        <f>'сентябрь (3 цк)'!V457</f>
        <v>660.98</v>
      </c>
      <c r="W457" s="73">
        <f>'сентябрь (3 цк)'!W457</f>
        <v>657.22</v>
      </c>
      <c r="X457" s="73">
        <f>'сентябрь (3 цк)'!X457</f>
        <v>668.42</v>
      </c>
      <c r="Y457" s="73">
        <f>'сентябрь (3 цк)'!Y457</f>
        <v>670.46</v>
      </c>
    </row>
    <row r="458" spans="1:25" s="65" customFormat="1" ht="18.75" hidden="1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hidden="1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hidden="1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collapsed="1" thickBot="1" x14ac:dyDescent="0.25">
      <c r="A461" s="116">
        <v>28</v>
      </c>
      <c r="B461" s="106">
        <f t="shared" ref="B461:Y461" si="89">SUM(B462:B465)</f>
        <v>830.08600000000001</v>
      </c>
      <c r="C461" s="107">
        <f t="shared" si="89"/>
        <v>817.96600000000001</v>
      </c>
      <c r="D461" s="107">
        <f t="shared" si="89"/>
        <v>827.92599999999993</v>
      </c>
      <c r="E461" s="108">
        <f t="shared" si="89"/>
        <v>835.46600000000001</v>
      </c>
      <c r="F461" s="108">
        <f t="shared" si="89"/>
        <v>831.65599999999995</v>
      </c>
      <c r="G461" s="108">
        <f t="shared" si="89"/>
        <v>821.346</v>
      </c>
      <c r="H461" s="108">
        <f t="shared" si="89"/>
        <v>819.82600000000002</v>
      </c>
      <c r="I461" s="108">
        <f t="shared" si="89"/>
        <v>813.00599999999997</v>
      </c>
      <c r="J461" s="108">
        <f t="shared" si="89"/>
        <v>717.226</v>
      </c>
      <c r="K461" s="109">
        <f t="shared" si="89"/>
        <v>719.10599999999999</v>
      </c>
      <c r="L461" s="108">
        <f t="shared" si="89"/>
        <v>722.66599999999994</v>
      </c>
      <c r="M461" s="110">
        <f t="shared" si="89"/>
        <v>719.78599999999994</v>
      </c>
      <c r="N461" s="109">
        <f t="shared" si="89"/>
        <v>821.88599999999997</v>
      </c>
      <c r="O461" s="108">
        <f t="shared" si="89"/>
        <v>804.74599999999998</v>
      </c>
      <c r="P461" s="110">
        <f t="shared" si="89"/>
        <v>803.98599999999999</v>
      </c>
      <c r="Q461" s="111">
        <f t="shared" si="89"/>
        <v>809.62599999999998</v>
      </c>
      <c r="R461" s="108">
        <f t="shared" si="89"/>
        <v>821.16599999999994</v>
      </c>
      <c r="S461" s="111">
        <f t="shared" si="89"/>
        <v>812.01599999999996</v>
      </c>
      <c r="T461" s="108">
        <f t="shared" si="89"/>
        <v>814.65599999999995</v>
      </c>
      <c r="U461" s="107">
        <f t="shared" si="89"/>
        <v>805.79599999999994</v>
      </c>
      <c r="V461" s="107">
        <f t="shared" si="89"/>
        <v>808.01599999999996</v>
      </c>
      <c r="W461" s="107">
        <f t="shared" si="89"/>
        <v>810.75599999999997</v>
      </c>
      <c r="X461" s="107">
        <f t="shared" si="89"/>
        <v>816.096</v>
      </c>
      <c r="Y461" s="112">
        <f t="shared" si="89"/>
        <v>825.66599999999994</v>
      </c>
    </row>
    <row r="462" spans="1:25" s="65" customFormat="1" ht="18.75" hidden="1" customHeight="1" outlineLevel="1" x14ac:dyDescent="0.2">
      <c r="A462" s="166" t="s">
        <v>8</v>
      </c>
      <c r="B462" s="73">
        <f>'сентябрь (3 цк)'!B462</f>
        <v>707.96</v>
      </c>
      <c r="C462" s="73">
        <f>'сентябрь (3 цк)'!C462</f>
        <v>695.84</v>
      </c>
      <c r="D462" s="73">
        <f>'сентябрь (3 цк)'!D462</f>
        <v>705.8</v>
      </c>
      <c r="E462" s="73">
        <f>'сентябрь (3 цк)'!E462</f>
        <v>713.34</v>
      </c>
      <c r="F462" s="73">
        <f>'сентябрь (3 цк)'!F462</f>
        <v>709.53</v>
      </c>
      <c r="G462" s="73">
        <f>'сентябрь (3 цк)'!G462</f>
        <v>699.22</v>
      </c>
      <c r="H462" s="73">
        <f>'сентябрь (3 цк)'!H462</f>
        <v>697.7</v>
      </c>
      <c r="I462" s="73">
        <f>'сентябрь (3 цк)'!I462</f>
        <v>690.88</v>
      </c>
      <c r="J462" s="73">
        <f>'сентябрь (3 цк)'!J462</f>
        <v>595.1</v>
      </c>
      <c r="K462" s="73">
        <f>'сентябрь (3 цк)'!K462</f>
        <v>596.98</v>
      </c>
      <c r="L462" s="73">
        <f>'сентябрь (3 цк)'!L462</f>
        <v>600.54</v>
      </c>
      <c r="M462" s="73">
        <f>'сентябрь (3 цк)'!M462</f>
        <v>597.66</v>
      </c>
      <c r="N462" s="73">
        <f>'сентябрь (3 цк)'!N462</f>
        <v>699.76</v>
      </c>
      <c r="O462" s="73">
        <f>'сентябрь (3 цк)'!O462</f>
        <v>682.62</v>
      </c>
      <c r="P462" s="73">
        <f>'сентябрь (3 цк)'!P462</f>
        <v>681.86</v>
      </c>
      <c r="Q462" s="73">
        <f>'сентябрь (3 цк)'!Q462</f>
        <v>687.5</v>
      </c>
      <c r="R462" s="73">
        <f>'сентябрь (3 цк)'!R462</f>
        <v>699.04</v>
      </c>
      <c r="S462" s="73">
        <f>'сентябрь (3 цк)'!S462</f>
        <v>689.89</v>
      </c>
      <c r="T462" s="73">
        <f>'сентябрь (3 цк)'!T462</f>
        <v>692.53</v>
      </c>
      <c r="U462" s="73">
        <f>'сентябрь (3 цк)'!U462</f>
        <v>683.67</v>
      </c>
      <c r="V462" s="73">
        <f>'сентябрь (3 цк)'!V462</f>
        <v>685.89</v>
      </c>
      <c r="W462" s="73">
        <f>'сентябрь (3 цк)'!W462</f>
        <v>688.63</v>
      </c>
      <c r="X462" s="73">
        <f>'сентябрь (3 цк)'!X462</f>
        <v>693.97</v>
      </c>
      <c r="Y462" s="73">
        <f>'сентябрь (3 цк)'!Y462</f>
        <v>703.54</v>
      </c>
    </row>
    <row r="463" spans="1:25" s="65" customFormat="1" ht="18.75" hidden="1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hidden="1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hidden="1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collapsed="1" thickBot="1" x14ac:dyDescent="0.25">
      <c r="A466" s="114">
        <v>29</v>
      </c>
      <c r="B466" s="106">
        <f t="shared" ref="B466:Y466" si="90">SUM(B467:B470)</f>
        <v>866.16599999999994</v>
      </c>
      <c r="C466" s="107">
        <f t="shared" si="90"/>
        <v>844.31600000000003</v>
      </c>
      <c r="D466" s="107">
        <f t="shared" si="90"/>
        <v>839.99599999999998</v>
      </c>
      <c r="E466" s="108">
        <f t="shared" si="90"/>
        <v>849.25599999999997</v>
      </c>
      <c r="F466" s="108">
        <f t="shared" si="90"/>
        <v>862.58600000000001</v>
      </c>
      <c r="G466" s="108">
        <f t="shared" si="90"/>
        <v>858.49599999999998</v>
      </c>
      <c r="H466" s="108">
        <f t="shared" si="90"/>
        <v>866.55599999999993</v>
      </c>
      <c r="I466" s="108">
        <f t="shared" si="90"/>
        <v>858.71600000000001</v>
      </c>
      <c r="J466" s="108">
        <f t="shared" si="90"/>
        <v>862.70600000000002</v>
      </c>
      <c r="K466" s="109">
        <f t="shared" si="90"/>
        <v>861.26599999999996</v>
      </c>
      <c r="L466" s="108">
        <f t="shared" si="90"/>
        <v>861.95600000000002</v>
      </c>
      <c r="M466" s="110">
        <f t="shared" si="90"/>
        <v>849.40599999999995</v>
      </c>
      <c r="N466" s="109">
        <f t="shared" si="90"/>
        <v>851.40599999999995</v>
      </c>
      <c r="O466" s="108">
        <f t="shared" si="90"/>
        <v>846.05599999999993</v>
      </c>
      <c r="P466" s="110">
        <f t="shared" si="90"/>
        <v>850.78599999999994</v>
      </c>
      <c r="Q466" s="111">
        <f t="shared" si="90"/>
        <v>864.24599999999998</v>
      </c>
      <c r="R466" s="108">
        <f t="shared" si="90"/>
        <v>863.15599999999995</v>
      </c>
      <c r="S466" s="111">
        <f t="shared" si="90"/>
        <v>859.25599999999997</v>
      </c>
      <c r="T466" s="108">
        <f t="shared" si="90"/>
        <v>864.68599999999992</v>
      </c>
      <c r="U466" s="107">
        <f t="shared" si="90"/>
        <v>854.64599999999996</v>
      </c>
      <c r="V466" s="107">
        <f t="shared" si="90"/>
        <v>853.79599999999994</v>
      </c>
      <c r="W466" s="107">
        <f t="shared" si="90"/>
        <v>859.68599999999992</v>
      </c>
      <c r="X466" s="107">
        <f t="shared" si="90"/>
        <v>862.17599999999993</v>
      </c>
      <c r="Y466" s="112">
        <f t="shared" si="90"/>
        <v>872.226</v>
      </c>
    </row>
    <row r="467" spans="1:25" s="65" customFormat="1" ht="18.75" hidden="1" customHeight="1" outlineLevel="1" x14ac:dyDescent="0.2">
      <c r="A467" s="166" t="s">
        <v>8</v>
      </c>
      <c r="B467" s="73">
        <f>'сентябрь (3 цк)'!B467</f>
        <v>744.04</v>
      </c>
      <c r="C467" s="73">
        <f>'сентябрь (3 цк)'!C467</f>
        <v>722.19</v>
      </c>
      <c r="D467" s="73">
        <f>'сентябрь (3 цк)'!D467</f>
        <v>717.87</v>
      </c>
      <c r="E467" s="73">
        <f>'сентябрь (3 цк)'!E467</f>
        <v>727.13</v>
      </c>
      <c r="F467" s="73">
        <f>'сентябрь (3 цк)'!F467</f>
        <v>740.46</v>
      </c>
      <c r="G467" s="73">
        <f>'сентябрь (3 цк)'!G467</f>
        <v>736.37</v>
      </c>
      <c r="H467" s="73">
        <f>'сентябрь (3 цк)'!H467</f>
        <v>744.43</v>
      </c>
      <c r="I467" s="73">
        <f>'сентябрь (3 цк)'!I467</f>
        <v>736.59</v>
      </c>
      <c r="J467" s="73">
        <f>'сентябрь (3 цк)'!J467</f>
        <v>740.58</v>
      </c>
      <c r="K467" s="73">
        <f>'сентябрь (3 цк)'!K467</f>
        <v>739.14</v>
      </c>
      <c r="L467" s="73">
        <f>'сентябрь (3 цк)'!L467</f>
        <v>739.83</v>
      </c>
      <c r="M467" s="73">
        <f>'сентябрь (3 цк)'!M467</f>
        <v>727.28</v>
      </c>
      <c r="N467" s="73">
        <f>'сентябрь (3 цк)'!N467</f>
        <v>729.28</v>
      </c>
      <c r="O467" s="73">
        <f>'сентябрь (3 цк)'!O467</f>
        <v>723.93</v>
      </c>
      <c r="P467" s="73">
        <f>'сентябрь (3 цк)'!P467</f>
        <v>728.66</v>
      </c>
      <c r="Q467" s="73">
        <f>'сентябрь (3 цк)'!Q467</f>
        <v>742.12</v>
      </c>
      <c r="R467" s="73">
        <f>'сентябрь (3 цк)'!R467</f>
        <v>741.03</v>
      </c>
      <c r="S467" s="73">
        <f>'сентябрь (3 цк)'!S467</f>
        <v>737.13</v>
      </c>
      <c r="T467" s="73">
        <f>'сентябрь (3 цк)'!T467</f>
        <v>742.56</v>
      </c>
      <c r="U467" s="73">
        <f>'сентябрь (3 цк)'!U467</f>
        <v>732.52</v>
      </c>
      <c r="V467" s="73">
        <f>'сентябрь (3 цк)'!V467</f>
        <v>731.67</v>
      </c>
      <c r="W467" s="73">
        <f>'сентябрь (3 цк)'!W467</f>
        <v>737.56</v>
      </c>
      <c r="X467" s="73">
        <f>'сентябрь (3 цк)'!X467</f>
        <v>740.05</v>
      </c>
      <c r="Y467" s="73">
        <f>'сентябрь (3 цк)'!Y467</f>
        <v>750.1</v>
      </c>
    </row>
    <row r="468" spans="1:25" s="65" customFormat="1" ht="18.75" hidden="1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hidden="1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hidden="1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collapsed="1" thickBot="1" x14ac:dyDescent="0.25">
      <c r="A471" s="115">
        <v>30</v>
      </c>
      <c r="B471" s="106">
        <f t="shared" ref="B471:Y471" si="91">SUM(B472:B475)</f>
        <v>860.14599999999996</v>
      </c>
      <c r="C471" s="107">
        <f t="shared" si="91"/>
        <v>819.38599999999997</v>
      </c>
      <c r="D471" s="107">
        <f t="shared" si="91"/>
        <v>820.74599999999998</v>
      </c>
      <c r="E471" s="108">
        <f t="shared" si="91"/>
        <v>851.58600000000001</v>
      </c>
      <c r="F471" s="108">
        <f t="shared" si="91"/>
        <v>847.32600000000002</v>
      </c>
      <c r="G471" s="108">
        <f t="shared" si="91"/>
        <v>848.92599999999993</v>
      </c>
      <c r="H471" s="108">
        <f t="shared" si="91"/>
        <v>850.66599999999994</v>
      </c>
      <c r="I471" s="108">
        <f t="shared" si="91"/>
        <v>844.78599999999994</v>
      </c>
      <c r="J471" s="108">
        <f t="shared" si="91"/>
        <v>846.95600000000002</v>
      </c>
      <c r="K471" s="109">
        <f t="shared" si="91"/>
        <v>843.88599999999997</v>
      </c>
      <c r="L471" s="108">
        <f t="shared" si="91"/>
        <v>844.78599999999994</v>
      </c>
      <c r="M471" s="110">
        <f t="shared" si="91"/>
        <v>835.33600000000001</v>
      </c>
      <c r="N471" s="109">
        <f t="shared" si="91"/>
        <v>841.23599999999999</v>
      </c>
      <c r="O471" s="108">
        <f t="shared" si="91"/>
        <v>843.44600000000003</v>
      </c>
      <c r="P471" s="110">
        <f t="shared" si="91"/>
        <v>839.95600000000002</v>
      </c>
      <c r="Q471" s="111">
        <f t="shared" si="91"/>
        <v>855.35599999999999</v>
      </c>
      <c r="R471" s="108">
        <f t="shared" si="91"/>
        <v>859.14599999999996</v>
      </c>
      <c r="S471" s="111">
        <f t="shared" si="91"/>
        <v>851.10599999999999</v>
      </c>
      <c r="T471" s="108">
        <f t="shared" si="91"/>
        <v>852.98599999999999</v>
      </c>
      <c r="U471" s="107">
        <f t="shared" si="91"/>
        <v>845.35599999999999</v>
      </c>
      <c r="V471" s="107">
        <f t="shared" si="91"/>
        <v>849.13599999999997</v>
      </c>
      <c r="W471" s="107">
        <f t="shared" si="91"/>
        <v>856.07600000000002</v>
      </c>
      <c r="X471" s="107">
        <f t="shared" si="91"/>
        <v>861.49599999999998</v>
      </c>
      <c r="Y471" s="112">
        <f t="shared" si="91"/>
        <v>861.61599999999999</v>
      </c>
    </row>
    <row r="472" spans="1:25" s="65" customFormat="1" ht="18.75" hidden="1" customHeight="1" outlineLevel="1" x14ac:dyDescent="0.2">
      <c r="A472" s="59" t="s">
        <v>8</v>
      </c>
      <c r="B472" s="73">
        <f>'сентябрь (3 цк)'!B472</f>
        <v>738.02</v>
      </c>
      <c r="C472" s="73">
        <f>'сентябрь (3 цк)'!C472</f>
        <v>697.26</v>
      </c>
      <c r="D472" s="73">
        <f>'сентябрь (3 цк)'!D472</f>
        <v>698.62</v>
      </c>
      <c r="E472" s="73">
        <f>'сентябрь (3 цк)'!E472</f>
        <v>729.46</v>
      </c>
      <c r="F472" s="73">
        <f>'сентябрь (3 цк)'!F472</f>
        <v>725.2</v>
      </c>
      <c r="G472" s="73">
        <f>'сентябрь (3 цк)'!G472</f>
        <v>726.8</v>
      </c>
      <c r="H472" s="73">
        <f>'сентябрь (3 цк)'!H472</f>
        <v>728.54</v>
      </c>
      <c r="I472" s="73">
        <f>'сентябрь (3 цк)'!I472</f>
        <v>722.66</v>
      </c>
      <c r="J472" s="73">
        <f>'сентябрь (3 цк)'!J472</f>
        <v>724.83</v>
      </c>
      <c r="K472" s="73">
        <f>'сентябрь (3 цк)'!K472</f>
        <v>721.76</v>
      </c>
      <c r="L472" s="73">
        <f>'сентябрь (3 цк)'!L472</f>
        <v>722.66</v>
      </c>
      <c r="M472" s="73">
        <f>'сентябрь (3 цк)'!M472</f>
        <v>713.21</v>
      </c>
      <c r="N472" s="73">
        <f>'сентябрь (3 цк)'!N472</f>
        <v>719.11</v>
      </c>
      <c r="O472" s="73">
        <f>'сентябрь (3 цк)'!O472</f>
        <v>721.32</v>
      </c>
      <c r="P472" s="73">
        <f>'сентябрь (3 цк)'!P472</f>
        <v>717.83</v>
      </c>
      <c r="Q472" s="73">
        <f>'сентябрь (3 цк)'!Q472</f>
        <v>733.23</v>
      </c>
      <c r="R472" s="73">
        <f>'сентябрь (3 цк)'!R472</f>
        <v>737.02</v>
      </c>
      <c r="S472" s="73">
        <f>'сентябрь (3 цк)'!S472</f>
        <v>728.98</v>
      </c>
      <c r="T472" s="73">
        <f>'сентябрь (3 цк)'!T472</f>
        <v>730.86</v>
      </c>
      <c r="U472" s="73">
        <f>'сентябрь (3 цк)'!U472</f>
        <v>723.23</v>
      </c>
      <c r="V472" s="73">
        <f>'сентябрь (3 цк)'!V472</f>
        <v>727.01</v>
      </c>
      <c r="W472" s="73">
        <f>'сентябрь (3 цк)'!W472</f>
        <v>733.95</v>
      </c>
      <c r="X472" s="73">
        <f>'сентябрь (3 цк)'!X472</f>
        <v>739.37</v>
      </c>
      <c r="Y472" s="73">
        <f>'сентябрь (3 цк)'!Y472</f>
        <v>739.49</v>
      </c>
    </row>
    <row r="473" spans="1:25" s="65" customFormat="1" ht="18.75" hidden="1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hidden="1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hidden="1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collapsed="1" thickBot="1" x14ac:dyDescent="0.25">
      <c r="A476" s="117">
        <v>31</v>
      </c>
      <c r="B476" s="106">
        <f t="shared" ref="B476:Y476" si="92">SUM(B477:B480)</f>
        <v>122.12599999999999</v>
      </c>
      <c r="C476" s="107">
        <f t="shared" si="92"/>
        <v>122.12599999999999</v>
      </c>
      <c r="D476" s="107">
        <f t="shared" si="92"/>
        <v>122.12599999999999</v>
      </c>
      <c r="E476" s="108">
        <f t="shared" si="92"/>
        <v>122.12599999999999</v>
      </c>
      <c r="F476" s="108">
        <f t="shared" si="92"/>
        <v>122.12599999999999</v>
      </c>
      <c r="G476" s="108">
        <f t="shared" si="92"/>
        <v>122.12599999999999</v>
      </c>
      <c r="H476" s="108">
        <f t="shared" si="92"/>
        <v>122.12599999999999</v>
      </c>
      <c r="I476" s="108">
        <f t="shared" si="92"/>
        <v>122.12599999999999</v>
      </c>
      <c r="J476" s="108">
        <f t="shared" si="92"/>
        <v>122.12599999999999</v>
      </c>
      <c r="K476" s="109">
        <f t="shared" si="92"/>
        <v>122.12599999999999</v>
      </c>
      <c r="L476" s="108">
        <f t="shared" si="92"/>
        <v>122.12599999999999</v>
      </c>
      <c r="M476" s="110">
        <f t="shared" si="92"/>
        <v>122.12599999999999</v>
      </c>
      <c r="N476" s="109">
        <f t="shared" si="92"/>
        <v>122.12599999999999</v>
      </c>
      <c r="O476" s="108">
        <f t="shared" si="92"/>
        <v>122.12599999999999</v>
      </c>
      <c r="P476" s="110">
        <f t="shared" si="92"/>
        <v>122.12599999999999</v>
      </c>
      <c r="Q476" s="111">
        <f t="shared" si="92"/>
        <v>122.12599999999999</v>
      </c>
      <c r="R476" s="108">
        <f t="shared" si="92"/>
        <v>122.12599999999999</v>
      </c>
      <c r="S476" s="111">
        <f t="shared" si="92"/>
        <v>122.12599999999999</v>
      </c>
      <c r="T476" s="108">
        <f t="shared" si="92"/>
        <v>122.12599999999999</v>
      </c>
      <c r="U476" s="107">
        <f t="shared" si="92"/>
        <v>122.12599999999999</v>
      </c>
      <c r="V476" s="107">
        <f t="shared" si="92"/>
        <v>122.12599999999999</v>
      </c>
      <c r="W476" s="107">
        <f t="shared" si="92"/>
        <v>122.12599999999999</v>
      </c>
      <c r="X476" s="107">
        <f t="shared" si="92"/>
        <v>122.12599999999999</v>
      </c>
      <c r="Y476" s="112">
        <f t="shared" si="92"/>
        <v>122.12599999999999</v>
      </c>
    </row>
    <row r="477" spans="1:25" s="65" customFormat="1" ht="18.75" hidden="1" customHeight="1" outlineLevel="1" x14ac:dyDescent="0.2">
      <c r="A477" s="166" t="s">
        <v>8</v>
      </c>
      <c r="B477" s="73">
        <f>'сентябрь (3 цк)'!B477</f>
        <v>0</v>
      </c>
      <c r="C477" s="73">
        <f>'сентябрь (3 цк)'!C477</f>
        <v>0</v>
      </c>
      <c r="D477" s="73">
        <f>'сентябрь (3 цк)'!D477</f>
        <v>0</v>
      </c>
      <c r="E477" s="73">
        <f>'сентябрь (3 цк)'!E477</f>
        <v>0</v>
      </c>
      <c r="F477" s="73">
        <f>'сентябрь (3 цк)'!F477</f>
        <v>0</v>
      </c>
      <c r="G477" s="73">
        <f>'сентябрь (3 цк)'!G477</f>
        <v>0</v>
      </c>
      <c r="H477" s="73">
        <f>'сентябрь (3 цк)'!H477</f>
        <v>0</v>
      </c>
      <c r="I477" s="73">
        <f>'сентябрь (3 цк)'!I477</f>
        <v>0</v>
      </c>
      <c r="J477" s="73">
        <f>'сентябрь (3 цк)'!J477</f>
        <v>0</v>
      </c>
      <c r="K477" s="73">
        <f>'сентябрь (3 цк)'!K477</f>
        <v>0</v>
      </c>
      <c r="L477" s="73">
        <f>'сентябрь (3 цк)'!L477</f>
        <v>0</v>
      </c>
      <c r="M477" s="73">
        <f>'сентябрь (3 цк)'!M477</f>
        <v>0</v>
      </c>
      <c r="N477" s="73">
        <f>'сентябрь (3 цк)'!N477</f>
        <v>0</v>
      </c>
      <c r="O477" s="73">
        <f>'сентябрь (3 цк)'!O477</f>
        <v>0</v>
      </c>
      <c r="P477" s="73">
        <f>'сентябрь (3 цк)'!P477</f>
        <v>0</v>
      </c>
      <c r="Q477" s="73">
        <f>'сентябрь (3 цк)'!Q477</f>
        <v>0</v>
      </c>
      <c r="R477" s="73">
        <f>'сентябрь (3 цк)'!R477</f>
        <v>0</v>
      </c>
      <c r="S477" s="73">
        <f>'сентябрь (3 цк)'!S477</f>
        <v>0</v>
      </c>
      <c r="T477" s="73">
        <f>'сентябрь (3 цк)'!T477</f>
        <v>0</v>
      </c>
      <c r="U477" s="73">
        <f>'сентябрь (3 цк)'!U477</f>
        <v>0</v>
      </c>
      <c r="V477" s="73">
        <f>'сентябрь (3 цк)'!V477</f>
        <v>0</v>
      </c>
      <c r="W477" s="73">
        <f>'сентябрь (3 цк)'!W477</f>
        <v>0</v>
      </c>
      <c r="X477" s="73">
        <f>'сентябрь (3 цк)'!X477</f>
        <v>0</v>
      </c>
      <c r="Y477" s="73">
        <f>'сентябрь (3 цк)'!Y477</f>
        <v>0</v>
      </c>
    </row>
    <row r="478" spans="1:25" s="65" customFormat="1" ht="18.75" hidden="1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hidden="1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hidden="1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6" ht="15" collapsed="1" thickBot="1" x14ac:dyDescent="0.25">
      <c r="A481" s="88"/>
      <c r="Z481" s="151"/>
    </row>
    <row r="482" spans="1:26" s="65" customFormat="1" ht="30.75" customHeight="1" thickBot="1" x14ac:dyDescent="0.25">
      <c r="A482" s="364" t="s">
        <v>47</v>
      </c>
      <c r="B482" s="366" t="s">
        <v>89</v>
      </c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8"/>
    </row>
    <row r="483" spans="1:26" s="65" customFormat="1" ht="39" customHeight="1" thickBot="1" x14ac:dyDescent="0.25">
      <c r="A483" s="365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6" s="113" customFormat="1" ht="18.75" customHeight="1" thickBot="1" x14ac:dyDescent="0.25">
      <c r="A484" s="118">
        <v>1</v>
      </c>
      <c r="B484" s="106">
        <f t="shared" ref="B484:Y484" si="93">SUM(B485:B488)</f>
        <v>873.35599999999999</v>
      </c>
      <c r="C484" s="107">
        <f t="shared" si="93"/>
        <v>844.22599999999989</v>
      </c>
      <c r="D484" s="107">
        <f t="shared" si="93"/>
        <v>854.03599999999983</v>
      </c>
      <c r="E484" s="108">
        <f t="shared" si="93"/>
        <v>854.00599999999986</v>
      </c>
      <c r="F484" s="108">
        <f t="shared" si="93"/>
        <v>850.18599999999992</v>
      </c>
      <c r="G484" s="108">
        <f t="shared" si="93"/>
        <v>848.12599999999998</v>
      </c>
      <c r="H484" s="108">
        <f t="shared" si="93"/>
        <v>851.22599999999989</v>
      </c>
      <c r="I484" s="108">
        <f t="shared" si="93"/>
        <v>833.05600000000004</v>
      </c>
      <c r="J484" s="108">
        <f t="shared" si="93"/>
        <v>846.82600000000002</v>
      </c>
      <c r="K484" s="109">
        <f t="shared" si="93"/>
        <v>848.31600000000003</v>
      </c>
      <c r="L484" s="108">
        <f t="shared" si="93"/>
        <v>850.54599999999982</v>
      </c>
      <c r="M484" s="110">
        <f t="shared" si="93"/>
        <v>843.40599999999995</v>
      </c>
      <c r="N484" s="109">
        <f t="shared" si="93"/>
        <v>834.23599999999988</v>
      </c>
      <c r="O484" s="108">
        <f t="shared" si="93"/>
        <v>828.15599999999995</v>
      </c>
      <c r="P484" s="110">
        <f t="shared" si="93"/>
        <v>833.41599999999994</v>
      </c>
      <c r="Q484" s="111">
        <f t="shared" si="93"/>
        <v>850.41599999999994</v>
      </c>
      <c r="R484" s="108">
        <f t="shared" si="93"/>
        <v>870.17599999999993</v>
      </c>
      <c r="S484" s="111">
        <f t="shared" si="93"/>
        <v>863.18599999999992</v>
      </c>
      <c r="T484" s="108">
        <f t="shared" si="93"/>
        <v>856.42599999999993</v>
      </c>
      <c r="U484" s="107">
        <f t="shared" si="93"/>
        <v>855.99599999999987</v>
      </c>
      <c r="V484" s="107">
        <f t="shared" si="93"/>
        <v>857.31600000000003</v>
      </c>
      <c r="W484" s="107">
        <f t="shared" si="93"/>
        <v>869.32600000000002</v>
      </c>
      <c r="X484" s="107">
        <f t="shared" si="93"/>
        <v>870.76599999999985</v>
      </c>
      <c r="Y484" s="112">
        <f t="shared" si="93"/>
        <v>872.16599999999994</v>
      </c>
    </row>
    <row r="485" spans="1:26" s="70" customFormat="1" ht="18.75" hidden="1" customHeight="1" outlineLevel="1" x14ac:dyDescent="0.2">
      <c r="A485" s="59" t="s">
        <v>8</v>
      </c>
      <c r="B485" s="73">
        <f>'сентябрь (3 цк)'!B485</f>
        <v>664.62</v>
      </c>
      <c r="C485" s="73">
        <f>'сентябрь (3 цк)'!C485</f>
        <v>635.49</v>
      </c>
      <c r="D485" s="73">
        <f>'сентябрь (3 цк)'!D485</f>
        <v>645.29999999999995</v>
      </c>
      <c r="E485" s="73">
        <f>'сентябрь (3 цк)'!E485</f>
        <v>645.27</v>
      </c>
      <c r="F485" s="73">
        <f>'сентябрь (3 цк)'!F485</f>
        <v>641.45000000000005</v>
      </c>
      <c r="G485" s="73">
        <f>'сентябрь (3 цк)'!G485</f>
        <v>639.39</v>
      </c>
      <c r="H485" s="73">
        <f>'сентябрь (3 цк)'!H485</f>
        <v>642.49</v>
      </c>
      <c r="I485" s="73">
        <f>'сентябрь (3 цк)'!I485</f>
        <v>624.32000000000005</v>
      </c>
      <c r="J485" s="73">
        <f>'сентябрь (3 цк)'!J485</f>
        <v>638.09</v>
      </c>
      <c r="K485" s="73">
        <f>'сентябрь (3 цк)'!K485</f>
        <v>639.58000000000004</v>
      </c>
      <c r="L485" s="73">
        <f>'сентябрь (3 цк)'!L485</f>
        <v>641.80999999999995</v>
      </c>
      <c r="M485" s="73">
        <f>'сентябрь (3 цк)'!M485</f>
        <v>634.66999999999996</v>
      </c>
      <c r="N485" s="73">
        <f>'сентябрь (3 цк)'!N485</f>
        <v>625.5</v>
      </c>
      <c r="O485" s="73">
        <f>'сентябрь (3 цк)'!O485</f>
        <v>619.41999999999996</v>
      </c>
      <c r="P485" s="73">
        <f>'сентябрь (3 цк)'!P485</f>
        <v>624.67999999999995</v>
      </c>
      <c r="Q485" s="73">
        <f>'сентябрь (3 цк)'!Q485</f>
        <v>641.67999999999995</v>
      </c>
      <c r="R485" s="73">
        <f>'сентябрь (3 цк)'!R485</f>
        <v>661.44</v>
      </c>
      <c r="S485" s="73">
        <f>'сентябрь (3 цк)'!S485</f>
        <v>654.45000000000005</v>
      </c>
      <c r="T485" s="73">
        <f>'сентябрь (3 цк)'!T485</f>
        <v>647.69000000000005</v>
      </c>
      <c r="U485" s="73">
        <f>'сентябрь (3 цк)'!U485</f>
        <v>647.26</v>
      </c>
      <c r="V485" s="73">
        <f>'сентябрь (3 цк)'!V485</f>
        <v>648.58000000000004</v>
      </c>
      <c r="W485" s="73">
        <f>'сентябрь (3 цк)'!W485</f>
        <v>660.59</v>
      </c>
      <c r="X485" s="73">
        <f>'сентябрь (3 цк)'!X485</f>
        <v>662.03</v>
      </c>
      <c r="Y485" s="73">
        <f>'сентябрь (3 цк)'!Y485</f>
        <v>663.43</v>
      </c>
    </row>
    <row r="486" spans="1:26" s="70" customFormat="1" ht="18.75" hidden="1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6" s="70" customFormat="1" ht="18.75" hidden="1" customHeight="1" outlineLevel="1" x14ac:dyDescent="0.2">
      <c r="A487" s="61" t="s">
        <v>10</v>
      </c>
      <c r="B487" s="79">
        <v>28.92</v>
      </c>
      <c r="C487" s="79">
        <v>28.92</v>
      </c>
      <c r="D487" s="79">
        <v>28.92</v>
      </c>
      <c r="E487" s="79">
        <v>28.92</v>
      </c>
      <c r="F487" s="79">
        <v>28.92</v>
      </c>
      <c r="G487" s="79">
        <v>28.92</v>
      </c>
      <c r="H487" s="79">
        <v>28.92</v>
      </c>
      <c r="I487" s="79">
        <v>28.92</v>
      </c>
      <c r="J487" s="79">
        <v>28.92</v>
      </c>
      <c r="K487" s="79">
        <v>28.92</v>
      </c>
      <c r="L487" s="79">
        <v>28.92</v>
      </c>
      <c r="M487" s="79">
        <v>28.92</v>
      </c>
      <c r="N487" s="79">
        <v>28.92</v>
      </c>
      <c r="O487" s="79">
        <v>28.92</v>
      </c>
      <c r="P487" s="79">
        <v>28.92</v>
      </c>
      <c r="Q487" s="79">
        <v>28.92</v>
      </c>
      <c r="R487" s="79">
        <v>28.92</v>
      </c>
      <c r="S487" s="79">
        <v>28.92</v>
      </c>
      <c r="T487" s="79">
        <v>28.92</v>
      </c>
      <c r="U487" s="79">
        <v>28.92</v>
      </c>
      <c r="V487" s="79">
        <v>28.92</v>
      </c>
      <c r="W487" s="79">
        <v>28.92</v>
      </c>
      <c r="X487" s="79">
        <v>28.92</v>
      </c>
      <c r="Y487" s="79">
        <v>28.92</v>
      </c>
    </row>
    <row r="488" spans="1:26" s="70" customFormat="1" ht="18.75" hidden="1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6" s="65" customFormat="1" ht="18.75" customHeight="1" collapsed="1" thickBot="1" x14ac:dyDescent="0.25">
      <c r="A489" s="117">
        <v>2</v>
      </c>
      <c r="B489" s="106">
        <f t="shared" ref="B489:Y489" si="94">SUM(B490:B493)</f>
        <v>950.48599999999988</v>
      </c>
      <c r="C489" s="107">
        <f t="shared" si="94"/>
        <v>933.23599999999988</v>
      </c>
      <c r="D489" s="107">
        <f t="shared" si="94"/>
        <v>836.36599999999999</v>
      </c>
      <c r="E489" s="108">
        <f t="shared" si="94"/>
        <v>845.71599999999989</v>
      </c>
      <c r="F489" s="108">
        <f t="shared" si="94"/>
        <v>834.74599999999987</v>
      </c>
      <c r="G489" s="108">
        <f t="shared" si="94"/>
        <v>835.24599999999987</v>
      </c>
      <c r="H489" s="108">
        <f t="shared" si="94"/>
        <v>904.50599999999986</v>
      </c>
      <c r="I489" s="108">
        <f t="shared" si="94"/>
        <v>834.7059999999999</v>
      </c>
      <c r="J489" s="108">
        <f t="shared" si="94"/>
        <v>838.42599999999993</v>
      </c>
      <c r="K489" s="109">
        <f t="shared" si="94"/>
        <v>833.46599999999989</v>
      </c>
      <c r="L489" s="108">
        <f t="shared" si="94"/>
        <v>828.50599999999986</v>
      </c>
      <c r="M489" s="110">
        <f t="shared" si="94"/>
        <v>890.62599999999998</v>
      </c>
      <c r="N489" s="109">
        <f t="shared" si="94"/>
        <v>899.30600000000004</v>
      </c>
      <c r="O489" s="108">
        <f t="shared" si="94"/>
        <v>884.28599999999983</v>
      </c>
      <c r="P489" s="110">
        <f t="shared" si="94"/>
        <v>889.80600000000004</v>
      </c>
      <c r="Q489" s="111">
        <f t="shared" si="94"/>
        <v>860.37599999999998</v>
      </c>
      <c r="R489" s="108">
        <f t="shared" si="94"/>
        <v>908.46599999999989</v>
      </c>
      <c r="S489" s="111">
        <f t="shared" si="94"/>
        <v>992.82600000000002</v>
      </c>
      <c r="T489" s="108">
        <f t="shared" si="94"/>
        <v>1074.2360000000001</v>
      </c>
      <c r="U489" s="107">
        <f t="shared" si="94"/>
        <v>838.596</v>
      </c>
      <c r="V489" s="107">
        <f t="shared" si="94"/>
        <v>837.83600000000001</v>
      </c>
      <c r="W489" s="107">
        <f t="shared" si="94"/>
        <v>848.08600000000001</v>
      </c>
      <c r="X489" s="107">
        <f t="shared" si="94"/>
        <v>849.94599999999991</v>
      </c>
      <c r="Y489" s="112">
        <f t="shared" si="94"/>
        <v>887.81600000000003</v>
      </c>
    </row>
    <row r="490" spans="1:26" s="65" customFormat="1" ht="18.75" hidden="1" customHeight="1" outlineLevel="1" x14ac:dyDescent="0.2">
      <c r="A490" s="59" t="s">
        <v>8</v>
      </c>
      <c r="B490" s="73">
        <f>'сентябрь (3 цк)'!B490</f>
        <v>741.75</v>
      </c>
      <c r="C490" s="73">
        <f>'сентябрь (3 цк)'!C490</f>
        <v>724.5</v>
      </c>
      <c r="D490" s="73">
        <f>'сентябрь (3 цк)'!D490</f>
        <v>627.63</v>
      </c>
      <c r="E490" s="73">
        <f>'сентябрь (3 цк)'!E490</f>
        <v>636.98</v>
      </c>
      <c r="F490" s="73">
        <f>'сентябрь (3 цк)'!F490</f>
        <v>626.01</v>
      </c>
      <c r="G490" s="73">
        <f>'сентябрь (3 цк)'!G490</f>
        <v>626.51</v>
      </c>
      <c r="H490" s="73">
        <f>'сентябрь (3 цк)'!H490</f>
        <v>695.77</v>
      </c>
      <c r="I490" s="73">
        <f>'сентябрь (3 цк)'!I490</f>
        <v>625.97</v>
      </c>
      <c r="J490" s="73">
        <f>'сентябрь (3 цк)'!J490</f>
        <v>629.69000000000005</v>
      </c>
      <c r="K490" s="73">
        <f>'сентябрь (3 цк)'!K490</f>
        <v>624.73</v>
      </c>
      <c r="L490" s="73">
        <f>'сентябрь (3 цк)'!L490</f>
        <v>619.77</v>
      </c>
      <c r="M490" s="73">
        <f>'сентябрь (3 цк)'!M490</f>
        <v>681.89</v>
      </c>
      <c r="N490" s="73">
        <f>'сентябрь (3 цк)'!N490</f>
        <v>690.57</v>
      </c>
      <c r="O490" s="73">
        <f>'сентябрь (3 цк)'!O490</f>
        <v>675.55</v>
      </c>
      <c r="P490" s="73">
        <f>'сентябрь (3 цк)'!P490</f>
        <v>681.07</v>
      </c>
      <c r="Q490" s="73">
        <f>'сентябрь (3 цк)'!Q490</f>
        <v>651.64</v>
      </c>
      <c r="R490" s="73">
        <f>'сентябрь (3 цк)'!R490</f>
        <v>699.73</v>
      </c>
      <c r="S490" s="73">
        <f>'сентябрь (3 цк)'!S490</f>
        <v>784.09</v>
      </c>
      <c r="T490" s="73">
        <f>'сентябрь (3 цк)'!T490</f>
        <v>865.5</v>
      </c>
      <c r="U490" s="73">
        <f>'сентябрь (3 цк)'!U490</f>
        <v>629.86</v>
      </c>
      <c r="V490" s="73">
        <f>'сентябрь (3 цк)'!V490</f>
        <v>629.1</v>
      </c>
      <c r="W490" s="73">
        <f>'сентябрь (3 цк)'!W490</f>
        <v>639.35</v>
      </c>
      <c r="X490" s="73">
        <f>'сентябрь (3 цк)'!X490</f>
        <v>641.21</v>
      </c>
      <c r="Y490" s="73">
        <f>'сентябрь (3 цк)'!Y490</f>
        <v>679.08</v>
      </c>
    </row>
    <row r="491" spans="1:26" s="65" customFormat="1" ht="18.75" hidden="1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6" s="65" customFormat="1" ht="18.75" hidden="1" customHeight="1" outlineLevel="1" x14ac:dyDescent="0.2">
      <c r="A492" s="61" t="s">
        <v>10</v>
      </c>
      <c r="B492" s="79">
        <v>28.92</v>
      </c>
      <c r="C492" s="79">
        <v>28.92</v>
      </c>
      <c r="D492" s="79">
        <v>28.92</v>
      </c>
      <c r="E492" s="79">
        <v>28.92</v>
      </c>
      <c r="F492" s="79">
        <v>28.92</v>
      </c>
      <c r="G492" s="79">
        <v>28.92</v>
      </c>
      <c r="H492" s="79">
        <v>28.92</v>
      </c>
      <c r="I492" s="79">
        <v>28.92</v>
      </c>
      <c r="J492" s="79">
        <v>28.92</v>
      </c>
      <c r="K492" s="79">
        <v>28.92</v>
      </c>
      <c r="L492" s="79">
        <v>28.92</v>
      </c>
      <c r="M492" s="79">
        <v>28.92</v>
      </c>
      <c r="N492" s="79">
        <v>28.92</v>
      </c>
      <c r="O492" s="79">
        <v>28.92</v>
      </c>
      <c r="P492" s="79">
        <v>28.92</v>
      </c>
      <c r="Q492" s="79">
        <v>28.92</v>
      </c>
      <c r="R492" s="79">
        <v>28.92</v>
      </c>
      <c r="S492" s="79">
        <v>28.92</v>
      </c>
      <c r="T492" s="79">
        <v>28.92</v>
      </c>
      <c r="U492" s="79">
        <v>28.92</v>
      </c>
      <c r="V492" s="79">
        <v>28.92</v>
      </c>
      <c r="W492" s="79">
        <v>28.92</v>
      </c>
      <c r="X492" s="79">
        <v>28.92</v>
      </c>
      <c r="Y492" s="79">
        <v>28.92</v>
      </c>
    </row>
    <row r="493" spans="1:26" s="65" customFormat="1" ht="18.75" hidden="1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6" s="65" customFormat="1" ht="18.75" customHeight="1" collapsed="1" thickBot="1" x14ac:dyDescent="0.25">
      <c r="A494" s="114">
        <v>3</v>
      </c>
      <c r="B494" s="106">
        <f t="shared" ref="B494:Y494" si="95">SUM(B495:B498)</f>
        <v>905.73599999999988</v>
      </c>
      <c r="C494" s="107">
        <f t="shared" si="95"/>
        <v>883.76599999999985</v>
      </c>
      <c r="D494" s="107">
        <f t="shared" si="95"/>
        <v>911.37599999999998</v>
      </c>
      <c r="E494" s="108">
        <f t="shared" si="95"/>
        <v>937.596</v>
      </c>
      <c r="F494" s="108">
        <f t="shared" si="95"/>
        <v>933.12599999999998</v>
      </c>
      <c r="G494" s="108">
        <f t="shared" si="95"/>
        <v>923.31600000000003</v>
      </c>
      <c r="H494" s="108">
        <f t="shared" si="95"/>
        <v>923.7059999999999</v>
      </c>
      <c r="I494" s="108">
        <f t="shared" si="95"/>
        <v>896.71599999999989</v>
      </c>
      <c r="J494" s="108">
        <f t="shared" si="95"/>
        <v>909.346</v>
      </c>
      <c r="K494" s="109">
        <f t="shared" si="95"/>
        <v>910.01599999999985</v>
      </c>
      <c r="L494" s="108">
        <f t="shared" si="95"/>
        <v>909.85599999999999</v>
      </c>
      <c r="M494" s="110">
        <f t="shared" si="95"/>
        <v>902.29599999999982</v>
      </c>
      <c r="N494" s="109">
        <f t="shared" si="95"/>
        <v>904.22599999999989</v>
      </c>
      <c r="O494" s="108">
        <f t="shared" si="95"/>
        <v>873.99599999999987</v>
      </c>
      <c r="P494" s="110">
        <f t="shared" si="95"/>
        <v>884.08600000000001</v>
      </c>
      <c r="Q494" s="111">
        <f t="shared" si="95"/>
        <v>922.67599999999993</v>
      </c>
      <c r="R494" s="108">
        <f t="shared" si="95"/>
        <v>972.64599999999996</v>
      </c>
      <c r="S494" s="111">
        <f t="shared" si="95"/>
        <v>961.29599999999982</v>
      </c>
      <c r="T494" s="108">
        <f t="shared" si="95"/>
        <v>1257.9960000000001</v>
      </c>
      <c r="U494" s="107">
        <f t="shared" si="95"/>
        <v>910.58600000000001</v>
      </c>
      <c r="V494" s="107">
        <f t="shared" si="95"/>
        <v>911.93599999999992</v>
      </c>
      <c r="W494" s="107">
        <f t="shared" si="95"/>
        <v>920.41599999999994</v>
      </c>
      <c r="X494" s="107">
        <f t="shared" si="95"/>
        <v>919.87599999999998</v>
      </c>
      <c r="Y494" s="112">
        <f t="shared" si="95"/>
        <v>968.16599999999994</v>
      </c>
    </row>
    <row r="495" spans="1:26" s="65" customFormat="1" ht="18.75" hidden="1" customHeight="1" outlineLevel="1" x14ac:dyDescent="0.2">
      <c r="A495" s="59" t="s">
        <v>8</v>
      </c>
      <c r="B495" s="73">
        <f>'сентябрь (3 цк)'!B495</f>
        <v>697</v>
      </c>
      <c r="C495" s="73">
        <f>'сентябрь (3 цк)'!C495</f>
        <v>675.03</v>
      </c>
      <c r="D495" s="73">
        <f>'сентябрь (3 цк)'!D495</f>
        <v>702.64</v>
      </c>
      <c r="E495" s="73">
        <f>'сентябрь (3 цк)'!E495</f>
        <v>728.86</v>
      </c>
      <c r="F495" s="73">
        <f>'сентябрь (3 цк)'!F495</f>
        <v>724.39</v>
      </c>
      <c r="G495" s="73">
        <f>'сентябрь (3 цк)'!G495</f>
        <v>714.58</v>
      </c>
      <c r="H495" s="73">
        <f>'сентябрь (3 цк)'!H495</f>
        <v>714.97</v>
      </c>
      <c r="I495" s="73">
        <f>'сентябрь (3 цк)'!I495</f>
        <v>687.98</v>
      </c>
      <c r="J495" s="73">
        <f>'сентябрь (3 цк)'!J495</f>
        <v>700.61</v>
      </c>
      <c r="K495" s="73">
        <f>'сентябрь (3 цк)'!K495</f>
        <v>701.28</v>
      </c>
      <c r="L495" s="73">
        <f>'сентябрь (3 цк)'!L495</f>
        <v>701.12</v>
      </c>
      <c r="M495" s="73">
        <f>'сентябрь (3 цк)'!M495</f>
        <v>693.56</v>
      </c>
      <c r="N495" s="73">
        <f>'сентябрь (3 цк)'!N495</f>
        <v>695.49</v>
      </c>
      <c r="O495" s="73">
        <f>'сентябрь (3 цк)'!O495</f>
        <v>665.26</v>
      </c>
      <c r="P495" s="73">
        <f>'сентябрь (3 цк)'!P495</f>
        <v>675.35</v>
      </c>
      <c r="Q495" s="73">
        <f>'сентябрь (3 цк)'!Q495</f>
        <v>713.94</v>
      </c>
      <c r="R495" s="73">
        <f>'сентябрь (3 цк)'!R495</f>
        <v>763.91</v>
      </c>
      <c r="S495" s="73">
        <f>'сентябрь (3 цк)'!S495</f>
        <v>752.56</v>
      </c>
      <c r="T495" s="73">
        <f>'сентябрь (3 цк)'!T495</f>
        <v>1049.26</v>
      </c>
      <c r="U495" s="73">
        <f>'сентябрь (3 цк)'!U495</f>
        <v>701.85</v>
      </c>
      <c r="V495" s="73">
        <f>'сентябрь (3 цк)'!V495</f>
        <v>703.2</v>
      </c>
      <c r="W495" s="73">
        <f>'сентябрь (3 цк)'!W495</f>
        <v>711.68</v>
      </c>
      <c r="X495" s="73">
        <f>'сентябрь (3 цк)'!X495</f>
        <v>711.14</v>
      </c>
      <c r="Y495" s="82">
        <v>759.43</v>
      </c>
    </row>
    <row r="496" spans="1:26" s="65" customFormat="1" ht="18.75" hidden="1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hidden="1" customHeight="1" outlineLevel="1" x14ac:dyDescent="0.2">
      <c r="A497" s="61" t="s">
        <v>10</v>
      </c>
      <c r="B497" s="79">
        <v>28.92</v>
      </c>
      <c r="C497" s="79">
        <v>28.92</v>
      </c>
      <c r="D497" s="79">
        <v>28.92</v>
      </c>
      <c r="E497" s="79">
        <v>28.92</v>
      </c>
      <c r="F497" s="79">
        <v>28.92</v>
      </c>
      <c r="G497" s="79">
        <v>28.92</v>
      </c>
      <c r="H497" s="79">
        <v>28.92</v>
      </c>
      <c r="I497" s="79">
        <v>28.92</v>
      </c>
      <c r="J497" s="79">
        <v>28.92</v>
      </c>
      <c r="K497" s="79">
        <v>28.92</v>
      </c>
      <c r="L497" s="79">
        <v>28.92</v>
      </c>
      <c r="M497" s="79">
        <v>28.92</v>
      </c>
      <c r="N497" s="79">
        <v>28.92</v>
      </c>
      <c r="O497" s="79">
        <v>28.92</v>
      </c>
      <c r="P497" s="79">
        <v>28.92</v>
      </c>
      <c r="Q497" s="79">
        <v>28.92</v>
      </c>
      <c r="R497" s="79">
        <v>28.92</v>
      </c>
      <c r="S497" s="79">
        <v>28.92</v>
      </c>
      <c r="T497" s="79">
        <v>28.92</v>
      </c>
      <c r="U497" s="79">
        <v>28.92</v>
      </c>
      <c r="V497" s="79">
        <v>28.92</v>
      </c>
      <c r="W497" s="79">
        <v>28.92</v>
      </c>
      <c r="X497" s="79">
        <v>28.92</v>
      </c>
      <c r="Y497" s="79">
        <v>28.92</v>
      </c>
    </row>
    <row r="498" spans="1:25" s="65" customFormat="1" ht="18.75" hidden="1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collapsed="1" thickBot="1" x14ac:dyDescent="0.25">
      <c r="A499" s="135">
        <v>4</v>
      </c>
      <c r="B499" s="106">
        <f t="shared" ref="B499:Y499" si="96">SUM(B500:B503)</f>
        <v>888.56600000000003</v>
      </c>
      <c r="C499" s="107">
        <f t="shared" si="96"/>
        <v>886.50599999999986</v>
      </c>
      <c r="D499" s="107">
        <f t="shared" si="96"/>
        <v>891.596</v>
      </c>
      <c r="E499" s="108">
        <f t="shared" si="96"/>
        <v>919.346</v>
      </c>
      <c r="F499" s="108">
        <f t="shared" si="96"/>
        <v>1081.9060000000002</v>
      </c>
      <c r="G499" s="108">
        <f t="shared" si="96"/>
        <v>1207.5660000000003</v>
      </c>
      <c r="H499" s="108">
        <f t="shared" si="96"/>
        <v>1056.3360000000002</v>
      </c>
      <c r="I499" s="108">
        <f t="shared" si="96"/>
        <v>1061.1360000000002</v>
      </c>
      <c r="J499" s="108">
        <f t="shared" si="96"/>
        <v>1065.0160000000001</v>
      </c>
      <c r="K499" s="109">
        <f t="shared" si="96"/>
        <v>875.39599999999996</v>
      </c>
      <c r="L499" s="108">
        <f t="shared" si="96"/>
        <v>1061.3660000000002</v>
      </c>
      <c r="M499" s="110">
        <f t="shared" si="96"/>
        <v>1325.2660000000001</v>
      </c>
      <c r="N499" s="109">
        <f t="shared" si="96"/>
        <v>1197.3360000000002</v>
      </c>
      <c r="O499" s="108">
        <f t="shared" si="96"/>
        <v>877.38599999999997</v>
      </c>
      <c r="P499" s="110">
        <f t="shared" si="96"/>
        <v>1179.6560000000002</v>
      </c>
      <c r="Q499" s="111">
        <f t="shared" si="96"/>
        <v>1162.9560000000001</v>
      </c>
      <c r="R499" s="108">
        <f t="shared" si="96"/>
        <v>972.74599999999987</v>
      </c>
      <c r="S499" s="111">
        <f t="shared" si="96"/>
        <v>1244.8960000000002</v>
      </c>
      <c r="T499" s="108">
        <f t="shared" si="96"/>
        <v>1299.7460000000001</v>
      </c>
      <c r="U499" s="107">
        <f t="shared" si="96"/>
        <v>1031.7660000000001</v>
      </c>
      <c r="V499" s="107">
        <f t="shared" si="96"/>
        <v>995.94599999999991</v>
      </c>
      <c r="W499" s="107">
        <f t="shared" si="96"/>
        <v>886.90599999999995</v>
      </c>
      <c r="X499" s="107">
        <f t="shared" si="96"/>
        <v>885.57600000000002</v>
      </c>
      <c r="Y499" s="112">
        <f t="shared" si="96"/>
        <v>887.7059999999999</v>
      </c>
    </row>
    <row r="500" spans="1:25" s="65" customFormat="1" ht="18.75" hidden="1" customHeight="1" outlineLevel="1" x14ac:dyDescent="0.2">
      <c r="A500" s="61" t="s">
        <v>8</v>
      </c>
      <c r="B500" s="73">
        <f>'сентябрь (3 цк)'!B500</f>
        <v>679.83</v>
      </c>
      <c r="C500" s="73">
        <f>'сентябрь (3 цк)'!C500</f>
        <v>677.77</v>
      </c>
      <c r="D500" s="73">
        <f>'сентябрь (3 цк)'!D500</f>
        <v>682.86</v>
      </c>
      <c r="E500" s="73">
        <f>'сентябрь (3 цк)'!E500</f>
        <v>710.61</v>
      </c>
      <c r="F500" s="73">
        <f>'сентябрь (3 цк)'!F500</f>
        <v>873.17</v>
      </c>
      <c r="G500" s="73">
        <f>'сентябрь (3 цк)'!G500</f>
        <v>998.83</v>
      </c>
      <c r="H500" s="73">
        <f>'сентябрь (3 цк)'!H500</f>
        <v>847.6</v>
      </c>
      <c r="I500" s="73">
        <f>'сентябрь (3 цк)'!I500</f>
        <v>852.4</v>
      </c>
      <c r="J500" s="73">
        <f>'сентябрь (3 цк)'!J500</f>
        <v>856.28</v>
      </c>
      <c r="K500" s="73">
        <f>'сентябрь (3 цк)'!K500</f>
        <v>666.66</v>
      </c>
      <c r="L500" s="73">
        <f>'сентябрь (3 цк)'!L500</f>
        <v>852.63</v>
      </c>
      <c r="M500" s="73">
        <f>'сентябрь (3 цк)'!M500</f>
        <v>1116.53</v>
      </c>
      <c r="N500" s="73">
        <f>'сентябрь (3 цк)'!N500</f>
        <v>988.6</v>
      </c>
      <c r="O500" s="73">
        <f>'сентябрь (3 цк)'!O500</f>
        <v>668.65</v>
      </c>
      <c r="P500" s="73">
        <f>'сентябрь (3 цк)'!P500</f>
        <v>970.92</v>
      </c>
      <c r="Q500" s="73">
        <f>'сентябрь (3 цк)'!Q500</f>
        <v>954.22</v>
      </c>
      <c r="R500" s="73">
        <f>'сентябрь (3 цк)'!R500</f>
        <v>764.01</v>
      </c>
      <c r="S500" s="73">
        <f>'сентябрь (3 цк)'!S500</f>
        <v>1036.1600000000001</v>
      </c>
      <c r="T500" s="73">
        <f>'сентябрь (3 цк)'!T500</f>
        <v>1091.01</v>
      </c>
      <c r="U500" s="73">
        <f>'сентябрь (3 цк)'!U500</f>
        <v>823.03</v>
      </c>
      <c r="V500" s="73">
        <f>'сентябрь (3 цк)'!V500</f>
        <v>787.21</v>
      </c>
      <c r="W500" s="73">
        <f>'сентябрь (3 цк)'!W500</f>
        <v>678.17</v>
      </c>
      <c r="X500" s="73">
        <f>'сентябрь (3 цк)'!X500</f>
        <v>676.84</v>
      </c>
      <c r="Y500" s="73">
        <f>'сентябрь (3 цк)'!Y500</f>
        <v>678.97</v>
      </c>
    </row>
    <row r="501" spans="1:25" s="65" customFormat="1" ht="18.75" hidden="1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hidden="1" customHeight="1" outlineLevel="1" x14ac:dyDescent="0.2">
      <c r="A502" s="61" t="s">
        <v>10</v>
      </c>
      <c r="B502" s="79">
        <v>28.92</v>
      </c>
      <c r="C502" s="79">
        <v>28.92</v>
      </c>
      <c r="D502" s="79">
        <v>28.92</v>
      </c>
      <c r="E502" s="79">
        <v>28.92</v>
      </c>
      <c r="F502" s="79">
        <v>28.92</v>
      </c>
      <c r="G502" s="79">
        <v>28.92</v>
      </c>
      <c r="H502" s="79">
        <v>28.92</v>
      </c>
      <c r="I502" s="79">
        <v>28.92</v>
      </c>
      <c r="J502" s="79">
        <v>28.92</v>
      </c>
      <c r="K502" s="79">
        <v>28.92</v>
      </c>
      <c r="L502" s="79">
        <v>28.92</v>
      </c>
      <c r="M502" s="79">
        <v>28.92</v>
      </c>
      <c r="N502" s="79">
        <v>28.92</v>
      </c>
      <c r="O502" s="79">
        <v>28.92</v>
      </c>
      <c r="P502" s="79">
        <v>28.92</v>
      </c>
      <c r="Q502" s="79">
        <v>28.92</v>
      </c>
      <c r="R502" s="79">
        <v>28.92</v>
      </c>
      <c r="S502" s="79">
        <v>28.92</v>
      </c>
      <c r="T502" s="79">
        <v>28.92</v>
      </c>
      <c r="U502" s="79">
        <v>28.92</v>
      </c>
      <c r="V502" s="79">
        <v>28.92</v>
      </c>
      <c r="W502" s="79">
        <v>28.92</v>
      </c>
      <c r="X502" s="79">
        <v>28.92</v>
      </c>
      <c r="Y502" s="79">
        <v>28.92</v>
      </c>
    </row>
    <row r="503" spans="1:25" s="65" customFormat="1" ht="18.75" hidden="1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collapsed="1" thickBot="1" x14ac:dyDescent="0.25">
      <c r="A504" s="114">
        <v>5</v>
      </c>
      <c r="B504" s="106">
        <f t="shared" ref="B504:Y504" si="97">SUM(B505:B508)</f>
        <v>860.65599999999995</v>
      </c>
      <c r="C504" s="107">
        <f t="shared" si="97"/>
        <v>862.27599999999984</v>
      </c>
      <c r="D504" s="107">
        <f t="shared" si="97"/>
        <v>861.88599999999997</v>
      </c>
      <c r="E504" s="108">
        <f t="shared" si="97"/>
        <v>860.91599999999994</v>
      </c>
      <c r="F504" s="108">
        <f t="shared" si="97"/>
        <v>1086.4960000000001</v>
      </c>
      <c r="G504" s="108">
        <f t="shared" si="97"/>
        <v>861.00599999999986</v>
      </c>
      <c r="H504" s="108">
        <f t="shared" si="97"/>
        <v>854.66599999999994</v>
      </c>
      <c r="I504" s="108">
        <f t="shared" si="97"/>
        <v>1076.8760000000002</v>
      </c>
      <c r="J504" s="108">
        <f t="shared" si="97"/>
        <v>1074.8860000000002</v>
      </c>
      <c r="K504" s="109">
        <f t="shared" si="97"/>
        <v>1044.5160000000001</v>
      </c>
      <c r="L504" s="108">
        <f t="shared" si="97"/>
        <v>850.36599999999999</v>
      </c>
      <c r="M504" s="110">
        <f t="shared" si="97"/>
        <v>849.85599999999999</v>
      </c>
      <c r="N504" s="109">
        <f t="shared" si="97"/>
        <v>1339.556</v>
      </c>
      <c r="O504" s="108">
        <f t="shared" si="97"/>
        <v>849.346</v>
      </c>
      <c r="P504" s="110">
        <f t="shared" si="97"/>
        <v>1187.5360000000001</v>
      </c>
      <c r="Q504" s="111">
        <f t="shared" si="97"/>
        <v>1201.1360000000002</v>
      </c>
      <c r="R504" s="108">
        <f t="shared" si="97"/>
        <v>987.26599999999985</v>
      </c>
      <c r="S504" s="111">
        <f t="shared" si="97"/>
        <v>1202.7560000000001</v>
      </c>
      <c r="T504" s="108">
        <f t="shared" si="97"/>
        <v>1337.9160000000002</v>
      </c>
      <c r="U504" s="107">
        <f t="shared" si="97"/>
        <v>840.53599999999983</v>
      </c>
      <c r="V504" s="107">
        <f t="shared" si="97"/>
        <v>837.846</v>
      </c>
      <c r="W504" s="107">
        <f t="shared" si="97"/>
        <v>842.91599999999994</v>
      </c>
      <c r="X504" s="107">
        <f t="shared" si="97"/>
        <v>846.68599999999992</v>
      </c>
      <c r="Y504" s="112">
        <f t="shared" si="97"/>
        <v>848.31600000000003</v>
      </c>
    </row>
    <row r="505" spans="1:25" s="65" customFormat="1" ht="18.75" hidden="1" customHeight="1" outlineLevel="1" x14ac:dyDescent="0.2">
      <c r="A505" s="59" t="s">
        <v>8</v>
      </c>
      <c r="B505" s="73">
        <f>'сентябрь (3 цк)'!B505</f>
        <v>651.91999999999996</v>
      </c>
      <c r="C505" s="73">
        <f>'сентябрь (3 цк)'!C505</f>
        <v>653.54</v>
      </c>
      <c r="D505" s="73">
        <f>'сентябрь (3 цк)'!D505</f>
        <v>653.15</v>
      </c>
      <c r="E505" s="73">
        <f>'сентябрь (3 цк)'!E505</f>
        <v>652.17999999999995</v>
      </c>
      <c r="F505" s="73">
        <f>'сентябрь (3 цк)'!F505</f>
        <v>877.76</v>
      </c>
      <c r="G505" s="73">
        <f>'сентябрь (3 цк)'!G505</f>
        <v>652.27</v>
      </c>
      <c r="H505" s="73">
        <f>'сентябрь (3 цк)'!H505</f>
        <v>645.92999999999995</v>
      </c>
      <c r="I505" s="73">
        <f>'сентябрь (3 цк)'!I505</f>
        <v>868.14</v>
      </c>
      <c r="J505" s="73">
        <f>'сентябрь (3 цк)'!J505</f>
        <v>866.15</v>
      </c>
      <c r="K505" s="73">
        <f>'сентябрь (3 цк)'!K505</f>
        <v>835.78</v>
      </c>
      <c r="L505" s="73">
        <f>'сентябрь (3 цк)'!L505</f>
        <v>641.63</v>
      </c>
      <c r="M505" s="73">
        <f>'сентябрь (3 цк)'!M505</f>
        <v>641.12</v>
      </c>
      <c r="N505" s="73">
        <f>'сентябрь (3 цк)'!N505</f>
        <v>1130.82</v>
      </c>
      <c r="O505" s="73">
        <f>'сентябрь (3 цк)'!O505</f>
        <v>640.61</v>
      </c>
      <c r="P505" s="73">
        <f>'сентябрь (3 цк)'!P505</f>
        <v>978.8</v>
      </c>
      <c r="Q505" s="73">
        <f>'сентябрь (3 цк)'!Q505</f>
        <v>992.4</v>
      </c>
      <c r="R505" s="73">
        <f>'сентябрь (3 цк)'!R505</f>
        <v>778.53</v>
      </c>
      <c r="S505" s="73">
        <f>'сентябрь (3 цк)'!S505</f>
        <v>994.02</v>
      </c>
      <c r="T505" s="73">
        <f>'сентябрь (3 цк)'!T505</f>
        <v>1129.18</v>
      </c>
      <c r="U505" s="73">
        <f>'сентябрь (3 цк)'!U505</f>
        <v>631.79999999999995</v>
      </c>
      <c r="V505" s="73">
        <f>'сентябрь (3 цк)'!V505</f>
        <v>629.11</v>
      </c>
      <c r="W505" s="73">
        <f>'сентябрь (3 цк)'!W505</f>
        <v>634.17999999999995</v>
      </c>
      <c r="X505" s="73">
        <f>'сентябрь (3 цк)'!X505</f>
        <v>637.95000000000005</v>
      </c>
      <c r="Y505" s="73">
        <f>'сентябрь (3 цк)'!Y505</f>
        <v>639.58000000000004</v>
      </c>
    </row>
    <row r="506" spans="1:25" s="65" customFormat="1" ht="18.75" hidden="1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hidden="1" customHeight="1" outlineLevel="1" x14ac:dyDescent="0.2">
      <c r="A507" s="61" t="s">
        <v>10</v>
      </c>
      <c r="B507" s="79">
        <v>28.92</v>
      </c>
      <c r="C507" s="79">
        <v>28.92</v>
      </c>
      <c r="D507" s="79">
        <v>28.92</v>
      </c>
      <c r="E507" s="79">
        <v>28.92</v>
      </c>
      <c r="F507" s="79">
        <v>28.92</v>
      </c>
      <c r="G507" s="79">
        <v>28.92</v>
      </c>
      <c r="H507" s="79">
        <v>28.92</v>
      </c>
      <c r="I507" s="79">
        <v>28.92</v>
      </c>
      <c r="J507" s="79">
        <v>28.92</v>
      </c>
      <c r="K507" s="79">
        <v>28.92</v>
      </c>
      <c r="L507" s="79">
        <v>28.92</v>
      </c>
      <c r="M507" s="79">
        <v>28.92</v>
      </c>
      <c r="N507" s="79">
        <v>28.92</v>
      </c>
      <c r="O507" s="79">
        <v>28.92</v>
      </c>
      <c r="P507" s="79">
        <v>28.92</v>
      </c>
      <c r="Q507" s="79">
        <v>28.92</v>
      </c>
      <c r="R507" s="79">
        <v>28.92</v>
      </c>
      <c r="S507" s="79">
        <v>28.92</v>
      </c>
      <c r="T507" s="79">
        <v>28.92</v>
      </c>
      <c r="U507" s="79">
        <v>28.92</v>
      </c>
      <c r="V507" s="79">
        <v>28.92</v>
      </c>
      <c r="W507" s="79">
        <v>28.92</v>
      </c>
      <c r="X507" s="79">
        <v>28.92</v>
      </c>
      <c r="Y507" s="79">
        <v>28.92</v>
      </c>
    </row>
    <row r="508" spans="1:25" s="65" customFormat="1" ht="18.75" hidden="1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collapsed="1" thickBot="1" x14ac:dyDescent="0.25">
      <c r="A509" s="117">
        <v>6</v>
      </c>
      <c r="B509" s="106">
        <f t="shared" ref="B509:Y509" si="98">SUM(B510:B513)</f>
        <v>735.11599999999999</v>
      </c>
      <c r="C509" s="107">
        <f t="shared" si="98"/>
        <v>729.02599999999984</v>
      </c>
      <c r="D509" s="107">
        <f t="shared" si="98"/>
        <v>725.42599999999993</v>
      </c>
      <c r="E509" s="108">
        <f t="shared" si="98"/>
        <v>728.38599999999997</v>
      </c>
      <c r="F509" s="108">
        <f t="shared" si="98"/>
        <v>731.93599999999992</v>
      </c>
      <c r="G509" s="108">
        <f t="shared" si="98"/>
        <v>726.06600000000003</v>
      </c>
      <c r="H509" s="108">
        <f t="shared" si="98"/>
        <v>720.03599999999994</v>
      </c>
      <c r="I509" s="108">
        <f t="shared" si="98"/>
        <v>716.30599999999993</v>
      </c>
      <c r="J509" s="108">
        <f t="shared" si="98"/>
        <v>720.29599999999994</v>
      </c>
      <c r="K509" s="109">
        <f t="shared" si="98"/>
        <v>717.99599999999987</v>
      </c>
      <c r="L509" s="108">
        <f t="shared" si="98"/>
        <v>719.24599999999987</v>
      </c>
      <c r="M509" s="110">
        <f t="shared" si="98"/>
        <v>719.58600000000001</v>
      </c>
      <c r="N509" s="109">
        <f t="shared" si="98"/>
        <v>720.26599999999985</v>
      </c>
      <c r="O509" s="108">
        <f t="shared" si="98"/>
        <v>719.90599999999995</v>
      </c>
      <c r="P509" s="110">
        <f t="shared" si="98"/>
        <v>719.85599999999999</v>
      </c>
      <c r="Q509" s="111">
        <f t="shared" si="98"/>
        <v>719.67599999999993</v>
      </c>
      <c r="R509" s="108">
        <f t="shared" si="98"/>
        <v>725.72599999999989</v>
      </c>
      <c r="S509" s="111">
        <f t="shared" si="98"/>
        <v>726.346</v>
      </c>
      <c r="T509" s="108">
        <f t="shared" si="98"/>
        <v>726.58600000000001</v>
      </c>
      <c r="U509" s="107">
        <f t="shared" si="98"/>
        <v>727.60599999999999</v>
      </c>
      <c r="V509" s="107">
        <f t="shared" si="98"/>
        <v>723.10599999999999</v>
      </c>
      <c r="W509" s="107">
        <f t="shared" si="98"/>
        <v>727.46599999999989</v>
      </c>
      <c r="X509" s="107">
        <f t="shared" si="98"/>
        <v>729.4559999999999</v>
      </c>
      <c r="Y509" s="112">
        <f t="shared" si="98"/>
        <v>733.22599999999989</v>
      </c>
    </row>
    <row r="510" spans="1:25" s="65" customFormat="1" ht="18.75" hidden="1" customHeight="1" outlineLevel="1" x14ac:dyDescent="0.2">
      <c r="A510" s="59" t="s">
        <v>8</v>
      </c>
      <c r="B510" s="73">
        <f>'сентябрь (3 цк)'!B510</f>
        <v>526.38</v>
      </c>
      <c r="C510" s="73">
        <f>'сентябрь (3 цк)'!C510</f>
        <v>520.29</v>
      </c>
      <c r="D510" s="73">
        <f>'сентябрь (3 цк)'!D510</f>
        <v>516.69000000000005</v>
      </c>
      <c r="E510" s="73">
        <f>'сентябрь (3 цк)'!E510</f>
        <v>519.65</v>
      </c>
      <c r="F510" s="73">
        <f>'сентябрь (3 цк)'!F510</f>
        <v>523.20000000000005</v>
      </c>
      <c r="G510" s="73">
        <f>'сентябрь (3 цк)'!G510</f>
        <v>517.33000000000004</v>
      </c>
      <c r="H510" s="73">
        <f>'сентябрь (3 цк)'!H510</f>
        <v>511.3</v>
      </c>
      <c r="I510" s="73">
        <f>'сентябрь (3 цк)'!I510</f>
        <v>507.57</v>
      </c>
      <c r="J510" s="73">
        <f>'сентябрь (3 цк)'!J510</f>
        <v>511.56</v>
      </c>
      <c r="K510" s="73">
        <f>'сентябрь (3 цк)'!K510</f>
        <v>509.26</v>
      </c>
      <c r="L510" s="73">
        <f>'сентябрь (3 цк)'!L510</f>
        <v>510.51</v>
      </c>
      <c r="M510" s="73">
        <f>'сентябрь (3 цк)'!M510</f>
        <v>510.85</v>
      </c>
      <c r="N510" s="73">
        <f>'сентябрь (3 цк)'!N510</f>
        <v>511.53</v>
      </c>
      <c r="O510" s="73">
        <f>'сентябрь (3 цк)'!O510</f>
        <v>511.17</v>
      </c>
      <c r="P510" s="73">
        <f>'сентябрь (3 цк)'!P510</f>
        <v>511.12</v>
      </c>
      <c r="Q510" s="73">
        <f>'сентябрь (3 цк)'!Q510</f>
        <v>510.94</v>
      </c>
      <c r="R510" s="73">
        <f>'сентябрь (3 цк)'!R510</f>
        <v>516.99</v>
      </c>
      <c r="S510" s="73">
        <f>'сентябрь (3 цк)'!S510</f>
        <v>517.61</v>
      </c>
      <c r="T510" s="73">
        <f>'сентябрь (3 цк)'!T510</f>
        <v>517.85</v>
      </c>
      <c r="U510" s="73">
        <f>'сентябрь (3 цк)'!U510</f>
        <v>518.87</v>
      </c>
      <c r="V510" s="73">
        <f>'сентябрь (3 цк)'!V510</f>
        <v>514.37</v>
      </c>
      <c r="W510" s="73">
        <f>'сентябрь (3 цк)'!W510</f>
        <v>518.73</v>
      </c>
      <c r="X510" s="73">
        <f>'сентябрь (3 цк)'!X510</f>
        <v>520.72</v>
      </c>
      <c r="Y510" s="73">
        <f>'сентябрь (3 цк)'!Y510</f>
        <v>524.49</v>
      </c>
    </row>
    <row r="511" spans="1:25" s="65" customFormat="1" ht="18.75" hidden="1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hidden="1" customHeight="1" outlineLevel="1" x14ac:dyDescent="0.2">
      <c r="A512" s="61" t="s">
        <v>10</v>
      </c>
      <c r="B512" s="79">
        <v>28.92</v>
      </c>
      <c r="C512" s="79">
        <v>28.92</v>
      </c>
      <c r="D512" s="79">
        <v>28.92</v>
      </c>
      <c r="E512" s="79">
        <v>28.92</v>
      </c>
      <c r="F512" s="79">
        <v>28.92</v>
      </c>
      <c r="G512" s="79">
        <v>28.92</v>
      </c>
      <c r="H512" s="79">
        <v>28.92</v>
      </c>
      <c r="I512" s="79">
        <v>28.92</v>
      </c>
      <c r="J512" s="79">
        <v>28.92</v>
      </c>
      <c r="K512" s="79">
        <v>28.92</v>
      </c>
      <c r="L512" s="79">
        <v>28.92</v>
      </c>
      <c r="M512" s="79">
        <v>28.92</v>
      </c>
      <c r="N512" s="79">
        <v>28.92</v>
      </c>
      <c r="O512" s="79">
        <v>28.92</v>
      </c>
      <c r="P512" s="79">
        <v>28.92</v>
      </c>
      <c r="Q512" s="79">
        <v>28.92</v>
      </c>
      <c r="R512" s="79">
        <v>28.92</v>
      </c>
      <c r="S512" s="79">
        <v>28.92</v>
      </c>
      <c r="T512" s="79">
        <v>28.92</v>
      </c>
      <c r="U512" s="79">
        <v>28.92</v>
      </c>
      <c r="V512" s="79">
        <v>28.92</v>
      </c>
      <c r="W512" s="79">
        <v>28.92</v>
      </c>
      <c r="X512" s="79">
        <v>28.92</v>
      </c>
      <c r="Y512" s="79">
        <v>28.92</v>
      </c>
    </row>
    <row r="513" spans="1:25" s="65" customFormat="1" ht="18.75" hidden="1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collapsed="1" thickBot="1" x14ac:dyDescent="0.25">
      <c r="A514" s="114">
        <v>7</v>
      </c>
      <c r="B514" s="106">
        <f t="shared" ref="B514:Y514" si="99">SUM(B515:B518)</f>
        <v>783.98599999999988</v>
      </c>
      <c r="C514" s="107">
        <f t="shared" si="99"/>
        <v>784.12599999999998</v>
      </c>
      <c r="D514" s="107">
        <f t="shared" si="99"/>
        <v>782.10599999999999</v>
      </c>
      <c r="E514" s="108">
        <f t="shared" si="99"/>
        <v>783.096</v>
      </c>
      <c r="F514" s="108">
        <f t="shared" si="99"/>
        <v>785.36599999999999</v>
      </c>
      <c r="G514" s="108">
        <f t="shared" si="99"/>
        <v>782.15599999999995</v>
      </c>
      <c r="H514" s="108">
        <f t="shared" si="99"/>
        <v>772.39599999999996</v>
      </c>
      <c r="I514" s="108">
        <f t="shared" si="99"/>
        <v>770.33600000000001</v>
      </c>
      <c r="J514" s="108">
        <f t="shared" si="99"/>
        <v>772.50599999999986</v>
      </c>
      <c r="K514" s="109">
        <f t="shared" si="99"/>
        <v>1160.3260000000002</v>
      </c>
      <c r="L514" s="108">
        <f t="shared" si="99"/>
        <v>770.71599999999989</v>
      </c>
      <c r="M514" s="110">
        <f t="shared" si="99"/>
        <v>772.39599999999996</v>
      </c>
      <c r="N514" s="109">
        <f t="shared" si="99"/>
        <v>774.27599999999984</v>
      </c>
      <c r="O514" s="108">
        <f t="shared" si="99"/>
        <v>773.47599999999989</v>
      </c>
      <c r="P514" s="110">
        <f t="shared" si="99"/>
        <v>773.89599999999996</v>
      </c>
      <c r="Q514" s="111">
        <f t="shared" si="99"/>
        <v>771.25599999999986</v>
      </c>
      <c r="R514" s="108">
        <f t="shared" si="99"/>
        <v>781.40599999999995</v>
      </c>
      <c r="S514" s="111">
        <f t="shared" si="99"/>
        <v>787.00599999999986</v>
      </c>
      <c r="T514" s="108">
        <f t="shared" si="99"/>
        <v>787.75599999999986</v>
      </c>
      <c r="U514" s="107">
        <f t="shared" si="99"/>
        <v>783.00599999999986</v>
      </c>
      <c r="V514" s="107">
        <f t="shared" si="99"/>
        <v>781.596</v>
      </c>
      <c r="W514" s="107">
        <f t="shared" si="99"/>
        <v>787.38599999999997</v>
      </c>
      <c r="X514" s="107">
        <f t="shared" si="99"/>
        <v>788.346</v>
      </c>
      <c r="Y514" s="112">
        <f t="shared" si="99"/>
        <v>789.71599999999989</v>
      </c>
    </row>
    <row r="515" spans="1:25" s="65" customFormat="1" ht="18.75" hidden="1" customHeight="1" outlineLevel="1" x14ac:dyDescent="0.2">
      <c r="A515" s="59" t="s">
        <v>8</v>
      </c>
      <c r="B515" s="73">
        <f>'сентябрь (3 цк)'!B515</f>
        <v>575.25</v>
      </c>
      <c r="C515" s="73">
        <f>'сентябрь (3 цк)'!C515</f>
        <v>575.39</v>
      </c>
      <c r="D515" s="73">
        <f>'сентябрь (3 цк)'!D515</f>
        <v>573.37</v>
      </c>
      <c r="E515" s="73">
        <f>'сентябрь (3 цк)'!E515</f>
        <v>574.36</v>
      </c>
      <c r="F515" s="73">
        <f>'сентябрь (3 цк)'!F515</f>
        <v>576.63</v>
      </c>
      <c r="G515" s="73">
        <f>'сентябрь (3 цк)'!G515</f>
        <v>573.41999999999996</v>
      </c>
      <c r="H515" s="73">
        <f>'сентябрь (3 цк)'!H515</f>
        <v>563.66</v>
      </c>
      <c r="I515" s="73">
        <f>'сентябрь (3 цк)'!I515</f>
        <v>561.6</v>
      </c>
      <c r="J515" s="73">
        <f>'сентябрь (3 цк)'!J515</f>
        <v>563.77</v>
      </c>
      <c r="K515" s="73">
        <f>'сентябрь (3 цк)'!K515</f>
        <v>951.59</v>
      </c>
      <c r="L515" s="73">
        <f>'сентябрь (3 цк)'!L515</f>
        <v>561.98</v>
      </c>
      <c r="M515" s="73">
        <f>'сентябрь (3 цк)'!M515</f>
        <v>563.66</v>
      </c>
      <c r="N515" s="73">
        <f>'сентябрь (3 цк)'!N515</f>
        <v>565.54</v>
      </c>
      <c r="O515" s="73">
        <f>'сентябрь (3 цк)'!O515</f>
        <v>564.74</v>
      </c>
      <c r="P515" s="73">
        <f>'сентябрь (3 цк)'!P515</f>
        <v>565.16</v>
      </c>
      <c r="Q515" s="73">
        <f>'сентябрь (3 цк)'!Q515</f>
        <v>562.52</v>
      </c>
      <c r="R515" s="73">
        <f>'сентябрь (3 цк)'!R515</f>
        <v>572.66999999999996</v>
      </c>
      <c r="S515" s="73">
        <f>'сентябрь (3 цк)'!S515</f>
        <v>578.27</v>
      </c>
      <c r="T515" s="73">
        <f>'сентябрь (3 цк)'!T515</f>
        <v>579.02</v>
      </c>
      <c r="U515" s="73">
        <f>'сентябрь (3 цк)'!U515</f>
        <v>574.27</v>
      </c>
      <c r="V515" s="73">
        <f>'сентябрь (3 цк)'!V515</f>
        <v>572.86</v>
      </c>
      <c r="W515" s="73">
        <f>'сентябрь (3 цк)'!W515</f>
        <v>578.65</v>
      </c>
      <c r="X515" s="73">
        <f>'сентябрь (3 цк)'!X515</f>
        <v>579.61</v>
      </c>
      <c r="Y515" s="73">
        <f>'сентябрь (3 цк)'!Y515</f>
        <v>580.98</v>
      </c>
    </row>
    <row r="516" spans="1:25" s="65" customFormat="1" ht="18.75" hidden="1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hidden="1" customHeight="1" outlineLevel="1" x14ac:dyDescent="0.2">
      <c r="A517" s="61" t="s">
        <v>10</v>
      </c>
      <c r="B517" s="79">
        <v>28.92</v>
      </c>
      <c r="C517" s="79">
        <v>28.92</v>
      </c>
      <c r="D517" s="79">
        <v>28.92</v>
      </c>
      <c r="E517" s="79">
        <v>28.92</v>
      </c>
      <c r="F517" s="79">
        <v>28.92</v>
      </c>
      <c r="G517" s="79">
        <v>28.92</v>
      </c>
      <c r="H517" s="79">
        <v>28.92</v>
      </c>
      <c r="I517" s="79">
        <v>28.92</v>
      </c>
      <c r="J517" s="79">
        <v>28.92</v>
      </c>
      <c r="K517" s="79">
        <v>28.92</v>
      </c>
      <c r="L517" s="79">
        <v>28.92</v>
      </c>
      <c r="M517" s="79">
        <v>28.92</v>
      </c>
      <c r="N517" s="79">
        <v>28.92</v>
      </c>
      <c r="O517" s="79">
        <v>28.92</v>
      </c>
      <c r="P517" s="79">
        <v>28.92</v>
      </c>
      <c r="Q517" s="79">
        <v>28.92</v>
      </c>
      <c r="R517" s="79">
        <v>28.92</v>
      </c>
      <c r="S517" s="79">
        <v>28.92</v>
      </c>
      <c r="T517" s="79">
        <v>28.92</v>
      </c>
      <c r="U517" s="79">
        <v>28.92</v>
      </c>
      <c r="V517" s="79">
        <v>28.92</v>
      </c>
      <c r="W517" s="79">
        <v>28.92</v>
      </c>
      <c r="X517" s="79">
        <v>28.92</v>
      </c>
      <c r="Y517" s="79">
        <v>28.92</v>
      </c>
    </row>
    <row r="518" spans="1:25" s="65" customFormat="1" ht="18.75" hidden="1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collapsed="1" thickBot="1" x14ac:dyDescent="0.25">
      <c r="A519" s="117">
        <v>8</v>
      </c>
      <c r="B519" s="106">
        <f t="shared" ref="B519:Y519" si="100">SUM(B520:B523)</f>
        <v>720.13599999999997</v>
      </c>
      <c r="C519" s="107">
        <f t="shared" si="100"/>
        <v>713.65599999999995</v>
      </c>
      <c r="D519" s="107">
        <f t="shared" si="100"/>
        <v>708.03599999999994</v>
      </c>
      <c r="E519" s="108">
        <f t="shared" si="100"/>
        <v>711.04599999999994</v>
      </c>
      <c r="F519" s="108">
        <f t="shared" si="100"/>
        <v>710.23599999999988</v>
      </c>
      <c r="G519" s="108">
        <f t="shared" si="100"/>
        <v>708.17599999999993</v>
      </c>
      <c r="H519" s="108">
        <f t="shared" si="100"/>
        <v>708.60599999999999</v>
      </c>
      <c r="I519" s="108">
        <f t="shared" si="100"/>
        <v>708.62599999999998</v>
      </c>
      <c r="J519" s="108">
        <f t="shared" si="100"/>
        <v>712.7059999999999</v>
      </c>
      <c r="K519" s="109">
        <f t="shared" si="100"/>
        <v>711.10599999999999</v>
      </c>
      <c r="L519" s="108">
        <f t="shared" si="100"/>
        <v>708.42599999999993</v>
      </c>
      <c r="M519" s="110">
        <f t="shared" si="100"/>
        <v>707.54599999999994</v>
      </c>
      <c r="N519" s="109">
        <f t="shared" si="100"/>
        <v>710.42599999999993</v>
      </c>
      <c r="O519" s="108">
        <f t="shared" si="100"/>
        <v>709.22599999999989</v>
      </c>
      <c r="P519" s="110">
        <f t="shared" si="100"/>
        <v>709.33600000000001</v>
      </c>
      <c r="Q519" s="111">
        <f t="shared" si="100"/>
        <v>710.13599999999997</v>
      </c>
      <c r="R519" s="108">
        <f t="shared" si="100"/>
        <v>709.92599999999993</v>
      </c>
      <c r="S519" s="111">
        <f t="shared" si="100"/>
        <v>718.53599999999994</v>
      </c>
      <c r="T519" s="108">
        <f t="shared" si="100"/>
        <v>888.55600000000004</v>
      </c>
      <c r="U519" s="107">
        <f t="shared" si="100"/>
        <v>893.52599999999984</v>
      </c>
      <c r="V519" s="107">
        <f t="shared" si="100"/>
        <v>727.56600000000003</v>
      </c>
      <c r="W519" s="107">
        <f t="shared" si="100"/>
        <v>905.096</v>
      </c>
      <c r="X519" s="107">
        <f t="shared" si="100"/>
        <v>937.12599999999998</v>
      </c>
      <c r="Y519" s="112">
        <f t="shared" si="100"/>
        <v>1005.396</v>
      </c>
    </row>
    <row r="520" spans="1:25" s="65" customFormat="1" ht="18.75" hidden="1" customHeight="1" outlineLevel="1" x14ac:dyDescent="0.2">
      <c r="A520" s="59" t="s">
        <v>8</v>
      </c>
      <c r="B520" s="73">
        <f>'сентябрь (3 цк)'!B520</f>
        <v>511.4</v>
      </c>
      <c r="C520" s="73">
        <f>'сентябрь (3 цк)'!C520</f>
        <v>504.92</v>
      </c>
      <c r="D520" s="73">
        <f>'сентябрь (3 цк)'!D520</f>
        <v>499.3</v>
      </c>
      <c r="E520" s="73">
        <f>'сентябрь (3 цк)'!E520</f>
        <v>502.31</v>
      </c>
      <c r="F520" s="73">
        <f>'сентябрь (3 цк)'!F520</f>
        <v>501.5</v>
      </c>
      <c r="G520" s="73">
        <f>'сентябрь (3 цк)'!G520</f>
        <v>499.44</v>
      </c>
      <c r="H520" s="73">
        <f>'сентябрь (3 цк)'!H520</f>
        <v>499.87</v>
      </c>
      <c r="I520" s="73">
        <f>'сентябрь (3 цк)'!I520</f>
        <v>499.89</v>
      </c>
      <c r="J520" s="73">
        <f>'сентябрь (3 цк)'!J520</f>
        <v>503.97</v>
      </c>
      <c r="K520" s="73">
        <f>'сентябрь (3 цк)'!K520</f>
        <v>502.37</v>
      </c>
      <c r="L520" s="73">
        <f>'сентябрь (3 цк)'!L520</f>
        <v>499.69</v>
      </c>
      <c r="M520" s="73">
        <f>'сентябрь (3 цк)'!M520</f>
        <v>498.81</v>
      </c>
      <c r="N520" s="73">
        <f>'сентябрь (3 цк)'!N520</f>
        <v>501.69</v>
      </c>
      <c r="O520" s="73">
        <f>'сентябрь (3 цк)'!O520</f>
        <v>500.49</v>
      </c>
      <c r="P520" s="73">
        <f>'сентябрь (3 цк)'!P520</f>
        <v>500.6</v>
      </c>
      <c r="Q520" s="73">
        <f>'сентябрь (3 цк)'!Q520</f>
        <v>501.4</v>
      </c>
      <c r="R520" s="73">
        <f>'сентябрь (3 цк)'!R520</f>
        <v>501.19</v>
      </c>
      <c r="S520" s="73">
        <f>'сентябрь (3 цк)'!S520</f>
        <v>509.8</v>
      </c>
      <c r="T520" s="73">
        <f>'сентябрь (3 цк)'!T520</f>
        <v>679.82</v>
      </c>
      <c r="U520" s="73">
        <f>'сентябрь (3 цк)'!U520</f>
        <v>684.79</v>
      </c>
      <c r="V520" s="73">
        <f>'сентябрь (3 цк)'!V520</f>
        <v>518.83000000000004</v>
      </c>
      <c r="W520" s="73">
        <f>'сентябрь (3 цк)'!W520</f>
        <v>696.36</v>
      </c>
      <c r="X520" s="73">
        <f>'сентябрь (3 цк)'!X520</f>
        <v>728.39</v>
      </c>
      <c r="Y520" s="73">
        <f>'сентябрь (3 цк)'!Y520</f>
        <v>796.66</v>
      </c>
    </row>
    <row r="521" spans="1:25" s="65" customFormat="1" ht="18.75" hidden="1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hidden="1" customHeight="1" outlineLevel="1" x14ac:dyDescent="0.2">
      <c r="A522" s="61" t="s">
        <v>10</v>
      </c>
      <c r="B522" s="79">
        <v>28.92</v>
      </c>
      <c r="C522" s="79">
        <v>28.92</v>
      </c>
      <c r="D522" s="79">
        <v>28.92</v>
      </c>
      <c r="E522" s="79">
        <v>28.92</v>
      </c>
      <c r="F522" s="79">
        <v>28.92</v>
      </c>
      <c r="G522" s="79">
        <v>28.92</v>
      </c>
      <c r="H522" s="79">
        <v>28.92</v>
      </c>
      <c r="I522" s="79">
        <v>28.92</v>
      </c>
      <c r="J522" s="79">
        <v>28.92</v>
      </c>
      <c r="K522" s="79">
        <v>28.92</v>
      </c>
      <c r="L522" s="79">
        <v>28.92</v>
      </c>
      <c r="M522" s="79">
        <v>28.92</v>
      </c>
      <c r="N522" s="79">
        <v>28.92</v>
      </c>
      <c r="O522" s="79">
        <v>28.92</v>
      </c>
      <c r="P522" s="79">
        <v>28.92</v>
      </c>
      <c r="Q522" s="79">
        <v>28.92</v>
      </c>
      <c r="R522" s="79">
        <v>28.92</v>
      </c>
      <c r="S522" s="79">
        <v>28.92</v>
      </c>
      <c r="T522" s="79">
        <v>28.92</v>
      </c>
      <c r="U522" s="79">
        <v>28.92</v>
      </c>
      <c r="V522" s="79">
        <v>28.92</v>
      </c>
      <c r="W522" s="79">
        <v>28.92</v>
      </c>
      <c r="X522" s="79">
        <v>28.92</v>
      </c>
      <c r="Y522" s="79">
        <v>28.92</v>
      </c>
    </row>
    <row r="523" spans="1:25" s="65" customFormat="1" ht="18.75" hidden="1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collapsed="1" thickBot="1" x14ac:dyDescent="0.25">
      <c r="A524" s="114">
        <v>9</v>
      </c>
      <c r="B524" s="106">
        <f t="shared" ref="B524:Y524" si="101">SUM(B525:B528)</f>
        <v>954.36599999999999</v>
      </c>
      <c r="C524" s="107">
        <f t="shared" si="101"/>
        <v>917.846</v>
      </c>
      <c r="D524" s="107">
        <f t="shared" si="101"/>
        <v>830.12599999999998</v>
      </c>
      <c r="E524" s="108">
        <f t="shared" si="101"/>
        <v>771.52599999999984</v>
      </c>
      <c r="F524" s="108">
        <f t="shared" si="101"/>
        <v>763.05600000000004</v>
      </c>
      <c r="G524" s="108">
        <f t="shared" si="101"/>
        <v>755.58600000000001</v>
      </c>
      <c r="H524" s="108">
        <f t="shared" si="101"/>
        <v>752.92599999999993</v>
      </c>
      <c r="I524" s="108">
        <f t="shared" si="101"/>
        <v>750.76599999999985</v>
      </c>
      <c r="J524" s="108">
        <f t="shared" si="101"/>
        <v>754.79599999999982</v>
      </c>
      <c r="K524" s="109">
        <f t="shared" si="101"/>
        <v>756.38599999999997</v>
      </c>
      <c r="L524" s="108">
        <f t="shared" si="101"/>
        <v>754.51599999999985</v>
      </c>
      <c r="M524" s="110">
        <f t="shared" si="101"/>
        <v>754.92599999999993</v>
      </c>
      <c r="N524" s="109">
        <f t="shared" si="101"/>
        <v>756.4559999999999</v>
      </c>
      <c r="O524" s="108">
        <f t="shared" si="101"/>
        <v>752.846</v>
      </c>
      <c r="P524" s="110">
        <f t="shared" si="101"/>
        <v>749.79599999999982</v>
      </c>
      <c r="Q524" s="111">
        <f t="shared" si="101"/>
        <v>748.88599999999997</v>
      </c>
      <c r="R524" s="108">
        <f t="shared" si="101"/>
        <v>755.7059999999999</v>
      </c>
      <c r="S524" s="111">
        <f t="shared" si="101"/>
        <v>752.40599999999995</v>
      </c>
      <c r="T524" s="108">
        <f t="shared" si="101"/>
        <v>755.94599999999991</v>
      </c>
      <c r="U524" s="107">
        <f t="shared" si="101"/>
        <v>750.7059999999999</v>
      </c>
      <c r="V524" s="107">
        <f t="shared" si="101"/>
        <v>754.39599999999996</v>
      </c>
      <c r="W524" s="107">
        <f t="shared" si="101"/>
        <v>755.93599999999992</v>
      </c>
      <c r="X524" s="107">
        <f t="shared" si="101"/>
        <v>759.40599999999995</v>
      </c>
      <c r="Y524" s="112">
        <f t="shared" si="101"/>
        <v>822.40599999999995</v>
      </c>
    </row>
    <row r="525" spans="1:25" s="65" customFormat="1" ht="18.75" hidden="1" customHeight="1" outlineLevel="1" x14ac:dyDescent="0.2">
      <c r="A525" s="59" t="s">
        <v>8</v>
      </c>
      <c r="B525" s="73">
        <f>'сентябрь (3 цк)'!B525</f>
        <v>745.63</v>
      </c>
      <c r="C525" s="73">
        <f>'сентябрь (3 цк)'!C525</f>
        <v>709.11</v>
      </c>
      <c r="D525" s="73">
        <f>'сентябрь (3 цк)'!D525</f>
        <v>621.39</v>
      </c>
      <c r="E525" s="73">
        <f>'сентябрь (3 цк)'!E525</f>
        <v>562.79</v>
      </c>
      <c r="F525" s="73">
        <f>'сентябрь (3 цк)'!F525</f>
        <v>554.32000000000005</v>
      </c>
      <c r="G525" s="73">
        <f>'сентябрь (3 цк)'!G525</f>
        <v>546.85</v>
      </c>
      <c r="H525" s="73">
        <f>'сентябрь (3 цк)'!H525</f>
        <v>544.19000000000005</v>
      </c>
      <c r="I525" s="73">
        <f>'сентябрь (3 цк)'!I525</f>
        <v>542.03</v>
      </c>
      <c r="J525" s="73">
        <f>'сентябрь (3 цк)'!J525</f>
        <v>546.05999999999995</v>
      </c>
      <c r="K525" s="73">
        <f>'сентябрь (3 цк)'!K525</f>
        <v>547.65</v>
      </c>
      <c r="L525" s="73">
        <f>'сентябрь (3 цк)'!L525</f>
        <v>545.78</v>
      </c>
      <c r="M525" s="73">
        <f>'сентябрь (3 цк)'!M525</f>
        <v>546.19000000000005</v>
      </c>
      <c r="N525" s="73">
        <f>'сентябрь (3 цк)'!N525</f>
        <v>547.72</v>
      </c>
      <c r="O525" s="73">
        <f>'сентябрь (3 цк)'!O525</f>
        <v>544.11</v>
      </c>
      <c r="P525" s="73">
        <f>'сентябрь (3 цк)'!P525</f>
        <v>541.05999999999995</v>
      </c>
      <c r="Q525" s="73">
        <f>'сентябрь (3 цк)'!Q525</f>
        <v>540.15</v>
      </c>
      <c r="R525" s="73">
        <f>'сентябрь (3 цк)'!R525</f>
        <v>546.97</v>
      </c>
      <c r="S525" s="73">
        <f>'сентябрь (3 цк)'!S525</f>
        <v>543.66999999999996</v>
      </c>
      <c r="T525" s="73">
        <f>'сентябрь (3 цк)'!T525</f>
        <v>547.21</v>
      </c>
      <c r="U525" s="73">
        <f>'сентябрь (3 цк)'!U525</f>
        <v>541.97</v>
      </c>
      <c r="V525" s="73">
        <f>'сентябрь (3 цк)'!V525</f>
        <v>545.66</v>
      </c>
      <c r="W525" s="73">
        <f>'сентябрь (3 цк)'!W525</f>
        <v>547.20000000000005</v>
      </c>
      <c r="X525" s="73">
        <f>'сентябрь (3 цк)'!X525</f>
        <v>550.66999999999996</v>
      </c>
      <c r="Y525" s="73">
        <f>'сентябрь (3 цк)'!Y525</f>
        <v>613.66999999999996</v>
      </c>
    </row>
    <row r="526" spans="1:25" s="65" customFormat="1" ht="18.75" hidden="1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hidden="1" customHeight="1" outlineLevel="1" x14ac:dyDescent="0.2">
      <c r="A527" s="61" t="s">
        <v>10</v>
      </c>
      <c r="B527" s="79">
        <v>28.92</v>
      </c>
      <c r="C527" s="79">
        <v>28.92</v>
      </c>
      <c r="D527" s="79">
        <v>28.92</v>
      </c>
      <c r="E527" s="79">
        <v>28.92</v>
      </c>
      <c r="F527" s="79">
        <v>28.92</v>
      </c>
      <c r="G527" s="79">
        <v>28.92</v>
      </c>
      <c r="H527" s="79">
        <v>28.92</v>
      </c>
      <c r="I527" s="79">
        <v>28.92</v>
      </c>
      <c r="J527" s="79">
        <v>28.92</v>
      </c>
      <c r="K527" s="79">
        <v>28.92</v>
      </c>
      <c r="L527" s="79">
        <v>28.92</v>
      </c>
      <c r="M527" s="79">
        <v>28.92</v>
      </c>
      <c r="N527" s="79">
        <v>28.92</v>
      </c>
      <c r="O527" s="79">
        <v>28.92</v>
      </c>
      <c r="P527" s="79">
        <v>28.92</v>
      </c>
      <c r="Q527" s="79">
        <v>28.92</v>
      </c>
      <c r="R527" s="79">
        <v>28.92</v>
      </c>
      <c r="S527" s="79">
        <v>28.92</v>
      </c>
      <c r="T527" s="79">
        <v>28.92</v>
      </c>
      <c r="U527" s="79">
        <v>28.92</v>
      </c>
      <c r="V527" s="79">
        <v>28.92</v>
      </c>
      <c r="W527" s="79">
        <v>28.92</v>
      </c>
      <c r="X527" s="79">
        <v>28.92</v>
      </c>
      <c r="Y527" s="79">
        <v>28.92</v>
      </c>
    </row>
    <row r="528" spans="1:25" s="65" customFormat="1" ht="18.75" hidden="1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collapsed="1" thickBot="1" x14ac:dyDescent="0.25">
      <c r="A529" s="117">
        <v>10</v>
      </c>
      <c r="B529" s="106">
        <f t="shared" ref="B529:Y529" si="102">SUM(B530:B533)</f>
        <v>906.04599999999982</v>
      </c>
      <c r="C529" s="107">
        <f t="shared" si="102"/>
        <v>903.32600000000002</v>
      </c>
      <c r="D529" s="107">
        <f t="shared" si="102"/>
        <v>894.87599999999998</v>
      </c>
      <c r="E529" s="108">
        <f t="shared" si="102"/>
        <v>898.78599999999983</v>
      </c>
      <c r="F529" s="108">
        <f t="shared" si="102"/>
        <v>1006.066</v>
      </c>
      <c r="G529" s="108">
        <f t="shared" si="102"/>
        <v>986.30600000000004</v>
      </c>
      <c r="H529" s="108">
        <f t="shared" si="102"/>
        <v>1193.1660000000002</v>
      </c>
      <c r="I529" s="108">
        <f t="shared" si="102"/>
        <v>1200.0160000000001</v>
      </c>
      <c r="J529" s="108">
        <f t="shared" si="102"/>
        <v>1194.9060000000002</v>
      </c>
      <c r="K529" s="109">
        <f t="shared" si="102"/>
        <v>1183.4960000000001</v>
      </c>
      <c r="L529" s="108">
        <f t="shared" si="102"/>
        <v>1184.0160000000001</v>
      </c>
      <c r="M529" s="110">
        <f t="shared" si="102"/>
        <v>1179.4560000000001</v>
      </c>
      <c r="N529" s="109">
        <f t="shared" si="102"/>
        <v>1115.7660000000001</v>
      </c>
      <c r="O529" s="108">
        <f t="shared" si="102"/>
        <v>885.44599999999991</v>
      </c>
      <c r="P529" s="110">
        <f t="shared" si="102"/>
        <v>880.14599999999996</v>
      </c>
      <c r="Q529" s="111">
        <f t="shared" si="102"/>
        <v>1054.1160000000002</v>
      </c>
      <c r="R529" s="108">
        <f t="shared" si="102"/>
        <v>1286.2660000000001</v>
      </c>
      <c r="S529" s="111">
        <f t="shared" si="102"/>
        <v>1532.1560000000002</v>
      </c>
      <c r="T529" s="108">
        <f t="shared" si="102"/>
        <v>1335.4460000000001</v>
      </c>
      <c r="U529" s="107">
        <f t="shared" si="102"/>
        <v>1016.836</v>
      </c>
      <c r="V529" s="107">
        <f t="shared" si="102"/>
        <v>1020.2759999999998</v>
      </c>
      <c r="W529" s="107">
        <f t="shared" si="102"/>
        <v>991.82600000000002</v>
      </c>
      <c r="X529" s="107">
        <f t="shared" si="102"/>
        <v>985.55600000000004</v>
      </c>
      <c r="Y529" s="112">
        <f t="shared" si="102"/>
        <v>973.96599999999989</v>
      </c>
    </row>
    <row r="530" spans="1:25" s="65" customFormat="1" ht="18.75" hidden="1" customHeight="1" outlineLevel="1" x14ac:dyDescent="0.2">
      <c r="A530" s="59" t="s">
        <v>8</v>
      </c>
      <c r="B530" s="73">
        <f>'сентябрь (3 цк)'!B530</f>
        <v>697.31</v>
      </c>
      <c r="C530" s="73">
        <f>'сентябрь (3 цк)'!C530</f>
        <v>694.59</v>
      </c>
      <c r="D530" s="73">
        <f>'сентябрь (3 цк)'!D530</f>
        <v>686.14</v>
      </c>
      <c r="E530" s="73">
        <f>'сентябрь (3 цк)'!E530</f>
        <v>690.05</v>
      </c>
      <c r="F530" s="73">
        <f>'сентябрь (3 цк)'!F530</f>
        <v>797.33</v>
      </c>
      <c r="G530" s="73">
        <f>'сентябрь (3 цк)'!G530</f>
        <v>777.57</v>
      </c>
      <c r="H530" s="73">
        <f>'сентябрь (3 цк)'!H530</f>
        <v>984.43</v>
      </c>
      <c r="I530" s="73">
        <f>'сентябрь (3 цк)'!I530</f>
        <v>991.28</v>
      </c>
      <c r="J530" s="73">
        <f>'сентябрь (3 цк)'!J530</f>
        <v>986.17</v>
      </c>
      <c r="K530" s="73">
        <f>'сентябрь (3 цк)'!K530</f>
        <v>974.76</v>
      </c>
      <c r="L530" s="73">
        <f>'сентябрь (3 цк)'!L530</f>
        <v>975.28</v>
      </c>
      <c r="M530" s="73">
        <f>'сентябрь (3 цк)'!M530</f>
        <v>970.72</v>
      </c>
      <c r="N530" s="73">
        <f>'сентябрь (3 цк)'!N530</f>
        <v>907.03</v>
      </c>
      <c r="O530" s="73">
        <f>'сентябрь (3 цк)'!O530</f>
        <v>676.71</v>
      </c>
      <c r="P530" s="73">
        <f>'сентябрь (3 цк)'!P530</f>
        <v>671.41</v>
      </c>
      <c r="Q530" s="73">
        <f>'сентябрь (3 цк)'!Q530</f>
        <v>845.38</v>
      </c>
      <c r="R530" s="73">
        <f>'сентябрь (3 цк)'!R530</f>
        <v>1077.53</v>
      </c>
      <c r="S530" s="73">
        <f>'сентябрь (3 цк)'!S530</f>
        <v>1323.42</v>
      </c>
      <c r="T530" s="73">
        <f>'сентябрь (3 цк)'!T530</f>
        <v>1126.71</v>
      </c>
      <c r="U530" s="73">
        <f>'сентябрь (3 цк)'!U530</f>
        <v>808.1</v>
      </c>
      <c r="V530" s="73">
        <f>'сентябрь (3 цк)'!V530</f>
        <v>811.54</v>
      </c>
      <c r="W530" s="73">
        <f>'сентябрь (3 цк)'!W530</f>
        <v>783.09</v>
      </c>
      <c r="X530" s="73">
        <f>'сентябрь (3 цк)'!X530</f>
        <v>776.82</v>
      </c>
      <c r="Y530" s="73">
        <f>'сентябрь (3 цк)'!Y530</f>
        <v>765.23</v>
      </c>
    </row>
    <row r="531" spans="1:25" s="65" customFormat="1" ht="18.75" hidden="1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hidden="1" customHeight="1" outlineLevel="1" x14ac:dyDescent="0.2">
      <c r="A532" s="61" t="s">
        <v>10</v>
      </c>
      <c r="B532" s="79">
        <v>28.92</v>
      </c>
      <c r="C532" s="79">
        <v>28.92</v>
      </c>
      <c r="D532" s="79">
        <v>28.92</v>
      </c>
      <c r="E532" s="79">
        <v>28.92</v>
      </c>
      <c r="F532" s="79">
        <v>28.92</v>
      </c>
      <c r="G532" s="79">
        <v>28.92</v>
      </c>
      <c r="H532" s="79">
        <v>28.92</v>
      </c>
      <c r="I532" s="79">
        <v>28.92</v>
      </c>
      <c r="J532" s="79">
        <v>28.92</v>
      </c>
      <c r="K532" s="79">
        <v>28.92</v>
      </c>
      <c r="L532" s="79">
        <v>28.92</v>
      </c>
      <c r="M532" s="79">
        <v>28.92</v>
      </c>
      <c r="N532" s="79">
        <v>28.92</v>
      </c>
      <c r="O532" s="79">
        <v>28.92</v>
      </c>
      <c r="P532" s="79">
        <v>28.92</v>
      </c>
      <c r="Q532" s="79">
        <v>28.92</v>
      </c>
      <c r="R532" s="79">
        <v>28.92</v>
      </c>
      <c r="S532" s="79">
        <v>28.92</v>
      </c>
      <c r="T532" s="79">
        <v>28.92</v>
      </c>
      <c r="U532" s="79">
        <v>28.92</v>
      </c>
      <c r="V532" s="79">
        <v>28.92</v>
      </c>
      <c r="W532" s="79">
        <v>28.92</v>
      </c>
      <c r="X532" s="79">
        <v>28.92</v>
      </c>
      <c r="Y532" s="79">
        <v>28.92</v>
      </c>
    </row>
    <row r="533" spans="1:25" s="65" customFormat="1" ht="18.75" hidden="1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collapsed="1" thickBot="1" x14ac:dyDescent="0.25">
      <c r="A534" s="114">
        <v>11</v>
      </c>
      <c r="B534" s="106">
        <f t="shared" ref="B534:Y534" si="103">SUM(B535:B538)</f>
        <v>894.10599999999999</v>
      </c>
      <c r="C534" s="107">
        <f t="shared" si="103"/>
        <v>889.90599999999995</v>
      </c>
      <c r="D534" s="107">
        <f t="shared" si="103"/>
        <v>889.44599999999991</v>
      </c>
      <c r="E534" s="108">
        <f t="shared" si="103"/>
        <v>887.58600000000001</v>
      </c>
      <c r="F534" s="108">
        <f t="shared" si="103"/>
        <v>887.72599999999989</v>
      </c>
      <c r="G534" s="108">
        <f t="shared" si="103"/>
        <v>878.50599999999986</v>
      </c>
      <c r="H534" s="108">
        <f t="shared" si="103"/>
        <v>877.79599999999982</v>
      </c>
      <c r="I534" s="108">
        <f t="shared" si="103"/>
        <v>869.9559999999999</v>
      </c>
      <c r="J534" s="108">
        <f t="shared" si="103"/>
        <v>873.54599999999982</v>
      </c>
      <c r="K534" s="109">
        <f t="shared" si="103"/>
        <v>887.2059999999999</v>
      </c>
      <c r="L534" s="108">
        <f t="shared" si="103"/>
        <v>874.76599999999985</v>
      </c>
      <c r="M534" s="110">
        <f t="shared" si="103"/>
        <v>876.13599999999997</v>
      </c>
      <c r="N534" s="109">
        <f t="shared" si="103"/>
        <v>876.76599999999985</v>
      </c>
      <c r="O534" s="108">
        <f t="shared" si="103"/>
        <v>861.97599999999989</v>
      </c>
      <c r="P534" s="110">
        <f t="shared" si="103"/>
        <v>876.00599999999986</v>
      </c>
      <c r="Q534" s="111">
        <f t="shared" si="103"/>
        <v>888.99599999999987</v>
      </c>
      <c r="R534" s="108">
        <f t="shared" si="103"/>
        <v>1283.596</v>
      </c>
      <c r="S534" s="111">
        <f t="shared" si="103"/>
        <v>884.03599999999983</v>
      </c>
      <c r="T534" s="108">
        <f t="shared" si="103"/>
        <v>879.54599999999982</v>
      </c>
      <c r="U534" s="107">
        <f t="shared" si="103"/>
        <v>873.52599999999984</v>
      </c>
      <c r="V534" s="107">
        <f t="shared" si="103"/>
        <v>869.35599999999999</v>
      </c>
      <c r="W534" s="107">
        <f t="shared" si="103"/>
        <v>876.17599999999993</v>
      </c>
      <c r="X534" s="107">
        <f t="shared" si="103"/>
        <v>882.66599999999994</v>
      </c>
      <c r="Y534" s="112">
        <f t="shared" si="103"/>
        <v>880.03599999999983</v>
      </c>
    </row>
    <row r="535" spans="1:25" s="65" customFormat="1" ht="18.75" hidden="1" customHeight="1" outlineLevel="1" x14ac:dyDescent="0.2">
      <c r="A535" s="59" t="s">
        <v>8</v>
      </c>
      <c r="B535" s="73">
        <f>'сентябрь (3 цк)'!B535</f>
        <v>685.37</v>
      </c>
      <c r="C535" s="73">
        <f>'сентябрь (3 цк)'!C535</f>
        <v>681.17</v>
      </c>
      <c r="D535" s="73">
        <f>'сентябрь (3 цк)'!D535</f>
        <v>680.71</v>
      </c>
      <c r="E535" s="73">
        <f>'сентябрь (3 цк)'!E535</f>
        <v>678.85</v>
      </c>
      <c r="F535" s="73">
        <f>'сентябрь (3 цк)'!F535</f>
        <v>678.99</v>
      </c>
      <c r="G535" s="73">
        <f>'сентябрь (3 цк)'!G535</f>
        <v>669.77</v>
      </c>
      <c r="H535" s="73">
        <f>'сентябрь (3 цк)'!H535</f>
        <v>669.06</v>
      </c>
      <c r="I535" s="73">
        <f>'сентябрь (3 цк)'!I535</f>
        <v>661.22</v>
      </c>
      <c r="J535" s="73">
        <f>'сентябрь (3 цк)'!J535</f>
        <v>664.81</v>
      </c>
      <c r="K535" s="73">
        <f>'сентябрь (3 цк)'!K535</f>
        <v>678.47</v>
      </c>
      <c r="L535" s="73">
        <f>'сентябрь (3 цк)'!L535</f>
        <v>666.03</v>
      </c>
      <c r="M535" s="73">
        <f>'сентябрь (3 цк)'!M535</f>
        <v>667.4</v>
      </c>
      <c r="N535" s="73">
        <f>'сентябрь (3 цк)'!N535</f>
        <v>668.03</v>
      </c>
      <c r="O535" s="73">
        <f>'сентябрь (3 цк)'!O535</f>
        <v>653.24</v>
      </c>
      <c r="P535" s="73">
        <f>'сентябрь (3 цк)'!P535</f>
        <v>667.27</v>
      </c>
      <c r="Q535" s="73">
        <f>'сентябрь (3 цк)'!Q535</f>
        <v>680.26</v>
      </c>
      <c r="R535" s="73">
        <f>'сентябрь (3 цк)'!R535</f>
        <v>1074.8599999999999</v>
      </c>
      <c r="S535" s="73">
        <f>'сентябрь (3 цк)'!S535</f>
        <v>675.3</v>
      </c>
      <c r="T535" s="73">
        <f>'сентябрь (3 цк)'!T535</f>
        <v>670.81</v>
      </c>
      <c r="U535" s="73">
        <f>'сентябрь (3 цк)'!U535</f>
        <v>664.79</v>
      </c>
      <c r="V535" s="73">
        <f>'сентябрь (3 цк)'!V535</f>
        <v>660.62</v>
      </c>
      <c r="W535" s="73">
        <f>'сентябрь (3 цк)'!W535</f>
        <v>667.44</v>
      </c>
      <c r="X535" s="73">
        <f>'сентябрь (3 цк)'!X535</f>
        <v>673.93</v>
      </c>
      <c r="Y535" s="73">
        <f>'сентябрь (3 цк)'!Y535</f>
        <v>671.3</v>
      </c>
    </row>
    <row r="536" spans="1:25" s="65" customFormat="1" ht="18.75" hidden="1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hidden="1" customHeight="1" outlineLevel="1" x14ac:dyDescent="0.2">
      <c r="A537" s="61" t="s">
        <v>10</v>
      </c>
      <c r="B537" s="79">
        <v>28.92</v>
      </c>
      <c r="C537" s="79">
        <v>28.92</v>
      </c>
      <c r="D537" s="79">
        <v>28.92</v>
      </c>
      <c r="E537" s="79">
        <v>28.92</v>
      </c>
      <c r="F537" s="79">
        <v>28.92</v>
      </c>
      <c r="G537" s="79">
        <v>28.92</v>
      </c>
      <c r="H537" s="79">
        <v>28.92</v>
      </c>
      <c r="I537" s="79">
        <v>28.92</v>
      </c>
      <c r="J537" s="79">
        <v>28.92</v>
      </c>
      <c r="K537" s="79">
        <v>28.92</v>
      </c>
      <c r="L537" s="79">
        <v>28.92</v>
      </c>
      <c r="M537" s="79">
        <v>28.92</v>
      </c>
      <c r="N537" s="79">
        <v>28.92</v>
      </c>
      <c r="O537" s="79">
        <v>28.92</v>
      </c>
      <c r="P537" s="79">
        <v>28.92</v>
      </c>
      <c r="Q537" s="79">
        <v>28.92</v>
      </c>
      <c r="R537" s="79">
        <v>28.92</v>
      </c>
      <c r="S537" s="79">
        <v>28.92</v>
      </c>
      <c r="T537" s="79">
        <v>28.92</v>
      </c>
      <c r="U537" s="79">
        <v>28.92</v>
      </c>
      <c r="V537" s="79">
        <v>28.92</v>
      </c>
      <c r="W537" s="79">
        <v>28.92</v>
      </c>
      <c r="X537" s="79">
        <v>28.92</v>
      </c>
      <c r="Y537" s="79">
        <v>28.92</v>
      </c>
    </row>
    <row r="538" spans="1:25" s="65" customFormat="1" ht="18.75" hidden="1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collapsed="1" thickBot="1" x14ac:dyDescent="0.25">
      <c r="A539" s="117">
        <v>12</v>
      </c>
      <c r="B539" s="106">
        <f t="shared" ref="B539:Y539" si="104">SUM(B540:B543)</f>
        <v>893.65599999999995</v>
      </c>
      <c r="C539" s="107">
        <f t="shared" si="104"/>
        <v>905.75599999999986</v>
      </c>
      <c r="D539" s="107">
        <f t="shared" si="104"/>
        <v>896.73599999999988</v>
      </c>
      <c r="E539" s="108">
        <f t="shared" si="104"/>
        <v>913.65599999999995</v>
      </c>
      <c r="F539" s="108">
        <f t="shared" si="104"/>
        <v>900.596</v>
      </c>
      <c r="G539" s="108">
        <f t="shared" si="104"/>
        <v>899.99599999999987</v>
      </c>
      <c r="H539" s="108">
        <f t="shared" si="104"/>
        <v>899.42599999999993</v>
      </c>
      <c r="I539" s="108">
        <f t="shared" si="104"/>
        <v>895.24599999999987</v>
      </c>
      <c r="J539" s="108">
        <f t="shared" si="104"/>
        <v>900.58600000000001</v>
      </c>
      <c r="K539" s="109">
        <f t="shared" si="104"/>
        <v>898.846</v>
      </c>
      <c r="L539" s="108">
        <f t="shared" si="104"/>
        <v>897.74599999999987</v>
      </c>
      <c r="M539" s="110">
        <f t="shared" si="104"/>
        <v>897.53599999999983</v>
      </c>
      <c r="N539" s="109">
        <f t="shared" si="104"/>
        <v>896.24599999999987</v>
      </c>
      <c r="O539" s="108">
        <f t="shared" si="104"/>
        <v>896.87599999999998</v>
      </c>
      <c r="P539" s="110">
        <f t="shared" si="104"/>
        <v>899.37599999999998</v>
      </c>
      <c r="Q539" s="111">
        <f t="shared" si="104"/>
        <v>903.22599999999989</v>
      </c>
      <c r="R539" s="108">
        <f t="shared" si="104"/>
        <v>892.53599999999983</v>
      </c>
      <c r="S539" s="111">
        <f t="shared" si="104"/>
        <v>892.13599999999997</v>
      </c>
      <c r="T539" s="108">
        <f t="shared" si="104"/>
        <v>885.35599999999999</v>
      </c>
      <c r="U539" s="107">
        <f t="shared" si="104"/>
        <v>885.44599999999991</v>
      </c>
      <c r="V539" s="107">
        <f t="shared" si="104"/>
        <v>874.40599999999995</v>
      </c>
      <c r="W539" s="107">
        <f t="shared" si="104"/>
        <v>888.55600000000004</v>
      </c>
      <c r="X539" s="107">
        <f t="shared" si="104"/>
        <v>889.52599999999984</v>
      </c>
      <c r="Y539" s="112">
        <f t="shared" si="104"/>
        <v>895.32600000000002</v>
      </c>
    </row>
    <row r="540" spans="1:25" s="65" customFormat="1" ht="18.75" hidden="1" customHeight="1" outlineLevel="1" x14ac:dyDescent="0.2">
      <c r="A540" s="59" t="s">
        <v>8</v>
      </c>
      <c r="B540" s="73">
        <f>'сентябрь (3 цк)'!B540</f>
        <v>684.92</v>
      </c>
      <c r="C540" s="73">
        <f>'сентябрь (3 цк)'!C540</f>
        <v>697.02</v>
      </c>
      <c r="D540" s="73">
        <f>'сентябрь (3 цк)'!D540</f>
        <v>688</v>
      </c>
      <c r="E540" s="73">
        <f>'сентябрь (3 цк)'!E540</f>
        <v>704.92</v>
      </c>
      <c r="F540" s="73">
        <f>'сентябрь (3 цк)'!F540</f>
        <v>691.86</v>
      </c>
      <c r="G540" s="73">
        <f>'сентябрь (3 цк)'!G540</f>
        <v>691.26</v>
      </c>
      <c r="H540" s="73">
        <f>'сентябрь (3 цк)'!H540</f>
        <v>690.69</v>
      </c>
      <c r="I540" s="73">
        <f>'сентябрь (3 цк)'!I540</f>
        <v>686.51</v>
      </c>
      <c r="J540" s="73">
        <f>'сентябрь (3 цк)'!J540</f>
        <v>691.85</v>
      </c>
      <c r="K540" s="73">
        <f>'сентябрь (3 цк)'!K540</f>
        <v>690.11</v>
      </c>
      <c r="L540" s="73">
        <f>'сентябрь (3 цк)'!L540</f>
        <v>689.01</v>
      </c>
      <c r="M540" s="73">
        <f>'сентябрь (3 цк)'!M540</f>
        <v>688.8</v>
      </c>
      <c r="N540" s="73">
        <f>'сентябрь (3 цк)'!N540</f>
        <v>687.51</v>
      </c>
      <c r="O540" s="73">
        <f>'сентябрь (3 цк)'!O540</f>
        <v>688.14</v>
      </c>
      <c r="P540" s="73">
        <f>'сентябрь (3 цк)'!P540</f>
        <v>690.64</v>
      </c>
      <c r="Q540" s="73">
        <f>'сентябрь (3 цк)'!Q540</f>
        <v>694.49</v>
      </c>
      <c r="R540" s="73">
        <f>'сентябрь (3 цк)'!R540</f>
        <v>683.8</v>
      </c>
      <c r="S540" s="73">
        <f>'сентябрь (3 цк)'!S540</f>
        <v>683.4</v>
      </c>
      <c r="T540" s="73">
        <f>'сентябрь (3 цк)'!T540</f>
        <v>676.62</v>
      </c>
      <c r="U540" s="73">
        <f>'сентябрь (3 цк)'!U540</f>
        <v>676.71</v>
      </c>
      <c r="V540" s="73">
        <f>'сентябрь (3 цк)'!V540</f>
        <v>665.67</v>
      </c>
      <c r="W540" s="73">
        <f>'сентябрь (3 цк)'!W540</f>
        <v>679.82</v>
      </c>
      <c r="X540" s="73">
        <f>'сентябрь (3 цк)'!X540</f>
        <v>680.79</v>
      </c>
      <c r="Y540" s="73">
        <f>'сентябрь (3 цк)'!Y540</f>
        <v>686.59</v>
      </c>
    </row>
    <row r="541" spans="1:25" s="65" customFormat="1" ht="18.75" hidden="1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hidden="1" customHeight="1" outlineLevel="1" x14ac:dyDescent="0.2">
      <c r="A542" s="61" t="s">
        <v>10</v>
      </c>
      <c r="B542" s="79">
        <v>28.92</v>
      </c>
      <c r="C542" s="79">
        <v>28.92</v>
      </c>
      <c r="D542" s="79">
        <v>28.92</v>
      </c>
      <c r="E542" s="79">
        <v>28.92</v>
      </c>
      <c r="F542" s="79">
        <v>28.92</v>
      </c>
      <c r="G542" s="79">
        <v>28.92</v>
      </c>
      <c r="H542" s="79">
        <v>28.92</v>
      </c>
      <c r="I542" s="79">
        <v>28.92</v>
      </c>
      <c r="J542" s="79">
        <v>28.92</v>
      </c>
      <c r="K542" s="79">
        <v>28.92</v>
      </c>
      <c r="L542" s="79">
        <v>28.92</v>
      </c>
      <c r="M542" s="79">
        <v>28.92</v>
      </c>
      <c r="N542" s="79">
        <v>28.92</v>
      </c>
      <c r="O542" s="79">
        <v>28.92</v>
      </c>
      <c r="P542" s="79">
        <v>28.92</v>
      </c>
      <c r="Q542" s="79">
        <v>28.92</v>
      </c>
      <c r="R542" s="79">
        <v>28.92</v>
      </c>
      <c r="S542" s="79">
        <v>28.92</v>
      </c>
      <c r="T542" s="79">
        <v>28.92</v>
      </c>
      <c r="U542" s="79">
        <v>28.92</v>
      </c>
      <c r="V542" s="79">
        <v>28.92</v>
      </c>
      <c r="W542" s="79">
        <v>28.92</v>
      </c>
      <c r="X542" s="79">
        <v>28.92</v>
      </c>
      <c r="Y542" s="79">
        <v>28.92</v>
      </c>
    </row>
    <row r="543" spans="1:25" s="65" customFormat="1" ht="18.75" hidden="1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collapsed="1" thickBot="1" x14ac:dyDescent="0.25">
      <c r="A544" s="114">
        <v>13</v>
      </c>
      <c r="B544" s="106">
        <f t="shared" ref="B544:Y544" si="105">SUM(B545:B548)</f>
        <v>877.89599999999996</v>
      </c>
      <c r="C544" s="107">
        <f t="shared" si="105"/>
        <v>855.15599999999995</v>
      </c>
      <c r="D544" s="107">
        <f t="shared" si="105"/>
        <v>848.33600000000001</v>
      </c>
      <c r="E544" s="108">
        <f t="shared" si="105"/>
        <v>864.66599999999994</v>
      </c>
      <c r="F544" s="108">
        <f t="shared" si="105"/>
        <v>832.83600000000001</v>
      </c>
      <c r="G544" s="108">
        <f t="shared" si="105"/>
        <v>837.91599999999994</v>
      </c>
      <c r="H544" s="108">
        <f t="shared" si="105"/>
        <v>845.56600000000003</v>
      </c>
      <c r="I544" s="108">
        <f t="shared" si="105"/>
        <v>853.40599999999995</v>
      </c>
      <c r="J544" s="108">
        <f t="shared" si="105"/>
        <v>855.49599999999987</v>
      </c>
      <c r="K544" s="109">
        <f t="shared" si="105"/>
        <v>855.846</v>
      </c>
      <c r="L544" s="108">
        <f t="shared" si="105"/>
        <v>858.82600000000002</v>
      </c>
      <c r="M544" s="110">
        <f t="shared" si="105"/>
        <v>861.49599999999987</v>
      </c>
      <c r="N544" s="109">
        <f t="shared" si="105"/>
        <v>861.27599999999984</v>
      </c>
      <c r="O544" s="108">
        <f t="shared" si="105"/>
        <v>843.66599999999994</v>
      </c>
      <c r="P544" s="110">
        <f t="shared" si="105"/>
        <v>861.82600000000002</v>
      </c>
      <c r="Q544" s="111">
        <f t="shared" si="105"/>
        <v>865.67599999999993</v>
      </c>
      <c r="R544" s="108">
        <f t="shared" si="105"/>
        <v>866.52599999999984</v>
      </c>
      <c r="S544" s="111">
        <f t="shared" si="105"/>
        <v>862.03599999999983</v>
      </c>
      <c r="T544" s="108">
        <f t="shared" si="105"/>
        <v>866.30600000000004</v>
      </c>
      <c r="U544" s="107">
        <f t="shared" si="105"/>
        <v>842.15599999999995</v>
      </c>
      <c r="V544" s="107">
        <f t="shared" si="105"/>
        <v>861.11599999999999</v>
      </c>
      <c r="W544" s="107">
        <f t="shared" si="105"/>
        <v>865.58600000000001</v>
      </c>
      <c r="X544" s="107">
        <f t="shared" si="105"/>
        <v>867.48599999999988</v>
      </c>
      <c r="Y544" s="112">
        <f t="shared" si="105"/>
        <v>861.05600000000004</v>
      </c>
    </row>
    <row r="545" spans="1:25" s="65" customFormat="1" ht="18.75" hidden="1" customHeight="1" outlineLevel="1" x14ac:dyDescent="0.2">
      <c r="A545" s="59" t="s">
        <v>8</v>
      </c>
      <c r="B545" s="73">
        <f>'сентябрь (3 цк)'!B545</f>
        <v>669.16</v>
      </c>
      <c r="C545" s="73">
        <f>'сентябрь (3 цк)'!C545</f>
        <v>646.41999999999996</v>
      </c>
      <c r="D545" s="73">
        <f>'сентябрь (3 цк)'!D545</f>
        <v>639.6</v>
      </c>
      <c r="E545" s="73">
        <f>'сентябрь (3 цк)'!E545</f>
        <v>655.93</v>
      </c>
      <c r="F545" s="73">
        <f>'сентябрь (3 цк)'!F545</f>
        <v>624.1</v>
      </c>
      <c r="G545" s="73">
        <f>'сентябрь (3 цк)'!G545</f>
        <v>629.17999999999995</v>
      </c>
      <c r="H545" s="73">
        <f>'сентябрь (3 цк)'!H545</f>
        <v>636.83000000000004</v>
      </c>
      <c r="I545" s="73">
        <f>'сентябрь (3 цк)'!I545</f>
        <v>644.66999999999996</v>
      </c>
      <c r="J545" s="73">
        <f>'сентябрь (3 цк)'!J545</f>
        <v>646.76</v>
      </c>
      <c r="K545" s="73">
        <f>'сентябрь (3 цк)'!K545</f>
        <v>647.11</v>
      </c>
      <c r="L545" s="73">
        <f>'сентябрь (3 цк)'!L545</f>
        <v>650.09</v>
      </c>
      <c r="M545" s="73">
        <f>'сентябрь (3 цк)'!M545</f>
        <v>652.76</v>
      </c>
      <c r="N545" s="73">
        <f>'сентябрь (3 цк)'!N545</f>
        <v>652.54</v>
      </c>
      <c r="O545" s="73">
        <f>'сентябрь (3 цк)'!O545</f>
        <v>634.92999999999995</v>
      </c>
      <c r="P545" s="73">
        <f>'сентябрь (3 цк)'!P545</f>
        <v>653.09</v>
      </c>
      <c r="Q545" s="73">
        <f>'сентябрь (3 цк)'!Q545</f>
        <v>656.94</v>
      </c>
      <c r="R545" s="73">
        <f>'сентябрь (3 цк)'!R545</f>
        <v>657.79</v>
      </c>
      <c r="S545" s="73">
        <f>'сентябрь (3 цк)'!S545</f>
        <v>653.29999999999995</v>
      </c>
      <c r="T545" s="73">
        <f>'сентябрь (3 цк)'!T545</f>
        <v>657.57</v>
      </c>
      <c r="U545" s="73">
        <f>'сентябрь (3 цк)'!U545</f>
        <v>633.41999999999996</v>
      </c>
      <c r="V545" s="73">
        <f>'сентябрь (3 цк)'!V545</f>
        <v>652.38</v>
      </c>
      <c r="W545" s="73">
        <f>'сентябрь (3 цк)'!W545</f>
        <v>656.85</v>
      </c>
      <c r="X545" s="73">
        <f>'сентябрь (3 цк)'!X545</f>
        <v>658.75</v>
      </c>
      <c r="Y545" s="73">
        <f>'сентябрь (3 цк)'!Y545</f>
        <v>652.32000000000005</v>
      </c>
    </row>
    <row r="546" spans="1:25" s="65" customFormat="1" ht="18.75" hidden="1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hidden="1" customHeight="1" outlineLevel="1" x14ac:dyDescent="0.2">
      <c r="A547" s="61" t="s">
        <v>10</v>
      </c>
      <c r="B547" s="79">
        <v>28.92</v>
      </c>
      <c r="C547" s="79">
        <v>28.92</v>
      </c>
      <c r="D547" s="79">
        <v>28.92</v>
      </c>
      <c r="E547" s="79">
        <v>28.92</v>
      </c>
      <c r="F547" s="79">
        <v>28.92</v>
      </c>
      <c r="G547" s="79">
        <v>28.92</v>
      </c>
      <c r="H547" s="79">
        <v>28.92</v>
      </c>
      <c r="I547" s="79">
        <v>28.92</v>
      </c>
      <c r="J547" s="79">
        <v>28.92</v>
      </c>
      <c r="K547" s="79">
        <v>28.92</v>
      </c>
      <c r="L547" s="79">
        <v>28.92</v>
      </c>
      <c r="M547" s="79">
        <v>28.92</v>
      </c>
      <c r="N547" s="79">
        <v>28.92</v>
      </c>
      <c r="O547" s="79">
        <v>28.92</v>
      </c>
      <c r="P547" s="79">
        <v>28.92</v>
      </c>
      <c r="Q547" s="79">
        <v>28.92</v>
      </c>
      <c r="R547" s="79">
        <v>28.92</v>
      </c>
      <c r="S547" s="79">
        <v>28.92</v>
      </c>
      <c r="T547" s="79">
        <v>28.92</v>
      </c>
      <c r="U547" s="79">
        <v>28.92</v>
      </c>
      <c r="V547" s="79">
        <v>28.92</v>
      </c>
      <c r="W547" s="79">
        <v>28.92</v>
      </c>
      <c r="X547" s="79">
        <v>28.92</v>
      </c>
      <c r="Y547" s="79">
        <v>28.92</v>
      </c>
    </row>
    <row r="548" spans="1:25" s="65" customFormat="1" ht="18.75" hidden="1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collapsed="1" thickBot="1" x14ac:dyDescent="0.25">
      <c r="A549" s="117">
        <v>14</v>
      </c>
      <c r="B549" s="106">
        <f t="shared" ref="B549:Y549" si="106">SUM(B550:B553)</f>
        <v>872.99599999999987</v>
      </c>
      <c r="C549" s="107">
        <f t="shared" si="106"/>
        <v>870.55600000000004</v>
      </c>
      <c r="D549" s="107">
        <f t="shared" si="106"/>
        <v>875.54599999999982</v>
      </c>
      <c r="E549" s="108">
        <f t="shared" si="106"/>
        <v>884.44599999999991</v>
      </c>
      <c r="F549" s="108">
        <f t="shared" si="106"/>
        <v>870.80600000000004</v>
      </c>
      <c r="G549" s="108">
        <f t="shared" si="106"/>
        <v>865.47599999999989</v>
      </c>
      <c r="H549" s="108">
        <f t="shared" si="106"/>
        <v>866.92599999999993</v>
      </c>
      <c r="I549" s="108">
        <f t="shared" si="106"/>
        <v>860.2059999999999</v>
      </c>
      <c r="J549" s="108">
        <f t="shared" si="106"/>
        <v>868.47599999999989</v>
      </c>
      <c r="K549" s="109">
        <f t="shared" si="106"/>
        <v>870.29599999999982</v>
      </c>
      <c r="L549" s="108">
        <f t="shared" si="106"/>
        <v>866.98599999999988</v>
      </c>
      <c r="M549" s="110">
        <f t="shared" si="106"/>
        <v>861.56600000000003</v>
      </c>
      <c r="N549" s="109">
        <f t="shared" si="106"/>
        <v>863.00599999999986</v>
      </c>
      <c r="O549" s="108">
        <f t="shared" si="106"/>
        <v>862.50599999999986</v>
      </c>
      <c r="P549" s="110">
        <f t="shared" si="106"/>
        <v>861.846</v>
      </c>
      <c r="Q549" s="111">
        <f t="shared" si="106"/>
        <v>878.2059999999999</v>
      </c>
      <c r="R549" s="108">
        <f t="shared" si="106"/>
        <v>898.4559999999999</v>
      </c>
      <c r="S549" s="111">
        <f t="shared" si="106"/>
        <v>890.60599999999999</v>
      </c>
      <c r="T549" s="108">
        <f t="shared" si="106"/>
        <v>888.7059999999999</v>
      </c>
      <c r="U549" s="107">
        <f t="shared" si="106"/>
        <v>872.64599999999996</v>
      </c>
      <c r="V549" s="107">
        <f t="shared" si="106"/>
        <v>882.97599999999989</v>
      </c>
      <c r="W549" s="107">
        <f t="shared" si="106"/>
        <v>887.65599999999995</v>
      </c>
      <c r="X549" s="107">
        <f t="shared" si="106"/>
        <v>883.93599999999992</v>
      </c>
      <c r="Y549" s="112">
        <f t="shared" si="106"/>
        <v>879.97599999999989</v>
      </c>
    </row>
    <row r="550" spans="1:25" s="65" customFormat="1" ht="18.75" hidden="1" customHeight="1" outlineLevel="1" x14ac:dyDescent="0.2">
      <c r="A550" s="59" t="s">
        <v>8</v>
      </c>
      <c r="B550" s="73">
        <f>'сентябрь (3 цк)'!B550</f>
        <v>664.26</v>
      </c>
      <c r="C550" s="73">
        <f>'сентябрь (3 цк)'!C550</f>
        <v>661.82</v>
      </c>
      <c r="D550" s="73">
        <f>'сентябрь (3 цк)'!D550</f>
        <v>666.81</v>
      </c>
      <c r="E550" s="73">
        <f>'сентябрь (3 цк)'!E550</f>
        <v>675.71</v>
      </c>
      <c r="F550" s="73">
        <f>'сентябрь (3 цк)'!F550</f>
        <v>662.07</v>
      </c>
      <c r="G550" s="73">
        <f>'сентябрь (3 цк)'!G550</f>
        <v>656.74</v>
      </c>
      <c r="H550" s="73">
        <f>'сентябрь (3 цк)'!H550</f>
        <v>658.19</v>
      </c>
      <c r="I550" s="73">
        <f>'сентябрь (3 цк)'!I550</f>
        <v>651.47</v>
      </c>
      <c r="J550" s="73">
        <f>'сентябрь (3 цк)'!J550</f>
        <v>659.74</v>
      </c>
      <c r="K550" s="73">
        <f>'сентябрь (3 цк)'!K550</f>
        <v>661.56</v>
      </c>
      <c r="L550" s="73">
        <f>'сентябрь (3 цк)'!L550</f>
        <v>658.25</v>
      </c>
      <c r="M550" s="73">
        <f>'сентябрь (3 цк)'!M550</f>
        <v>652.83000000000004</v>
      </c>
      <c r="N550" s="73">
        <f>'сентябрь (3 цк)'!N550</f>
        <v>654.27</v>
      </c>
      <c r="O550" s="73">
        <f>'сентябрь (3 цк)'!O550</f>
        <v>653.77</v>
      </c>
      <c r="P550" s="73">
        <f>'сентябрь (3 цк)'!P550</f>
        <v>653.11</v>
      </c>
      <c r="Q550" s="73">
        <f>'сентябрь (3 цк)'!Q550</f>
        <v>669.47</v>
      </c>
      <c r="R550" s="73">
        <f>'сентябрь (3 цк)'!R550</f>
        <v>689.72</v>
      </c>
      <c r="S550" s="73">
        <f>'сентябрь (3 цк)'!S550</f>
        <v>681.87</v>
      </c>
      <c r="T550" s="73">
        <f>'сентябрь (3 цк)'!T550</f>
        <v>679.97</v>
      </c>
      <c r="U550" s="73">
        <f>'сентябрь (3 цк)'!U550</f>
        <v>663.91</v>
      </c>
      <c r="V550" s="73">
        <f>'сентябрь (3 цк)'!V550</f>
        <v>674.24</v>
      </c>
      <c r="W550" s="73">
        <f>'сентябрь (3 цк)'!W550</f>
        <v>678.92</v>
      </c>
      <c r="X550" s="73">
        <f>'сентябрь (3 цк)'!X550</f>
        <v>675.2</v>
      </c>
      <c r="Y550" s="73">
        <f>'сентябрь (3 цк)'!Y550</f>
        <v>671.24</v>
      </c>
    </row>
    <row r="551" spans="1:25" s="65" customFormat="1" ht="18.75" hidden="1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hidden="1" customHeight="1" outlineLevel="1" x14ac:dyDescent="0.2">
      <c r="A552" s="61" t="s">
        <v>10</v>
      </c>
      <c r="B552" s="79">
        <v>28.92</v>
      </c>
      <c r="C552" s="79">
        <v>28.92</v>
      </c>
      <c r="D552" s="79">
        <v>28.92</v>
      </c>
      <c r="E552" s="79">
        <v>28.92</v>
      </c>
      <c r="F552" s="79">
        <v>28.92</v>
      </c>
      <c r="G552" s="79">
        <v>28.92</v>
      </c>
      <c r="H552" s="79">
        <v>28.92</v>
      </c>
      <c r="I552" s="79">
        <v>28.92</v>
      </c>
      <c r="J552" s="79">
        <v>28.92</v>
      </c>
      <c r="K552" s="79">
        <v>28.92</v>
      </c>
      <c r="L552" s="79">
        <v>28.92</v>
      </c>
      <c r="M552" s="79">
        <v>28.92</v>
      </c>
      <c r="N552" s="79">
        <v>28.92</v>
      </c>
      <c r="O552" s="79">
        <v>28.92</v>
      </c>
      <c r="P552" s="79">
        <v>28.92</v>
      </c>
      <c r="Q552" s="79">
        <v>28.92</v>
      </c>
      <c r="R552" s="79">
        <v>28.92</v>
      </c>
      <c r="S552" s="79">
        <v>28.92</v>
      </c>
      <c r="T552" s="79">
        <v>28.92</v>
      </c>
      <c r="U552" s="79">
        <v>28.92</v>
      </c>
      <c r="V552" s="79">
        <v>28.92</v>
      </c>
      <c r="W552" s="79">
        <v>28.92</v>
      </c>
      <c r="X552" s="79">
        <v>28.92</v>
      </c>
      <c r="Y552" s="79">
        <v>28.92</v>
      </c>
    </row>
    <row r="553" spans="1:25" s="65" customFormat="1" ht="18.75" hidden="1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collapsed="1" thickBot="1" x14ac:dyDescent="0.25">
      <c r="A554" s="114">
        <v>15</v>
      </c>
      <c r="B554" s="106">
        <f t="shared" ref="B554:Y554" si="107">SUM(B555:B558)</f>
        <v>856.88599999999997</v>
      </c>
      <c r="C554" s="107">
        <f t="shared" si="107"/>
        <v>838.80600000000004</v>
      </c>
      <c r="D554" s="107">
        <f t="shared" si="107"/>
        <v>840.02599999999984</v>
      </c>
      <c r="E554" s="108">
        <f t="shared" si="107"/>
        <v>848.41599999999994</v>
      </c>
      <c r="F554" s="108">
        <f t="shared" si="107"/>
        <v>852.42599999999993</v>
      </c>
      <c r="G554" s="108">
        <f t="shared" si="107"/>
        <v>851.43599999999992</v>
      </c>
      <c r="H554" s="108">
        <f t="shared" si="107"/>
        <v>852.72599999999989</v>
      </c>
      <c r="I554" s="108">
        <f t="shared" si="107"/>
        <v>847.05600000000004</v>
      </c>
      <c r="J554" s="108">
        <f t="shared" si="107"/>
        <v>846.03599999999983</v>
      </c>
      <c r="K554" s="109">
        <f t="shared" si="107"/>
        <v>832.66599999999994</v>
      </c>
      <c r="L554" s="108">
        <f t="shared" si="107"/>
        <v>836.92599999999993</v>
      </c>
      <c r="M554" s="110">
        <f t="shared" si="107"/>
        <v>848.23599999999988</v>
      </c>
      <c r="N554" s="109">
        <f t="shared" si="107"/>
        <v>828.01599999999985</v>
      </c>
      <c r="O554" s="108">
        <f t="shared" si="107"/>
        <v>808.41599999999994</v>
      </c>
      <c r="P554" s="110">
        <f t="shared" si="107"/>
        <v>835.07600000000002</v>
      </c>
      <c r="Q554" s="111">
        <f t="shared" si="107"/>
        <v>850.79599999999982</v>
      </c>
      <c r="R554" s="108">
        <f t="shared" si="107"/>
        <v>851.846</v>
      </c>
      <c r="S554" s="111">
        <f t="shared" si="107"/>
        <v>843.21599999999989</v>
      </c>
      <c r="T554" s="108">
        <f t="shared" si="107"/>
        <v>841.64599999999996</v>
      </c>
      <c r="U554" s="107">
        <f t="shared" si="107"/>
        <v>835.10599999999999</v>
      </c>
      <c r="V554" s="107">
        <f t="shared" si="107"/>
        <v>850.66599999999994</v>
      </c>
      <c r="W554" s="107">
        <f t="shared" si="107"/>
        <v>857.29599999999982</v>
      </c>
      <c r="X554" s="107">
        <f t="shared" si="107"/>
        <v>858.83600000000001</v>
      </c>
      <c r="Y554" s="112">
        <f t="shared" si="107"/>
        <v>861.07600000000002</v>
      </c>
    </row>
    <row r="555" spans="1:25" s="65" customFormat="1" ht="18.75" hidden="1" customHeight="1" outlineLevel="1" x14ac:dyDescent="0.2">
      <c r="A555" s="59" t="s">
        <v>8</v>
      </c>
      <c r="B555" s="73">
        <f>'сентябрь (3 цк)'!B555</f>
        <v>648.15</v>
      </c>
      <c r="C555" s="73">
        <f>'сентябрь (3 цк)'!C555</f>
        <v>630.07000000000005</v>
      </c>
      <c r="D555" s="73">
        <f>'сентябрь (3 цк)'!D555</f>
        <v>631.29</v>
      </c>
      <c r="E555" s="73">
        <f>'сентябрь (3 цк)'!E555</f>
        <v>639.67999999999995</v>
      </c>
      <c r="F555" s="73">
        <f>'сентябрь (3 цк)'!F555</f>
        <v>643.69000000000005</v>
      </c>
      <c r="G555" s="73">
        <f>'сентябрь (3 цк)'!G555</f>
        <v>642.70000000000005</v>
      </c>
      <c r="H555" s="73">
        <f>'сентябрь (3 цк)'!H555</f>
        <v>643.99</v>
      </c>
      <c r="I555" s="73">
        <f>'сентябрь (3 цк)'!I555</f>
        <v>638.32000000000005</v>
      </c>
      <c r="J555" s="73">
        <f>'сентябрь (3 цк)'!J555</f>
        <v>637.29999999999995</v>
      </c>
      <c r="K555" s="73">
        <f>'сентябрь (3 цк)'!K555</f>
        <v>623.92999999999995</v>
      </c>
      <c r="L555" s="73">
        <f>'сентябрь (3 цк)'!L555</f>
        <v>628.19000000000005</v>
      </c>
      <c r="M555" s="73">
        <f>'сентябрь (3 цк)'!M555</f>
        <v>639.5</v>
      </c>
      <c r="N555" s="73">
        <f>'сентябрь (3 цк)'!N555</f>
        <v>619.28</v>
      </c>
      <c r="O555" s="73">
        <f>'сентябрь (3 цк)'!O555</f>
        <v>599.67999999999995</v>
      </c>
      <c r="P555" s="73">
        <f>'сентябрь (3 цк)'!P555</f>
        <v>626.34</v>
      </c>
      <c r="Q555" s="73">
        <f>'сентябрь (3 цк)'!Q555</f>
        <v>642.05999999999995</v>
      </c>
      <c r="R555" s="73">
        <f>'сентябрь (3 цк)'!R555</f>
        <v>643.11</v>
      </c>
      <c r="S555" s="73">
        <f>'сентябрь (3 цк)'!S555</f>
        <v>634.48</v>
      </c>
      <c r="T555" s="73">
        <f>'сентябрь (3 цк)'!T555</f>
        <v>632.91</v>
      </c>
      <c r="U555" s="73">
        <f>'сентябрь (3 цк)'!U555</f>
        <v>626.37</v>
      </c>
      <c r="V555" s="73">
        <f>'сентябрь (3 цк)'!V555</f>
        <v>641.92999999999995</v>
      </c>
      <c r="W555" s="73">
        <f>'сентябрь (3 цк)'!W555</f>
        <v>648.55999999999995</v>
      </c>
      <c r="X555" s="73">
        <f>'сентябрь (3 цк)'!X555</f>
        <v>650.1</v>
      </c>
      <c r="Y555" s="73">
        <f>'сентябрь (3 цк)'!Y555</f>
        <v>652.34</v>
      </c>
    </row>
    <row r="556" spans="1:25" s="65" customFormat="1" ht="18.75" hidden="1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hidden="1" customHeight="1" outlineLevel="1" x14ac:dyDescent="0.2">
      <c r="A557" s="61" t="s">
        <v>10</v>
      </c>
      <c r="B557" s="79">
        <v>28.92</v>
      </c>
      <c r="C557" s="79">
        <v>28.92</v>
      </c>
      <c r="D557" s="79">
        <v>28.92</v>
      </c>
      <c r="E557" s="79">
        <v>28.92</v>
      </c>
      <c r="F557" s="79">
        <v>28.92</v>
      </c>
      <c r="G557" s="79">
        <v>28.92</v>
      </c>
      <c r="H557" s="79">
        <v>28.92</v>
      </c>
      <c r="I557" s="79">
        <v>28.92</v>
      </c>
      <c r="J557" s="79">
        <v>28.92</v>
      </c>
      <c r="K557" s="79">
        <v>28.92</v>
      </c>
      <c r="L557" s="79">
        <v>28.92</v>
      </c>
      <c r="M557" s="79">
        <v>28.92</v>
      </c>
      <c r="N557" s="79">
        <v>28.92</v>
      </c>
      <c r="O557" s="79">
        <v>28.92</v>
      </c>
      <c r="P557" s="79">
        <v>28.92</v>
      </c>
      <c r="Q557" s="79">
        <v>28.92</v>
      </c>
      <c r="R557" s="79">
        <v>28.92</v>
      </c>
      <c r="S557" s="79">
        <v>28.92</v>
      </c>
      <c r="T557" s="79">
        <v>28.92</v>
      </c>
      <c r="U557" s="79">
        <v>28.92</v>
      </c>
      <c r="V557" s="79">
        <v>28.92</v>
      </c>
      <c r="W557" s="79">
        <v>28.92</v>
      </c>
      <c r="X557" s="79">
        <v>28.92</v>
      </c>
      <c r="Y557" s="79">
        <v>28.92</v>
      </c>
    </row>
    <row r="558" spans="1:25" s="65" customFormat="1" ht="18.75" hidden="1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collapsed="1" thickBot="1" x14ac:dyDescent="0.25">
      <c r="A559" s="117">
        <v>16</v>
      </c>
      <c r="B559" s="106">
        <f t="shared" ref="B559:Y559" si="108">SUM(B560:B563)</f>
        <v>857.36599999999999</v>
      </c>
      <c r="C559" s="107">
        <f t="shared" si="108"/>
        <v>836.16599999999994</v>
      </c>
      <c r="D559" s="107">
        <f t="shared" si="108"/>
        <v>840.53599999999983</v>
      </c>
      <c r="E559" s="108">
        <f t="shared" si="108"/>
        <v>850.44599999999991</v>
      </c>
      <c r="F559" s="108">
        <f t="shared" si="108"/>
        <v>847.46599999999989</v>
      </c>
      <c r="G559" s="108">
        <f t="shared" si="108"/>
        <v>847.78599999999983</v>
      </c>
      <c r="H559" s="108">
        <f t="shared" si="108"/>
        <v>852.01599999999985</v>
      </c>
      <c r="I559" s="108">
        <f t="shared" si="108"/>
        <v>848.55600000000004</v>
      </c>
      <c r="J559" s="108">
        <f t="shared" si="108"/>
        <v>849.31600000000003</v>
      </c>
      <c r="K559" s="109">
        <f t="shared" si="108"/>
        <v>849.56600000000003</v>
      </c>
      <c r="L559" s="108">
        <f t="shared" si="108"/>
        <v>847.30600000000004</v>
      </c>
      <c r="M559" s="110">
        <f t="shared" si="108"/>
        <v>847.19599999999991</v>
      </c>
      <c r="N559" s="109">
        <f t="shared" si="108"/>
        <v>847.05600000000004</v>
      </c>
      <c r="O559" s="108">
        <f t="shared" si="108"/>
        <v>831.62599999999998</v>
      </c>
      <c r="P559" s="110">
        <f t="shared" si="108"/>
        <v>841.42599999999993</v>
      </c>
      <c r="Q559" s="111">
        <f t="shared" si="108"/>
        <v>849.83600000000001</v>
      </c>
      <c r="R559" s="108">
        <f t="shared" si="108"/>
        <v>857.32600000000002</v>
      </c>
      <c r="S559" s="111">
        <f t="shared" si="108"/>
        <v>848.27599999999984</v>
      </c>
      <c r="T559" s="108">
        <f t="shared" si="108"/>
        <v>838.54599999999982</v>
      </c>
      <c r="U559" s="107">
        <f t="shared" si="108"/>
        <v>846.42599999999993</v>
      </c>
      <c r="V559" s="107">
        <f t="shared" si="108"/>
        <v>846.21599999999989</v>
      </c>
      <c r="W559" s="107">
        <f t="shared" si="108"/>
        <v>853.77599999999984</v>
      </c>
      <c r="X559" s="107">
        <f t="shared" si="108"/>
        <v>861.74599999999987</v>
      </c>
      <c r="Y559" s="112">
        <f t="shared" si="108"/>
        <v>859.06600000000003</v>
      </c>
    </row>
    <row r="560" spans="1:25" s="65" customFormat="1" ht="18.75" hidden="1" customHeight="1" outlineLevel="1" x14ac:dyDescent="0.2">
      <c r="A560" s="166" t="s">
        <v>8</v>
      </c>
      <c r="B560" s="73">
        <f>'сентябрь (3 цк)'!B560</f>
        <v>648.63</v>
      </c>
      <c r="C560" s="73">
        <f>'сентябрь (3 цк)'!C560</f>
        <v>627.42999999999995</v>
      </c>
      <c r="D560" s="73">
        <f>'сентябрь (3 цк)'!D560</f>
        <v>631.79999999999995</v>
      </c>
      <c r="E560" s="73">
        <f>'сентябрь (3 цк)'!E560</f>
        <v>641.71</v>
      </c>
      <c r="F560" s="73">
        <f>'сентябрь (3 цк)'!F560</f>
        <v>638.73</v>
      </c>
      <c r="G560" s="73">
        <f>'сентябрь (3 цк)'!G560</f>
        <v>639.04999999999995</v>
      </c>
      <c r="H560" s="73">
        <f>'сентябрь (3 цк)'!H560</f>
        <v>643.28</v>
      </c>
      <c r="I560" s="73">
        <f>'сентябрь (3 цк)'!I560</f>
        <v>639.82000000000005</v>
      </c>
      <c r="J560" s="73">
        <f>'сентябрь (3 цк)'!J560</f>
        <v>640.58000000000004</v>
      </c>
      <c r="K560" s="73">
        <f>'сентябрь (3 цк)'!K560</f>
        <v>640.83000000000004</v>
      </c>
      <c r="L560" s="73">
        <f>'сентябрь (3 цк)'!L560</f>
        <v>638.57000000000005</v>
      </c>
      <c r="M560" s="73">
        <f>'сентябрь (3 цк)'!M560</f>
        <v>638.46</v>
      </c>
      <c r="N560" s="73">
        <f>'сентябрь (3 цк)'!N560</f>
        <v>638.32000000000005</v>
      </c>
      <c r="O560" s="73">
        <f>'сентябрь (3 цк)'!O560</f>
        <v>622.89</v>
      </c>
      <c r="P560" s="73">
        <f>'сентябрь (3 цк)'!P560</f>
        <v>632.69000000000005</v>
      </c>
      <c r="Q560" s="73">
        <f>'сентябрь (3 цк)'!Q560</f>
        <v>641.1</v>
      </c>
      <c r="R560" s="73">
        <f>'сентябрь (3 цк)'!R560</f>
        <v>648.59</v>
      </c>
      <c r="S560" s="73">
        <f>'сентябрь (3 цк)'!S560</f>
        <v>639.54</v>
      </c>
      <c r="T560" s="73">
        <f>'сентябрь (3 цк)'!T560</f>
        <v>629.80999999999995</v>
      </c>
      <c r="U560" s="73">
        <f>'сентябрь (3 цк)'!U560</f>
        <v>637.69000000000005</v>
      </c>
      <c r="V560" s="73">
        <f>'сентябрь (3 цк)'!V560</f>
        <v>637.48</v>
      </c>
      <c r="W560" s="73">
        <f>'сентябрь (3 цк)'!W560</f>
        <v>645.04</v>
      </c>
      <c r="X560" s="73">
        <f>'сентябрь (3 цк)'!X560</f>
        <v>653.01</v>
      </c>
      <c r="Y560" s="73">
        <f>'сентябрь (3 цк)'!Y560</f>
        <v>650.33000000000004</v>
      </c>
    </row>
    <row r="561" spans="1:25" s="65" customFormat="1" ht="18.75" hidden="1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hidden="1" customHeight="1" outlineLevel="1" x14ac:dyDescent="0.2">
      <c r="A562" s="57" t="s">
        <v>10</v>
      </c>
      <c r="B562" s="79">
        <v>28.92</v>
      </c>
      <c r="C562" s="79">
        <v>28.92</v>
      </c>
      <c r="D562" s="79">
        <v>28.92</v>
      </c>
      <c r="E562" s="79">
        <v>28.92</v>
      </c>
      <c r="F562" s="79">
        <v>28.92</v>
      </c>
      <c r="G562" s="79">
        <v>28.92</v>
      </c>
      <c r="H562" s="79">
        <v>28.92</v>
      </c>
      <c r="I562" s="79">
        <v>28.92</v>
      </c>
      <c r="J562" s="79">
        <v>28.92</v>
      </c>
      <c r="K562" s="79">
        <v>28.92</v>
      </c>
      <c r="L562" s="79">
        <v>28.92</v>
      </c>
      <c r="M562" s="79">
        <v>28.92</v>
      </c>
      <c r="N562" s="79">
        <v>28.92</v>
      </c>
      <c r="O562" s="79">
        <v>28.92</v>
      </c>
      <c r="P562" s="79">
        <v>28.92</v>
      </c>
      <c r="Q562" s="79">
        <v>28.92</v>
      </c>
      <c r="R562" s="79">
        <v>28.92</v>
      </c>
      <c r="S562" s="79">
        <v>28.92</v>
      </c>
      <c r="T562" s="79">
        <v>28.92</v>
      </c>
      <c r="U562" s="79">
        <v>28.92</v>
      </c>
      <c r="V562" s="79">
        <v>28.92</v>
      </c>
      <c r="W562" s="79">
        <v>28.92</v>
      </c>
      <c r="X562" s="79">
        <v>28.92</v>
      </c>
      <c r="Y562" s="79">
        <v>28.92</v>
      </c>
    </row>
    <row r="563" spans="1:25" s="65" customFormat="1" ht="18.75" hidden="1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collapsed="1" thickBot="1" x14ac:dyDescent="0.25">
      <c r="A564" s="114">
        <v>17</v>
      </c>
      <c r="B564" s="106">
        <f t="shared" ref="B564:Y564" si="109">SUM(B565:B568)</f>
        <v>859.93599999999992</v>
      </c>
      <c r="C564" s="107">
        <f t="shared" si="109"/>
        <v>844.56600000000003</v>
      </c>
      <c r="D564" s="107">
        <f t="shared" si="109"/>
        <v>842.21599999999989</v>
      </c>
      <c r="E564" s="108">
        <f t="shared" si="109"/>
        <v>881.50599999999986</v>
      </c>
      <c r="F564" s="108">
        <f t="shared" si="109"/>
        <v>882.11599999999999</v>
      </c>
      <c r="G564" s="108">
        <f t="shared" si="109"/>
        <v>876.96599999999989</v>
      </c>
      <c r="H564" s="108">
        <f t="shared" si="109"/>
        <v>875.76599999999985</v>
      </c>
      <c r="I564" s="108">
        <f t="shared" si="109"/>
        <v>867.75599999999986</v>
      </c>
      <c r="J564" s="108">
        <f t="shared" si="109"/>
        <v>873.55600000000004</v>
      </c>
      <c r="K564" s="109">
        <f t="shared" si="109"/>
        <v>869.24599999999987</v>
      </c>
      <c r="L564" s="108">
        <f t="shared" si="109"/>
        <v>869.596</v>
      </c>
      <c r="M564" s="110">
        <f t="shared" si="109"/>
        <v>869.596</v>
      </c>
      <c r="N564" s="109">
        <f t="shared" si="109"/>
        <v>868.94599999999991</v>
      </c>
      <c r="O564" s="108">
        <f t="shared" si="109"/>
        <v>841.81600000000003</v>
      </c>
      <c r="P564" s="110">
        <f t="shared" si="109"/>
        <v>851.89599999999996</v>
      </c>
      <c r="Q564" s="111">
        <f t="shared" si="109"/>
        <v>881.86599999999999</v>
      </c>
      <c r="R564" s="108">
        <f t="shared" si="109"/>
        <v>883.81600000000003</v>
      </c>
      <c r="S564" s="111">
        <f t="shared" si="109"/>
        <v>871.22599999999989</v>
      </c>
      <c r="T564" s="108">
        <f t="shared" si="109"/>
        <v>869.096</v>
      </c>
      <c r="U564" s="107">
        <f t="shared" si="109"/>
        <v>862.85599999999999</v>
      </c>
      <c r="V564" s="107">
        <f t="shared" si="109"/>
        <v>871.05600000000004</v>
      </c>
      <c r="W564" s="107">
        <f t="shared" si="109"/>
        <v>866.12599999999998</v>
      </c>
      <c r="X564" s="107">
        <f t="shared" si="109"/>
        <v>881.44599999999991</v>
      </c>
      <c r="Y564" s="112">
        <f t="shared" si="109"/>
        <v>877.23599999999988</v>
      </c>
    </row>
    <row r="565" spans="1:25" s="65" customFormat="1" ht="18.75" hidden="1" customHeight="1" outlineLevel="1" x14ac:dyDescent="0.2">
      <c r="A565" s="166" t="s">
        <v>8</v>
      </c>
      <c r="B565" s="73">
        <f>'сентябрь (3 цк)'!B565</f>
        <v>651.20000000000005</v>
      </c>
      <c r="C565" s="73">
        <f>'сентябрь (3 цк)'!C565</f>
        <v>635.83000000000004</v>
      </c>
      <c r="D565" s="73">
        <f>'сентябрь (3 цк)'!D565</f>
        <v>633.48</v>
      </c>
      <c r="E565" s="73">
        <f>'сентябрь (3 цк)'!E565</f>
        <v>672.77</v>
      </c>
      <c r="F565" s="73">
        <f>'сентябрь (3 цк)'!F565</f>
        <v>673.38</v>
      </c>
      <c r="G565" s="73">
        <f>'сентябрь (3 цк)'!G565</f>
        <v>668.23</v>
      </c>
      <c r="H565" s="73">
        <f>'сентябрь (3 цк)'!H565</f>
        <v>667.03</v>
      </c>
      <c r="I565" s="73">
        <f>'сентябрь (3 цк)'!I565</f>
        <v>659.02</v>
      </c>
      <c r="J565" s="73">
        <f>'сентябрь (3 цк)'!J565</f>
        <v>664.82</v>
      </c>
      <c r="K565" s="73">
        <f>'сентябрь (3 цк)'!K565</f>
        <v>660.51</v>
      </c>
      <c r="L565" s="73">
        <f>'сентябрь (3 цк)'!L565</f>
        <v>660.86</v>
      </c>
      <c r="M565" s="73">
        <f>'сентябрь (3 цк)'!M565</f>
        <v>660.86</v>
      </c>
      <c r="N565" s="73">
        <f>'сентябрь (3 цк)'!N565</f>
        <v>660.21</v>
      </c>
      <c r="O565" s="73">
        <f>'сентябрь (3 цк)'!O565</f>
        <v>633.08000000000004</v>
      </c>
      <c r="P565" s="73">
        <f>'сентябрь (3 цк)'!P565</f>
        <v>643.16</v>
      </c>
      <c r="Q565" s="73">
        <f>'сентябрь (3 цк)'!Q565</f>
        <v>673.13</v>
      </c>
      <c r="R565" s="73">
        <f>'сентябрь (3 цк)'!R565</f>
        <v>675.08</v>
      </c>
      <c r="S565" s="73">
        <f>'сентябрь (3 цк)'!S565</f>
        <v>662.49</v>
      </c>
      <c r="T565" s="73">
        <f>'сентябрь (3 цк)'!T565</f>
        <v>660.36</v>
      </c>
      <c r="U565" s="73">
        <f>'сентябрь (3 цк)'!U565</f>
        <v>654.12</v>
      </c>
      <c r="V565" s="73">
        <f>'сентябрь (3 цк)'!V565</f>
        <v>662.32</v>
      </c>
      <c r="W565" s="73">
        <f>'сентябрь (3 цк)'!W565</f>
        <v>657.39</v>
      </c>
      <c r="X565" s="73">
        <f>'сентябрь (3 цк)'!X565</f>
        <v>672.71</v>
      </c>
      <c r="Y565" s="73">
        <f>'сентябрь (3 цк)'!Y565</f>
        <v>668.5</v>
      </c>
    </row>
    <row r="566" spans="1:25" s="65" customFormat="1" ht="18.75" hidden="1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hidden="1" customHeight="1" outlineLevel="1" x14ac:dyDescent="0.2">
      <c r="A567" s="57" t="s">
        <v>10</v>
      </c>
      <c r="B567" s="79">
        <v>28.92</v>
      </c>
      <c r="C567" s="79">
        <v>28.92</v>
      </c>
      <c r="D567" s="79">
        <v>28.92</v>
      </c>
      <c r="E567" s="79">
        <v>28.92</v>
      </c>
      <c r="F567" s="79">
        <v>28.92</v>
      </c>
      <c r="G567" s="79">
        <v>28.92</v>
      </c>
      <c r="H567" s="79">
        <v>28.92</v>
      </c>
      <c r="I567" s="79">
        <v>28.92</v>
      </c>
      <c r="J567" s="79">
        <v>28.92</v>
      </c>
      <c r="K567" s="79">
        <v>28.92</v>
      </c>
      <c r="L567" s="79">
        <v>28.92</v>
      </c>
      <c r="M567" s="79">
        <v>28.92</v>
      </c>
      <c r="N567" s="79">
        <v>28.92</v>
      </c>
      <c r="O567" s="79">
        <v>28.92</v>
      </c>
      <c r="P567" s="79">
        <v>28.92</v>
      </c>
      <c r="Q567" s="79">
        <v>28.92</v>
      </c>
      <c r="R567" s="79">
        <v>28.92</v>
      </c>
      <c r="S567" s="79">
        <v>28.92</v>
      </c>
      <c r="T567" s="79">
        <v>28.92</v>
      </c>
      <c r="U567" s="79">
        <v>28.92</v>
      </c>
      <c r="V567" s="79">
        <v>28.92</v>
      </c>
      <c r="W567" s="79">
        <v>28.92</v>
      </c>
      <c r="X567" s="79">
        <v>28.92</v>
      </c>
      <c r="Y567" s="79">
        <v>28.92</v>
      </c>
    </row>
    <row r="568" spans="1:25" s="65" customFormat="1" ht="18.75" hidden="1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collapsed="1" thickBot="1" x14ac:dyDescent="0.25">
      <c r="A569" s="115">
        <v>18</v>
      </c>
      <c r="B569" s="106">
        <f t="shared" ref="B569:Y569" si="110">SUM(B570:B573)</f>
        <v>887.16599999999994</v>
      </c>
      <c r="C569" s="107">
        <f t="shared" si="110"/>
        <v>868.58600000000001</v>
      </c>
      <c r="D569" s="107">
        <f t="shared" si="110"/>
        <v>862.99599999999987</v>
      </c>
      <c r="E569" s="108">
        <f t="shared" si="110"/>
        <v>891.16599999999994</v>
      </c>
      <c r="F569" s="108">
        <f t="shared" si="110"/>
        <v>897.25599999999986</v>
      </c>
      <c r="G569" s="108">
        <f t="shared" si="110"/>
        <v>886.16599999999994</v>
      </c>
      <c r="H569" s="108">
        <f t="shared" si="110"/>
        <v>883.94599999999991</v>
      </c>
      <c r="I569" s="108">
        <f t="shared" si="110"/>
        <v>870.74599999999987</v>
      </c>
      <c r="J569" s="108">
        <f t="shared" si="110"/>
        <v>879.97599999999989</v>
      </c>
      <c r="K569" s="109">
        <f t="shared" si="110"/>
        <v>884.41599999999994</v>
      </c>
      <c r="L569" s="108">
        <f t="shared" si="110"/>
        <v>883.43599999999992</v>
      </c>
      <c r="M569" s="110">
        <f t="shared" si="110"/>
        <v>881.31600000000003</v>
      </c>
      <c r="N569" s="109">
        <f t="shared" si="110"/>
        <v>880.88599999999997</v>
      </c>
      <c r="O569" s="108">
        <f t="shared" si="110"/>
        <v>851.30600000000004</v>
      </c>
      <c r="P569" s="110">
        <f t="shared" si="110"/>
        <v>860.14599999999996</v>
      </c>
      <c r="Q569" s="111">
        <f t="shared" si="110"/>
        <v>890.22599999999989</v>
      </c>
      <c r="R569" s="108">
        <f t="shared" si="110"/>
        <v>894.69599999999991</v>
      </c>
      <c r="S569" s="111">
        <f t="shared" si="110"/>
        <v>885.22599999999989</v>
      </c>
      <c r="T569" s="108">
        <f t="shared" si="110"/>
        <v>879.65599999999995</v>
      </c>
      <c r="U569" s="107">
        <f t="shared" si="110"/>
        <v>869.39599999999996</v>
      </c>
      <c r="V569" s="107">
        <f t="shared" si="110"/>
        <v>879.00599999999986</v>
      </c>
      <c r="W569" s="107">
        <f t="shared" si="110"/>
        <v>881.50599999999986</v>
      </c>
      <c r="X569" s="107">
        <f t="shared" si="110"/>
        <v>881.75599999999986</v>
      </c>
      <c r="Y569" s="112">
        <f t="shared" si="110"/>
        <v>866.77599999999984</v>
      </c>
    </row>
    <row r="570" spans="1:25" s="65" customFormat="1" ht="18.75" hidden="1" customHeight="1" outlineLevel="1" x14ac:dyDescent="0.2">
      <c r="A570" s="59" t="s">
        <v>8</v>
      </c>
      <c r="B570" s="73">
        <f>'сентябрь (3 цк)'!B570</f>
        <v>678.43</v>
      </c>
      <c r="C570" s="73">
        <f>'сентябрь (3 цк)'!C570</f>
        <v>659.85</v>
      </c>
      <c r="D570" s="73">
        <f>'сентябрь (3 цк)'!D570</f>
        <v>654.26</v>
      </c>
      <c r="E570" s="73">
        <f>'сентябрь (3 цк)'!E570</f>
        <v>682.43</v>
      </c>
      <c r="F570" s="73">
        <f>'сентябрь (3 цк)'!F570</f>
        <v>688.52</v>
      </c>
      <c r="G570" s="73">
        <f>'сентябрь (3 цк)'!G570</f>
        <v>677.43</v>
      </c>
      <c r="H570" s="73">
        <f>'сентябрь (3 цк)'!H570</f>
        <v>675.21</v>
      </c>
      <c r="I570" s="73">
        <f>'сентябрь (3 цк)'!I570</f>
        <v>662.01</v>
      </c>
      <c r="J570" s="73">
        <f>'сентябрь (3 цк)'!J570</f>
        <v>671.24</v>
      </c>
      <c r="K570" s="73">
        <f>'сентябрь (3 цк)'!K570</f>
        <v>675.68</v>
      </c>
      <c r="L570" s="73">
        <f>'сентябрь (3 цк)'!L570</f>
        <v>674.7</v>
      </c>
      <c r="M570" s="73">
        <f>'сентябрь (3 цк)'!M570</f>
        <v>672.58</v>
      </c>
      <c r="N570" s="73">
        <f>'сентябрь (3 цк)'!N570</f>
        <v>672.15</v>
      </c>
      <c r="O570" s="73">
        <f>'сентябрь (3 цк)'!O570</f>
        <v>642.57000000000005</v>
      </c>
      <c r="P570" s="73">
        <f>'сентябрь (3 цк)'!P570</f>
        <v>651.41</v>
      </c>
      <c r="Q570" s="73">
        <f>'сентябрь (3 цк)'!Q570</f>
        <v>681.49</v>
      </c>
      <c r="R570" s="73">
        <f>'сентябрь (3 цк)'!R570</f>
        <v>685.96</v>
      </c>
      <c r="S570" s="73">
        <f>'сентябрь (3 цк)'!S570</f>
        <v>676.49</v>
      </c>
      <c r="T570" s="73">
        <f>'сентябрь (3 цк)'!T570</f>
        <v>670.92</v>
      </c>
      <c r="U570" s="73">
        <f>'сентябрь (3 цк)'!U570</f>
        <v>660.66</v>
      </c>
      <c r="V570" s="73">
        <f>'сентябрь (3 цк)'!V570</f>
        <v>670.27</v>
      </c>
      <c r="W570" s="73">
        <f>'сентябрь (3 цк)'!W570</f>
        <v>672.77</v>
      </c>
      <c r="X570" s="73">
        <f>'сентябрь (3 цк)'!X570</f>
        <v>673.02</v>
      </c>
      <c r="Y570" s="73">
        <f>'сентябрь (3 цк)'!Y570</f>
        <v>658.04</v>
      </c>
    </row>
    <row r="571" spans="1:25" s="65" customFormat="1" ht="18.75" hidden="1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hidden="1" customHeight="1" outlineLevel="1" x14ac:dyDescent="0.2">
      <c r="A572" s="61" t="s">
        <v>10</v>
      </c>
      <c r="B572" s="79">
        <v>28.92</v>
      </c>
      <c r="C572" s="79">
        <v>28.92</v>
      </c>
      <c r="D572" s="79">
        <v>28.92</v>
      </c>
      <c r="E572" s="79">
        <v>28.92</v>
      </c>
      <c r="F572" s="79">
        <v>28.92</v>
      </c>
      <c r="G572" s="79">
        <v>28.92</v>
      </c>
      <c r="H572" s="79">
        <v>28.92</v>
      </c>
      <c r="I572" s="79">
        <v>28.92</v>
      </c>
      <c r="J572" s="79">
        <v>28.92</v>
      </c>
      <c r="K572" s="79">
        <v>28.92</v>
      </c>
      <c r="L572" s="79">
        <v>28.92</v>
      </c>
      <c r="M572" s="79">
        <v>28.92</v>
      </c>
      <c r="N572" s="79">
        <v>28.92</v>
      </c>
      <c r="O572" s="79">
        <v>28.92</v>
      </c>
      <c r="P572" s="79">
        <v>28.92</v>
      </c>
      <c r="Q572" s="79">
        <v>28.92</v>
      </c>
      <c r="R572" s="79">
        <v>28.92</v>
      </c>
      <c r="S572" s="79">
        <v>28.92</v>
      </c>
      <c r="T572" s="79">
        <v>28.92</v>
      </c>
      <c r="U572" s="79">
        <v>28.92</v>
      </c>
      <c r="V572" s="79">
        <v>28.92</v>
      </c>
      <c r="W572" s="79">
        <v>28.92</v>
      </c>
      <c r="X572" s="79">
        <v>28.92</v>
      </c>
      <c r="Y572" s="79">
        <v>28.92</v>
      </c>
    </row>
    <row r="573" spans="1:25" s="65" customFormat="1" ht="18.75" hidden="1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collapsed="1" thickBot="1" x14ac:dyDescent="0.25">
      <c r="A574" s="117">
        <v>19</v>
      </c>
      <c r="B574" s="106">
        <f t="shared" ref="B574:Y574" si="111">SUM(B575:B578)</f>
        <v>806.55600000000004</v>
      </c>
      <c r="C574" s="107">
        <f t="shared" si="111"/>
        <v>786.72599999999989</v>
      </c>
      <c r="D574" s="107">
        <f t="shared" si="111"/>
        <v>793.76599999999985</v>
      </c>
      <c r="E574" s="108">
        <f t="shared" si="111"/>
        <v>802.47599999999989</v>
      </c>
      <c r="F574" s="108">
        <f t="shared" si="111"/>
        <v>804.72599999999989</v>
      </c>
      <c r="G574" s="108">
        <f t="shared" si="111"/>
        <v>802.68599999999992</v>
      </c>
      <c r="H574" s="108">
        <f t="shared" si="111"/>
        <v>806.97599999999989</v>
      </c>
      <c r="I574" s="108">
        <f t="shared" si="111"/>
        <v>791.39599999999996</v>
      </c>
      <c r="J574" s="108">
        <f t="shared" si="111"/>
        <v>800.64599999999996</v>
      </c>
      <c r="K574" s="109">
        <f t="shared" si="111"/>
        <v>805.14599999999996</v>
      </c>
      <c r="L574" s="108">
        <f t="shared" si="111"/>
        <v>805.16599999999994</v>
      </c>
      <c r="M574" s="110">
        <f t="shared" si="111"/>
        <v>805.08600000000001</v>
      </c>
      <c r="N574" s="109">
        <f t="shared" si="111"/>
        <v>807.24599999999987</v>
      </c>
      <c r="O574" s="108">
        <f t="shared" si="111"/>
        <v>780.9559999999999</v>
      </c>
      <c r="P574" s="110">
        <f t="shared" si="111"/>
        <v>787.92599999999993</v>
      </c>
      <c r="Q574" s="111">
        <f t="shared" si="111"/>
        <v>809.79599999999982</v>
      </c>
      <c r="R574" s="108">
        <f t="shared" si="111"/>
        <v>815.43599999999992</v>
      </c>
      <c r="S574" s="111">
        <f t="shared" si="111"/>
        <v>808.16599999999994</v>
      </c>
      <c r="T574" s="108">
        <f t="shared" si="111"/>
        <v>807.11599999999999</v>
      </c>
      <c r="U574" s="107">
        <f t="shared" si="111"/>
        <v>794.88599999999997</v>
      </c>
      <c r="V574" s="107">
        <f t="shared" si="111"/>
        <v>799.88599999999997</v>
      </c>
      <c r="W574" s="107">
        <f t="shared" si="111"/>
        <v>805.73599999999988</v>
      </c>
      <c r="X574" s="107">
        <f t="shared" si="111"/>
        <v>804.65599999999995</v>
      </c>
      <c r="Y574" s="112">
        <f t="shared" si="111"/>
        <v>806.64599999999996</v>
      </c>
    </row>
    <row r="575" spans="1:25" s="65" customFormat="1" ht="18.75" hidden="1" customHeight="1" outlineLevel="1" x14ac:dyDescent="0.2">
      <c r="A575" s="166" t="s">
        <v>8</v>
      </c>
      <c r="B575" s="73">
        <f>'сентябрь (3 цк)'!B575</f>
        <v>597.82000000000005</v>
      </c>
      <c r="C575" s="73">
        <f>'сентябрь (3 цк)'!C575</f>
        <v>577.99</v>
      </c>
      <c r="D575" s="73">
        <f>'сентябрь (3 цк)'!D575</f>
        <v>585.03</v>
      </c>
      <c r="E575" s="73">
        <f>'сентябрь (3 цк)'!E575</f>
        <v>593.74</v>
      </c>
      <c r="F575" s="73">
        <f>'сентябрь (3 цк)'!F575</f>
        <v>595.99</v>
      </c>
      <c r="G575" s="73">
        <f>'сентябрь (3 цк)'!G575</f>
        <v>593.95000000000005</v>
      </c>
      <c r="H575" s="73">
        <f>'сентябрь (3 цк)'!H575</f>
        <v>598.24</v>
      </c>
      <c r="I575" s="73">
        <f>'сентябрь (3 цк)'!I575</f>
        <v>582.66</v>
      </c>
      <c r="J575" s="73">
        <f>'сентябрь (3 цк)'!J575</f>
        <v>591.91</v>
      </c>
      <c r="K575" s="73">
        <f>'сентябрь (3 цк)'!K575</f>
        <v>596.41</v>
      </c>
      <c r="L575" s="73">
        <f>'сентябрь (3 цк)'!L575</f>
        <v>596.42999999999995</v>
      </c>
      <c r="M575" s="73">
        <f>'сентябрь (3 цк)'!M575</f>
        <v>596.35</v>
      </c>
      <c r="N575" s="73">
        <f>'сентябрь (3 цк)'!N575</f>
        <v>598.51</v>
      </c>
      <c r="O575" s="73">
        <f>'сентябрь (3 цк)'!O575</f>
        <v>572.22</v>
      </c>
      <c r="P575" s="73">
        <f>'сентябрь (3 цк)'!P575</f>
        <v>579.19000000000005</v>
      </c>
      <c r="Q575" s="73">
        <f>'сентябрь (3 цк)'!Q575</f>
        <v>601.05999999999995</v>
      </c>
      <c r="R575" s="73">
        <f>'сентябрь (3 цк)'!R575</f>
        <v>606.70000000000005</v>
      </c>
      <c r="S575" s="73">
        <f>'сентябрь (3 цк)'!S575</f>
        <v>599.42999999999995</v>
      </c>
      <c r="T575" s="73">
        <f>'сентябрь (3 цк)'!T575</f>
        <v>598.38</v>
      </c>
      <c r="U575" s="73">
        <f>'сентябрь (3 цк)'!U575</f>
        <v>586.15</v>
      </c>
      <c r="V575" s="73">
        <f>'сентябрь (3 цк)'!V575</f>
        <v>591.15</v>
      </c>
      <c r="W575" s="73">
        <f>'сентябрь (3 цк)'!W575</f>
        <v>597</v>
      </c>
      <c r="X575" s="73">
        <f>'сентябрь (3 цк)'!X575</f>
        <v>595.91999999999996</v>
      </c>
      <c r="Y575" s="73">
        <f>'сентябрь (3 цк)'!Y575</f>
        <v>597.91</v>
      </c>
    </row>
    <row r="576" spans="1:25" s="65" customFormat="1" ht="18.75" hidden="1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hidden="1" customHeight="1" outlineLevel="1" x14ac:dyDescent="0.2">
      <c r="A577" s="57" t="s">
        <v>10</v>
      </c>
      <c r="B577" s="79">
        <v>28.92</v>
      </c>
      <c r="C577" s="79">
        <v>28.92</v>
      </c>
      <c r="D577" s="79">
        <v>28.92</v>
      </c>
      <c r="E577" s="79">
        <v>28.92</v>
      </c>
      <c r="F577" s="79">
        <v>28.92</v>
      </c>
      <c r="G577" s="79">
        <v>28.92</v>
      </c>
      <c r="H577" s="79">
        <v>28.92</v>
      </c>
      <c r="I577" s="79">
        <v>28.92</v>
      </c>
      <c r="J577" s="79">
        <v>28.92</v>
      </c>
      <c r="K577" s="79">
        <v>28.92</v>
      </c>
      <c r="L577" s="79">
        <v>28.92</v>
      </c>
      <c r="M577" s="79">
        <v>28.92</v>
      </c>
      <c r="N577" s="79">
        <v>28.92</v>
      </c>
      <c r="O577" s="79">
        <v>28.92</v>
      </c>
      <c r="P577" s="79">
        <v>28.92</v>
      </c>
      <c r="Q577" s="79">
        <v>28.92</v>
      </c>
      <c r="R577" s="79">
        <v>28.92</v>
      </c>
      <c r="S577" s="79">
        <v>28.92</v>
      </c>
      <c r="T577" s="79">
        <v>28.92</v>
      </c>
      <c r="U577" s="79">
        <v>28.92</v>
      </c>
      <c r="V577" s="79">
        <v>28.92</v>
      </c>
      <c r="W577" s="79">
        <v>28.92</v>
      </c>
      <c r="X577" s="79">
        <v>28.92</v>
      </c>
      <c r="Y577" s="79">
        <v>28.92</v>
      </c>
    </row>
    <row r="578" spans="1:25" s="65" customFormat="1" ht="18.75" hidden="1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collapsed="1" thickBot="1" x14ac:dyDescent="0.25">
      <c r="A579" s="114">
        <v>20</v>
      </c>
      <c r="B579" s="106">
        <f t="shared" ref="B579:Y579" si="112">SUM(B580:B583)</f>
        <v>858.19599999999991</v>
      </c>
      <c r="C579" s="107">
        <f t="shared" si="112"/>
        <v>833.64599999999996</v>
      </c>
      <c r="D579" s="107">
        <f t="shared" si="112"/>
        <v>834.22599999999989</v>
      </c>
      <c r="E579" s="108">
        <f t="shared" si="112"/>
        <v>840.36599999999999</v>
      </c>
      <c r="F579" s="108">
        <f t="shared" si="112"/>
        <v>850.94599999999991</v>
      </c>
      <c r="G579" s="108">
        <f t="shared" si="112"/>
        <v>846.37599999999998</v>
      </c>
      <c r="H579" s="108">
        <f t="shared" si="112"/>
        <v>849.07600000000002</v>
      </c>
      <c r="I579" s="108">
        <f t="shared" si="112"/>
        <v>839.60599999999999</v>
      </c>
      <c r="J579" s="108">
        <f t="shared" si="112"/>
        <v>846.10599999999999</v>
      </c>
      <c r="K579" s="109">
        <f t="shared" si="112"/>
        <v>848.77599999999984</v>
      </c>
      <c r="L579" s="108">
        <f t="shared" si="112"/>
        <v>850.32600000000002</v>
      </c>
      <c r="M579" s="110">
        <f t="shared" si="112"/>
        <v>849.42599999999993</v>
      </c>
      <c r="N579" s="109">
        <f t="shared" si="112"/>
        <v>845.87599999999998</v>
      </c>
      <c r="O579" s="108">
        <f t="shared" si="112"/>
        <v>823.22599999999989</v>
      </c>
      <c r="P579" s="110">
        <f t="shared" si="112"/>
        <v>832.04599999999982</v>
      </c>
      <c r="Q579" s="111">
        <f t="shared" si="112"/>
        <v>858.69599999999991</v>
      </c>
      <c r="R579" s="108">
        <f t="shared" si="112"/>
        <v>863.18599999999992</v>
      </c>
      <c r="S579" s="111">
        <f t="shared" si="112"/>
        <v>859.86599999999999</v>
      </c>
      <c r="T579" s="108">
        <f t="shared" si="112"/>
        <v>857.72599999999989</v>
      </c>
      <c r="U579" s="107">
        <f t="shared" si="112"/>
        <v>840.19599999999991</v>
      </c>
      <c r="V579" s="107">
        <f t="shared" si="112"/>
        <v>848.12599999999998</v>
      </c>
      <c r="W579" s="107">
        <f t="shared" si="112"/>
        <v>857.49599999999987</v>
      </c>
      <c r="X579" s="107">
        <f t="shared" si="112"/>
        <v>859.32600000000002</v>
      </c>
      <c r="Y579" s="112">
        <f t="shared" si="112"/>
        <v>861.96599999999989</v>
      </c>
    </row>
    <row r="580" spans="1:25" s="65" customFormat="1" ht="18.75" hidden="1" customHeight="1" outlineLevel="1" x14ac:dyDescent="0.2">
      <c r="A580" s="166" t="s">
        <v>8</v>
      </c>
      <c r="B580" s="73">
        <f>'сентябрь (3 цк)'!B580</f>
        <v>649.46</v>
      </c>
      <c r="C580" s="73">
        <f>'сентябрь (3 цк)'!C580</f>
        <v>624.91</v>
      </c>
      <c r="D580" s="73">
        <f>'сентябрь (3 цк)'!D580</f>
        <v>625.49</v>
      </c>
      <c r="E580" s="73">
        <f>'сентябрь (3 цк)'!E580</f>
        <v>631.63</v>
      </c>
      <c r="F580" s="73">
        <f>'сентябрь (3 цк)'!F580</f>
        <v>642.21</v>
      </c>
      <c r="G580" s="73">
        <f>'сентябрь (3 цк)'!G580</f>
        <v>637.64</v>
      </c>
      <c r="H580" s="73">
        <f>'сентябрь (3 цк)'!H580</f>
        <v>640.34</v>
      </c>
      <c r="I580" s="73">
        <f>'сентябрь (3 цк)'!I580</f>
        <v>630.87</v>
      </c>
      <c r="J580" s="73">
        <f>'сентябрь (3 цк)'!J580</f>
        <v>637.37</v>
      </c>
      <c r="K580" s="73">
        <f>'сентябрь (3 цк)'!K580</f>
        <v>640.04</v>
      </c>
      <c r="L580" s="73">
        <f>'сентябрь (3 цк)'!L580</f>
        <v>641.59</v>
      </c>
      <c r="M580" s="73">
        <f>'сентябрь (3 цк)'!M580</f>
        <v>640.69000000000005</v>
      </c>
      <c r="N580" s="73">
        <f>'сентябрь (3 цк)'!N580</f>
        <v>637.14</v>
      </c>
      <c r="O580" s="73">
        <f>'сентябрь (3 цк)'!O580</f>
        <v>614.49</v>
      </c>
      <c r="P580" s="73">
        <f>'сентябрь (3 цк)'!P580</f>
        <v>623.30999999999995</v>
      </c>
      <c r="Q580" s="73">
        <f>'сентябрь (3 цк)'!Q580</f>
        <v>649.96</v>
      </c>
      <c r="R580" s="73">
        <f>'сентябрь (3 цк)'!R580</f>
        <v>654.45000000000005</v>
      </c>
      <c r="S580" s="73">
        <f>'сентябрь (3 цк)'!S580</f>
        <v>651.13</v>
      </c>
      <c r="T580" s="73">
        <f>'сентябрь (3 цк)'!T580</f>
        <v>648.99</v>
      </c>
      <c r="U580" s="73">
        <f>'сентябрь (3 цк)'!U580</f>
        <v>631.46</v>
      </c>
      <c r="V580" s="73">
        <f>'сентябрь (3 цк)'!V580</f>
        <v>639.39</v>
      </c>
      <c r="W580" s="73">
        <f>'сентябрь (3 цк)'!W580</f>
        <v>648.76</v>
      </c>
      <c r="X580" s="73">
        <f>'сентябрь (3 цк)'!X580</f>
        <v>650.59</v>
      </c>
      <c r="Y580" s="73">
        <f>'сентябрь (3 цк)'!Y580</f>
        <v>653.23</v>
      </c>
    </row>
    <row r="581" spans="1:25" s="65" customFormat="1" ht="18.75" hidden="1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hidden="1" customHeight="1" outlineLevel="1" x14ac:dyDescent="0.2">
      <c r="A582" s="57" t="s">
        <v>10</v>
      </c>
      <c r="B582" s="79">
        <v>28.92</v>
      </c>
      <c r="C582" s="79">
        <v>28.92</v>
      </c>
      <c r="D582" s="79">
        <v>28.92</v>
      </c>
      <c r="E582" s="79">
        <v>28.92</v>
      </c>
      <c r="F582" s="79">
        <v>28.92</v>
      </c>
      <c r="G582" s="79">
        <v>28.92</v>
      </c>
      <c r="H582" s="79">
        <v>28.92</v>
      </c>
      <c r="I582" s="79">
        <v>28.92</v>
      </c>
      <c r="J582" s="79">
        <v>28.92</v>
      </c>
      <c r="K582" s="79">
        <v>28.92</v>
      </c>
      <c r="L582" s="79">
        <v>28.92</v>
      </c>
      <c r="M582" s="79">
        <v>28.92</v>
      </c>
      <c r="N582" s="79">
        <v>28.92</v>
      </c>
      <c r="O582" s="79">
        <v>28.92</v>
      </c>
      <c r="P582" s="79">
        <v>28.92</v>
      </c>
      <c r="Q582" s="79">
        <v>28.92</v>
      </c>
      <c r="R582" s="79">
        <v>28.92</v>
      </c>
      <c r="S582" s="79">
        <v>28.92</v>
      </c>
      <c r="T582" s="79">
        <v>28.92</v>
      </c>
      <c r="U582" s="79">
        <v>28.92</v>
      </c>
      <c r="V582" s="79">
        <v>28.92</v>
      </c>
      <c r="W582" s="79">
        <v>28.92</v>
      </c>
      <c r="X582" s="79">
        <v>28.92</v>
      </c>
      <c r="Y582" s="79">
        <v>28.92</v>
      </c>
    </row>
    <row r="583" spans="1:25" s="65" customFormat="1" ht="18.75" hidden="1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collapsed="1" thickBot="1" x14ac:dyDescent="0.25">
      <c r="A584" s="105">
        <v>21</v>
      </c>
      <c r="B584" s="106">
        <f t="shared" ref="B584:Y584" si="113">SUM(B585:B588)</f>
        <v>876.11599999999999</v>
      </c>
      <c r="C584" s="107">
        <f t="shared" si="113"/>
        <v>847.42599999999993</v>
      </c>
      <c r="D584" s="107">
        <f t="shared" si="113"/>
        <v>841.14599999999996</v>
      </c>
      <c r="E584" s="108">
        <f t="shared" si="113"/>
        <v>851.25599999999986</v>
      </c>
      <c r="F584" s="108">
        <f t="shared" si="113"/>
        <v>857.846</v>
      </c>
      <c r="G584" s="108">
        <f t="shared" si="113"/>
        <v>854.72599999999989</v>
      </c>
      <c r="H584" s="108">
        <f t="shared" si="113"/>
        <v>856.74599999999987</v>
      </c>
      <c r="I584" s="108">
        <f t="shared" si="113"/>
        <v>849.40599999999995</v>
      </c>
      <c r="J584" s="108">
        <f t="shared" si="113"/>
        <v>855.2059999999999</v>
      </c>
      <c r="K584" s="109">
        <f t="shared" si="113"/>
        <v>855.62599999999998</v>
      </c>
      <c r="L584" s="108">
        <f t="shared" si="113"/>
        <v>855.75599999999986</v>
      </c>
      <c r="M584" s="110">
        <f t="shared" si="113"/>
        <v>855.23599999999988</v>
      </c>
      <c r="N584" s="109">
        <f t="shared" si="113"/>
        <v>862.21599999999989</v>
      </c>
      <c r="O584" s="108">
        <f t="shared" si="113"/>
        <v>840.36599999999999</v>
      </c>
      <c r="P584" s="110">
        <f t="shared" si="113"/>
        <v>847.53599999999983</v>
      </c>
      <c r="Q584" s="111">
        <f t="shared" si="113"/>
        <v>871.28599999999983</v>
      </c>
      <c r="R584" s="108">
        <f t="shared" si="113"/>
        <v>876.29599999999982</v>
      </c>
      <c r="S584" s="111">
        <f t="shared" si="113"/>
        <v>870.26599999999985</v>
      </c>
      <c r="T584" s="108">
        <f t="shared" si="113"/>
        <v>868.71599999999989</v>
      </c>
      <c r="U584" s="107">
        <f t="shared" si="113"/>
        <v>852.76599999999985</v>
      </c>
      <c r="V584" s="107">
        <f t="shared" si="113"/>
        <v>861.80600000000004</v>
      </c>
      <c r="W584" s="107">
        <f t="shared" si="113"/>
        <v>868.13599999999997</v>
      </c>
      <c r="X584" s="107">
        <f t="shared" si="113"/>
        <v>873.61599999999999</v>
      </c>
      <c r="Y584" s="112">
        <f t="shared" si="113"/>
        <v>879.42599999999993</v>
      </c>
    </row>
    <row r="585" spans="1:25" s="65" customFormat="1" ht="18.75" hidden="1" customHeight="1" outlineLevel="1" x14ac:dyDescent="0.2">
      <c r="A585" s="166" t="s">
        <v>8</v>
      </c>
      <c r="B585" s="73">
        <f>'сентябрь (3 цк)'!B585</f>
        <v>667.38</v>
      </c>
      <c r="C585" s="73">
        <f>'сентябрь (3 цк)'!C585</f>
        <v>638.69000000000005</v>
      </c>
      <c r="D585" s="73">
        <f>'сентябрь (3 цк)'!D585</f>
        <v>632.41</v>
      </c>
      <c r="E585" s="73">
        <f>'сентябрь (3 цк)'!E585</f>
        <v>642.52</v>
      </c>
      <c r="F585" s="73">
        <f>'сентябрь (3 цк)'!F585</f>
        <v>649.11</v>
      </c>
      <c r="G585" s="73">
        <f>'сентябрь (3 цк)'!G585</f>
        <v>645.99</v>
      </c>
      <c r="H585" s="73">
        <f>'сентябрь (3 цк)'!H585</f>
        <v>648.01</v>
      </c>
      <c r="I585" s="73">
        <f>'сентябрь (3 цк)'!I585</f>
        <v>640.66999999999996</v>
      </c>
      <c r="J585" s="73">
        <f>'сентябрь (3 цк)'!J585</f>
        <v>646.47</v>
      </c>
      <c r="K585" s="73">
        <f>'сентябрь (3 цк)'!K585</f>
        <v>646.89</v>
      </c>
      <c r="L585" s="73">
        <f>'сентябрь (3 цк)'!L585</f>
        <v>647.02</v>
      </c>
      <c r="M585" s="73">
        <f>'сентябрь (3 цк)'!M585</f>
        <v>646.5</v>
      </c>
      <c r="N585" s="73">
        <f>'сентябрь (3 цк)'!N585</f>
        <v>653.48</v>
      </c>
      <c r="O585" s="73">
        <f>'сентябрь (3 цк)'!O585</f>
        <v>631.63</v>
      </c>
      <c r="P585" s="73">
        <f>'сентябрь (3 цк)'!P585</f>
        <v>638.79999999999995</v>
      </c>
      <c r="Q585" s="73">
        <f>'сентябрь (3 цк)'!Q585</f>
        <v>662.55</v>
      </c>
      <c r="R585" s="73">
        <f>'сентябрь (3 цк)'!R585</f>
        <v>667.56</v>
      </c>
      <c r="S585" s="73">
        <f>'сентябрь (3 цк)'!S585</f>
        <v>661.53</v>
      </c>
      <c r="T585" s="73">
        <f>'сентябрь (3 цк)'!T585</f>
        <v>659.98</v>
      </c>
      <c r="U585" s="73">
        <f>'сентябрь (3 цк)'!U585</f>
        <v>644.03</v>
      </c>
      <c r="V585" s="73">
        <f>'сентябрь (3 цк)'!V585</f>
        <v>653.07000000000005</v>
      </c>
      <c r="W585" s="73">
        <f>'сентябрь (3 цк)'!W585</f>
        <v>659.4</v>
      </c>
      <c r="X585" s="73">
        <f>'сентябрь (3 цк)'!X585</f>
        <v>664.88</v>
      </c>
      <c r="Y585" s="73">
        <f>'сентябрь (3 цк)'!Y585</f>
        <v>670.69</v>
      </c>
    </row>
    <row r="586" spans="1:25" s="65" customFormat="1" ht="18.75" hidden="1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hidden="1" customHeight="1" outlineLevel="1" x14ac:dyDescent="0.2">
      <c r="A587" s="57" t="s">
        <v>10</v>
      </c>
      <c r="B587" s="79">
        <v>28.92</v>
      </c>
      <c r="C587" s="79">
        <v>28.92</v>
      </c>
      <c r="D587" s="79">
        <v>28.92</v>
      </c>
      <c r="E587" s="79">
        <v>28.92</v>
      </c>
      <c r="F587" s="79">
        <v>28.92</v>
      </c>
      <c r="G587" s="79">
        <v>28.92</v>
      </c>
      <c r="H587" s="79">
        <v>28.92</v>
      </c>
      <c r="I587" s="79">
        <v>28.92</v>
      </c>
      <c r="J587" s="79">
        <v>28.92</v>
      </c>
      <c r="K587" s="79">
        <v>28.92</v>
      </c>
      <c r="L587" s="79">
        <v>28.92</v>
      </c>
      <c r="M587" s="79">
        <v>28.92</v>
      </c>
      <c r="N587" s="79">
        <v>28.92</v>
      </c>
      <c r="O587" s="79">
        <v>28.92</v>
      </c>
      <c r="P587" s="79">
        <v>28.92</v>
      </c>
      <c r="Q587" s="79">
        <v>28.92</v>
      </c>
      <c r="R587" s="79">
        <v>28.92</v>
      </c>
      <c r="S587" s="79">
        <v>28.92</v>
      </c>
      <c r="T587" s="79">
        <v>28.92</v>
      </c>
      <c r="U587" s="79">
        <v>28.92</v>
      </c>
      <c r="V587" s="79">
        <v>28.92</v>
      </c>
      <c r="W587" s="79">
        <v>28.92</v>
      </c>
      <c r="X587" s="79">
        <v>28.92</v>
      </c>
      <c r="Y587" s="79">
        <v>28.92</v>
      </c>
    </row>
    <row r="588" spans="1:25" s="65" customFormat="1" ht="18.75" hidden="1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collapsed="1" thickBot="1" x14ac:dyDescent="0.25">
      <c r="A589" s="114">
        <v>22</v>
      </c>
      <c r="B589" s="106">
        <f t="shared" ref="B589:Y589" si="114">SUM(B590:B593)</f>
        <v>872.9559999999999</v>
      </c>
      <c r="C589" s="107">
        <f t="shared" si="114"/>
        <v>781.56600000000003</v>
      </c>
      <c r="D589" s="107">
        <f t="shared" si="114"/>
        <v>836.99599999999987</v>
      </c>
      <c r="E589" s="108">
        <f t="shared" si="114"/>
        <v>843.85599999999999</v>
      </c>
      <c r="F589" s="108">
        <f t="shared" si="114"/>
        <v>845.79599999999982</v>
      </c>
      <c r="G589" s="108">
        <f t="shared" si="114"/>
        <v>849.10599999999999</v>
      </c>
      <c r="H589" s="108">
        <f t="shared" si="114"/>
        <v>851.86599999999999</v>
      </c>
      <c r="I589" s="108">
        <f t="shared" si="114"/>
        <v>843.58600000000001</v>
      </c>
      <c r="J589" s="108">
        <f t="shared" si="114"/>
        <v>851.24599999999987</v>
      </c>
      <c r="K589" s="109">
        <f t="shared" si="114"/>
        <v>853.19599999999991</v>
      </c>
      <c r="L589" s="108">
        <f t="shared" si="114"/>
        <v>859.17599999999993</v>
      </c>
      <c r="M589" s="110">
        <f t="shared" si="114"/>
        <v>853.80600000000004</v>
      </c>
      <c r="N589" s="109">
        <f t="shared" si="114"/>
        <v>854.15599999999995</v>
      </c>
      <c r="O589" s="108">
        <f t="shared" si="114"/>
        <v>832.14599999999996</v>
      </c>
      <c r="P589" s="110">
        <f t="shared" si="114"/>
        <v>844.62599999999998</v>
      </c>
      <c r="Q589" s="111">
        <f t="shared" si="114"/>
        <v>860.73599999999988</v>
      </c>
      <c r="R589" s="108">
        <f t="shared" si="114"/>
        <v>863.15599999999995</v>
      </c>
      <c r="S589" s="111">
        <f t="shared" si="114"/>
        <v>856.12599999999998</v>
      </c>
      <c r="T589" s="108">
        <f t="shared" si="114"/>
        <v>854.25599999999986</v>
      </c>
      <c r="U589" s="107">
        <f t="shared" si="114"/>
        <v>843.32600000000002</v>
      </c>
      <c r="V589" s="107">
        <f t="shared" si="114"/>
        <v>848.00599999999986</v>
      </c>
      <c r="W589" s="107">
        <f t="shared" si="114"/>
        <v>847.15599999999995</v>
      </c>
      <c r="X589" s="107">
        <f t="shared" si="114"/>
        <v>854.41599999999994</v>
      </c>
      <c r="Y589" s="112">
        <f t="shared" si="114"/>
        <v>851.06600000000003</v>
      </c>
    </row>
    <row r="590" spans="1:25" s="65" customFormat="1" ht="18.75" hidden="1" customHeight="1" outlineLevel="1" x14ac:dyDescent="0.2">
      <c r="A590" s="166" t="s">
        <v>8</v>
      </c>
      <c r="B590" s="73">
        <f>'сентябрь (3 цк)'!B590</f>
        <v>664.22</v>
      </c>
      <c r="C590" s="73">
        <f>'сентябрь (3 цк)'!C590</f>
        <v>572.83000000000004</v>
      </c>
      <c r="D590" s="73">
        <f>'сентябрь (3 цк)'!D590</f>
        <v>628.26</v>
      </c>
      <c r="E590" s="73">
        <f>'сентябрь (3 цк)'!E590</f>
        <v>635.12</v>
      </c>
      <c r="F590" s="73">
        <f>'сентябрь (3 цк)'!F590</f>
        <v>637.05999999999995</v>
      </c>
      <c r="G590" s="73">
        <f>'сентябрь (3 цк)'!G590</f>
        <v>640.37</v>
      </c>
      <c r="H590" s="73">
        <f>'сентябрь (3 цк)'!H590</f>
        <v>643.13</v>
      </c>
      <c r="I590" s="73">
        <f>'сентябрь (3 цк)'!I590</f>
        <v>634.85</v>
      </c>
      <c r="J590" s="73">
        <f>'сентябрь (3 цк)'!J590</f>
        <v>642.51</v>
      </c>
      <c r="K590" s="73">
        <f>'сентябрь (3 цк)'!K590</f>
        <v>644.46</v>
      </c>
      <c r="L590" s="73">
        <f>'сентябрь (3 цк)'!L590</f>
        <v>650.44000000000005</v>
      </c>
      <c r="M590" s="73">
        <f>'сентябрь (3 цк)'!M590</f>
        <v>645.07000000000005</v>
      </c>
      <c r="N590" s="73">
        <f>'сентябрь (3 цк)'!N590</f>
        <v>645.41999999999996</v>
      </c>
      <c r="O590" s="73">
        <f>'сентябрь (3 цк)'!O590</f>
        <v>623.41</v>
      </c>
      <c r="P590" s="73">
        <f>'сентябрь (3 цк)'!P590</f>
        <v>635.89</v>
      </c>
      <c r="Q590" s="73">
        <f>'сентябрь (3 цк)'!Q590</f>
        <v>652</v>
      </c>
      <c r="R590" s="73">
        <f>'сентябрь (3 цк)'!R590</f>
        <v>654.41999999999996</v>
      </c>
      <c r="S590" s="73">
        <f>'сентябрь (3 цк)'!S590</f>
        <v>647.39</v>
      </c>
      <c r="T590" s="73">
        <f>'сентябрь (3 цк)'!T590</f>
        <v>645.52</v>
      </c>
      <c r="U590" s="73">
        <f>'сентябрь (3 цк)'!U590</f>
        <v>634.59</v>
      </c>
      <c r="V590" s="73">
        <f>'сентябрь (3 цк)'!V590</f>
        <v>639.27</v>
      </c>
      <c r="W590" s="73">
        <f>'сентябрь (3 цк)'!W590</f>
        <v>638.41999999999996</v>
      </c>
      <c r="X590" s="73">
        <f>'сентябрь (3 цк)'!X590</f>
        <v>645.67999999999995</v>
      </c>
      <c r="Y590" s="73">
        <f>'сентябрь (3 цк)'!Y590</f>
        <v>642.33000000000004</v>
      </c>
    </row>
    <row r="591" spans="1:25" s="65" customFormat="1" ht="18.75" hidden="1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hidden="1" customHeight="1" outlineLevel="1" x14ac:dyDescent="0.2">
      <c r="A592" s="57" t="s">
        <v>10</v>
      </c>
      <c r="B592" s="79">
        <v>28.92</v>
      </c>
      <c r="C592" s="79">
        <v>28.92</v>
      </c>
      <c r="D592" s="79">
        <v>28.92</v>
      </c>
      <c r="E592" s="79">
        <v>28.92</v>
      </c>
      <c r="F592" s="79">
        <v>28.92</v>
      </c>
      <c r="G592" s="79">
        <v>28.92</v>
      </c>
      <c r="H592" s="79">
        <v>28.92</v>
      </c>
      <c r="I592" s="79">
        <v>28.92</v>
      </c>
      <c r="J592" s="79">
        <v>28.92</v>
      </c>
      <c r="K592" s="79">
        <v>28.92</v>
      </c>
      <c r="L592" s="79">
        <v>28.92</v>
      </c>
      <c r="M592" s="79">
        <v>28.92</v>
      </c>
      <c r="N592" s="79">
        <v>28.92</v>
      </c>
      <c r="O592" s="79">
        <v>28.92</v>
      </c>
      <c r="P592" s="79">
        <v>28.92</v>
      </c>
      <c r="Q592" s="79">
        <v>28.92</v>
      </c>
      <c r="R592" s="79">
        <v>28.92</v>
      </c>
      <c r="S592" s="79">
        <v>28.92</v>
      </c>
      <c r="T592" s="79">
        <v>28.92</v>
      </c>
      <c r="U592" s="79">
        <v>28.92</v>
      </c>
      <c r="V592" s="79">
        <v>28.92</v>
      </c>
      <c r="W592" s="79">
        <v>28.92</v>
      </c>
      <c r="X592" s="79">
        <v>28.92</v>
      </c>
      <c r="Y592" s="79">
        <v>28.92</v>
      </c>
    </row>
    <row r="593" spans="1:25" s="65" customFormat="1" ht="18.75" hidden="1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collapsed="1" thickBot="1" x14ac:dyDescent="0.25">
      <c r="A594" s="105">
        <v>23</v>
      </c>
      <c r="B594" s="106">
        <f t="shared" ref="B594:Y594" si="115">SUM(B595:B598)</f>
        <v>812.90599999999995</v>
      </c>
      <c r="C594" s="107">
        <f t="shared" si="115"/>
        <v>795.42599999999993</v>
      </c>
      <c r="D594" s="107">
        <f t="shared" si="115"/>
        <v>795.31600000000003</v>
      </c>
      <c r="E594" s="108">
        <f t="shared" si="115"/>
        <v>801.85599999999999</v>
      </c>
      <c r="F594" s="108">
        <f t="shared" si="115"/>
        <v>803.36599999999999</v>
      </c>
      <c r="G594" s="108">
        <f t="shared" si="115"/>
        <v>801.75599999999986</v>
      </c>
      <c r="H594" s="108">
        <f t="shared" si="115"/>
        <v>804.15599999999995</v>
      </c>
      <c r="I594" s="108">
        <f t="shared" si="115"/>
        <v>797.82600000000002</v>
      </c>
      <c r="J594" s="108">
        <f t="shared" si="115"/>
        <v>800.81600000000003</v>
      </c>
      <c r="K594" s="109">
        <f t="shared" si="115"/>
        <v>800.80600000000004</v>
      </c>
      <c r="L594" s="108">
        <f t="shared" si="115"/>
        <v>804.68599999999992</v>
      </c>
      <c r="M594" s="110">
        <f t="shared" si="115"/>
        <v>804.55600000000004</v>
      </c>
      <c r="N594" s="109">
        <f t="shared" si="115"/>
        <v>803.98599999999988</v>
      </c>
      <c r="O594" s="108">
        <f t="shared" si="115"/>
        <v>783.11599999999999</v>
      </c>
      <c r="P594" s="110">
        <f t="shared" si="115"/>
        <v>793.50599999999986</v>
      </c>
      <c r="Q594" s="111">
        <f t="shared" si="115"/>
        <v>806.25599999999986</v>
      </c>
      <c r="R594" s="108">
        <f t="shared" si="115"/>
        <v>811.37599999999998</v>
      </c>
      <c r="S594" s="111">
        <f t="shared" si="115"/>
        <v>807.93599999999992</v>
      </c>
      <c r="T594" s="108">
        <f t="shared" si="115"/>
        <v>804.19599999999991</v>
      </c>
      <c r="U594" s="107">
        <f t="shared" si="115"/>
        <v>793.2059999999999</v>
      </c>
      <c r="V594" s="107">
        <f t="shared" si="115"/>
        <v>794.68599999999992</v>
      </c>
      <c r="W594" s="107">
        <f t="shared" si="115"/>
        <v>796.36599999999999</v>
      </c>
      <c r="X594" s="107">
        <f t="shared" si="115"/>
        <v>799.67599999999993</v>
      </c>
      <c r="Y594" s="112">
        <f t="shared" si="115"/>
        <v>803.9559999999999</v>
      </c>
    </row>
    <row r="595" spans="1:25" s="65" customFormat="1" ht="18.75" hidden="1" customHeight="1" outlineLevel="1" x14ac:dyDescent="0.2">
      <c r="A595" s="166" t="s">
        <v>8</v>
      </c>
      <c r="B595" s="73">
        <f>'сентябрь (3 цк)'!B595</f>
        <v>604.16999999999996</v>
      </c>
      <c r="C595" s="73">
        <f>'сентябрь (3 цк)'!C595</f>
        <v>586.69000000000005</v>
      </c>
      <c r="D595" s="73">
        <f>'сентябрь (3 цк)'!D595</f>
        <v>586.58000000000004</v>
      </c>
      <c r="E595" s="73">
        <f>'сентябрь (3 цк)'!E595</f>
        <v>593.12</v>
      </c>
      <c r="F595" s="73">
        <f>'сентябрь (3 цк)'!F595</f>
        <v>594.63</v>
      </c>
      <c r="G595" s="73">
        <f>'сентябрь (3 цк)'!G595</f>
        <v>593.02</v>
      </c>
      <c r="H595" s="73">
        <f>'сентябрь (3 цк)'!H595</f>
        <v>595.41999999999996</v>
      </c>
      <c r="I595" s="73">
        <f>'сентябрь (3 цк)'!I595</f>
        <v>589.09</v>
      </c>
      <c r="J595" s="73">
        <f>'сентябрь (3 цк)'!J595</f>
        <v>592.08000000000004</v>
      </c>
      <c r="K595" s="73">
        <f>'сентябрь (3 цк)'!K595</f>
        <v>592.07000000000005</v>
      </c>
      <c r="L595" s="73">
        <f>'сентябрь (3 цк)'!L595</f>
        <v>595.95000000000005</v>
      </c>
      <c r="M595" s="73">
        <f>'сентябрь (3 цк)'!M595</f>
        <v>595.82000000000005</v>
      </c>
      <c r="N595" s="73">
        <f>'сентябрь (3 цк)'!N595</f>
        <v>595.25</v>
      </c>
      <c r="O595" s="73">
        <f>'сентябрь (3 цк)'!O595</f>
        <v>574.38</v>
      </c>
      <c r="P595" s="73">
        <f>'сентябрь (3 цк)'!P595</f>
        <v>584.77</v>
      </c>
      <c r="Q595" s="73">
        <f>'сентябрь (3 цк)'!Q595</f>
        <v>597.52</v>
      </c>
      <c r="R595" s="73">
        <f>'сентябрь (3 цк)'!R595</f>
        <v>602.64</v>
      </c>
      <c r="S595" s="73">
        <f>'сентябрь (3 цк)'!S595</f>
        <v>599.20000000000005</v>
      </c>
      <c r="T595" s="73">
        <f>'сентябрь (3 цк)'!T595</f>
        <v>595.46</v>
      </c>
      <c r="U595" s="73">
        <f>'сентябрь (3 цк)'!U595</f>
        <v>584.47</v>
      </c>
      <c r="V595" s="73">
        <f>'сентябрь (3 цк)'!V595</f>
        <v>585.95000000000005</v>
      </c>
      <c r="W595" s="73">
        <f>'сентябрь (3 цк)'!W595</f>
        <v>587.63</v>
      </c>
      <c r="X595" s="73">
        <f>'сентябрь (3 цк)'!X595</f>
        <v>590.94000000000005</v>
      </c>
      <c r="Y595" s="73">
        <f>'сентябрь (3 цк)'!Y595</f>
        <v>595.22</v>
      </c>
    </row>
    <row r="596" spans="1:25" s="65" customFormat="1" ht="18.75" hidden="1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hidden="1" customHeight="1" outlineLevel="1" x14ac:dyDescent="0.2">
      <c r="A597" s="57" t="s">
        <v>10</v>
      </c>
      <c r="B597" s="79">
        <v>28.92</v>
      </c>
      <c r="C597" s="79">
        <v>28.92</v>
      </c>
      <c r="D597" s="79">
        <v>28.92</v>
      </c>
      <c r="E597" s="79">
        <v>28.92</v>
      </c>
      <c r="F597" s="79">
        <v>28.92</v>
      </c>
      <c r="G597" s="79">
        <v>28.92</v>
      </c>
      <c r="H597" s="79">
        <v>28.92</v>
      </c>
      <c r="I597" s="79">
        <v>28.92</v>
      </c>
      <c r="J597" s="79">
        <v>28.92</v>
      </c>
      <c r="K597" s="79">
        <v>28.92</v>
      </c>
      <c r="L597" s="79">
        <v>28.92</v>
      </c>
      <c r="M597" s="79">
        <v>28.92</v>
      </c>
      <c r="N597" s="79">
        <v>28.92</v>
      </c>
      <c r="O597" s="79">
        <v>28.92</v>
      </c>
      <c r="P597" s="79">
        <v>28.92</v>
      </c>
      <c r="Q597" s="79">
        <v>28.92</v>
      </c>
      <c r="R597" s="79">
        <v>28.92</v>
      </c>
      <c r="S597" s="79">
        <v>28.92</v>
      </c>
      <c r="T597" s="79">
        <v>28.92</v>
      </c>
      <c r="U597" s="79">
        <v>28.92</v>
      </c>
      <c r="V597" s="79">
        <v>28.92</v>
      </c>
      <c r="W597" s="79">
        <v>28.92</v>
      </c>
      <c r="X597" s="79">
        <v>28.92</v>
      </c>
      <c r="Y597" s="79">
        <v>28.92</v>
      </c>
    </row>
    <row r="598" spans="1:25" s="65" customFormat="1" ht="18.75" hidden="1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collapsed="1" thickBot="1" x14ac:dyDescent="0.25">
      <c r="A599" s="116">
        <v>24</v>
      </c>
      <c r="B599" s="106">
        <f t="shared" ref="B599:Y599" si="116">SUM(B600:B603)</f>
        <v>859.81600000000003</v>
      </c>
      <c r="C599" s="107">
        <f t="shared" si="116"/>
        <v>846.11599999999999</v>
      </c>
      <c r="D599" s="107">
        <f t="shared" si="116"/>
        <v>846.11599999999999</v>
      </c>
      <c r="E599" s="108">
        <f t="shared" si="116"/>
        <v>881.16599999999994</v>
      </c>
      <c r="F599" s="108">
        <f t="shared" si="116"/>
        <v>881.28599999999983</v>
      </c>
      <c r="G599" s="108">
        <f t="shared" si="116"/>
        <v>880.31600000000003</v>
      </c>
      <c r="H599" s="108">
        <f t="shared" si="116"/>
        <v>883.38599999999997</v>
      </c>
      <c r="I599" s="108">
        <f t="shared" si="116"/>
        <v>874.30600000000004</v>
      </c>
      <c r="J599" s="108">
        <f t="shared" si="116"/>
        <v>878.81600000000003</v>
      </c>
      <c r="K599" s="109">
        <f t="shared" si="116"/>
        <v>879.49599999999987</v>
      </c>
      <c r="L599" s="108">
        <f t="shared" si="116"/>
        <v>885.51599999999985</v>
      </c>
      <c r="M599" s="110">
        <f t="shared" si="116"/>
        <v>884.21599999999989</v>
      </c>
      <c r="N599" s="109">
        <f t="shared" si="116"/>
        <v>883.846</v>
      </c>
      <c r="O599" s="108">
        <f t="shared" si="116"/>
        <v>853.71599999999989</v>
      </c>
      <c r="P599" s="110">
        <f t="shared" si="116"/>
        <v>867.19599999999991</v>
      </c>
      <c r="Q599" s="111">
        <f t="shared" si="116"/>
        <v>898.91599999999994</v>
      </c>
      <c r="R599" s="108">
        <f t="shared" si="116"/>
        <v>911.73599999999988</v>
      </c>
      <c r="S599" s="111">
        <f t="shared" si="116"/>
        <v>901.91599999999994</v>
      </c>
      <c r="T599" s="108">
        <f t="shared" si="116"/>
        <v>886.57600000000002</v>
      </c>
      <c r="U599" s="107">
        <f t="shared" si="116"/>
        <v>869.92599999999993</v>
      </c>
      <c r="V599" s="107">
        <f t="shared" si="116"/>
        <v>875.35599999999999</v>
      </c>
      <c r="W599" s="107">
        <f t="shared" si="116"/>
        <v>881.79599999999982</v>
      </c>
      <c r="X599" s="107">
        <f t="shared" si="116"/>
        <v>876.31600000000003</v>
      </c>
      <c r="Y599" s="112">
        <f t="shared" si="116"/>
        <v>877.46599999999989</v>
      </c>
    </row>
    <row r="600" spans="1:25" s="65" customFormat="1" ht="18.75" hidden="1" customHeight="1" outlineLevel="1" x14ac:dyDescent="0.2">
      <c r="A600" s="166" t="s">
        <v>8</v>
      </c>
      <c r="B600" s="73">
        <f>'сентябрь (3 цк)'!B600</f>
        <v>651.08000000000004</v>
      </c>
      <c r="C600" s="73">
        <f>'сентябрь (3 цк)'!C600</f>
        <v>637.38</v>
      </c>
      <c r="D600" s="73">
        <f>'сентябрь (3 цк)'!D600</f>
        <v>637.38</v>
      </c>
      <c r="E600" s="73">
        <f>'сентябрь (3 цк)'!E600</f>
        <v>672.43</v>
      </c>
      <c r="F600" s="73">
        <f>'сентябрь (3 цк)'!F600</f>
        <v>672.55</v>
      </c>
      <c r="G600" s="73">
        <f>'сентябрь (3 цк)'!G600</f>
        <v>671.58</v>
      </c>
      <c r="H600" s="73">
        <f>'сентябрь (3 цк)'!H600</f>
        <v>674.65</v>
      </c>
      <c r="I600" s="73">
        <f>'сентябрь (3 цк)'!I600</f>
        <v>665.57</v>
      </c>
      <c r="J600" s="73">
        <f>'сентябрь (3 цк)'!J600</f>
        <v>670.08</v>
      </c>
      <c r="K600" s="73">
        <f>'сентябрь (3 цк)'!K600</f>
        <v>670.76</v>
      </c>
      <c r="L600" s="73">
        <f>'сентябрь (3 цк)'!L600</f>
        <v>676.78</v>
      </c>
      <c r="M600" s="73">
        <f>'сентябрь (3 цк)'!M600</f>
        <v>675.48</v>
      </c>
      <c r="N600" s="73">
        <f>'сентябрь (3 цк)'!N600</f>
        <v>675.11</v>
      </c>
      <c r="O600" s="73">
        <f>'сентябрь (3 цк)'!O600</f>
        <v>644.98</v>
      </c>
      <c r="P600" s="73">
        <f>'сентябрь (3 цк)'!P600</f>
        <v>658.46</v>
      </c>
      <c r="Q600" s="73">
        <f>'сентябрь (3 цк)'!Q600</f>
        <v>690.18</v>
      </c>
      <c r="R600" s="73">
        <f>'сентябрь (3 цк)'!R600</f>
        <v>703</v>
      </c>
      <c r="S600" s="73">
        <f>'сентябрь (3 цк)'!S600</f>
        <v>693.18</v>
      </c>
      <c r="T600" s="73">
        <f>'сентябрь (3 цк)'!T600</f>
        <v>677.84</v>
      </c>
      <c r="U600" s="73">
        <f>'сентябрь (3 цк)'!U600</f>
        <v>661.19</v>
      </c>
      <c r="V600" s="73">
        <f>'сентябрь (3 цк)'!V600</f>
        <v>666.62</v>
      </c>
      <c r="W600" s="73">
        <f>'сентябрь (3 цк)'!W600</f>
        <v>673.06</v>
      </c>
      <c r="X600" s="73">
        <f>'сентябрь (3 цк)'!X600</f>
        <v>667.58</v>
      </c>
      <c r="Y600" s="73">
        <f>'сентябрь (3 цк)'!Y600</f>
        <v>668.73</v>
      </c>
    </row>
    <row r="601" spans="1:25" s="65" customFormat="1" ht="18.75" hidden="1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hidden="1" customHeight="1" outlineLevel="1" x14ac:dyDescent="0.2">
      <c r="A602" s="57" t="s">
        <v>10</v>
      </c>
      <c r="B602" s="79">
        <v>28.92</v>
      </c>
      <c r="C602" s="79">
        <v>28.92</v>
      </c>
      <c r="D602" s="79">
        <v>28.92</v>
      </c>
      <c r="E602" s="79">
        <v>28.92</v>
      </c>
      <c r="F602" s="79">
        <v>28.92</v>
      </c>
      <c r="G602" s="79">
        <v>28.92</v>
      </c>
      <c r="H602" s="79">
        <v>28.92</v>
      </c>
      <c r="I602" s="79">
        <v>28.92</v>
      </c>
      <c r="J602" s="79">
        <v>28.92</v>
      </c>
      <c r="K602" s="79">
        <v>28.92</v>
      </c>
      <c r="L602" s="79">
        <v>28.92</v>
      </c>
      <c r="M602" s="79">
        <v>28.92</v>
      </c>
      <c r="N602" s="79">
        <v>28.92</v>
      </c>
      <c r="O602" s="79">
        <v>28.92</v>
      </c>
      <c r="P602" s="79">
        <v>28.92</v>
      </c>
      <c r="Q602" s="79">
        <v>28.92</v>
      </c>
      <c r="R602" s="79">
        <v>28.92</v>
      </c>
      <c r="S602" s="79">
        <v>28.92</v>
      </c>
      <c r="T602" s="79">
        <v>28.92</v>
      </c>
      <c r="U602" s="79">
        <v>28.92</v>
      </c>
      <c r="V602" s="79">
        <v>28.92</v>
      </c>
      <c r="W602" s="79">
        <v>28.92</v>
      </c>
      <c r="X602" s="79">
        <v>28.92</v>
      </c>
      <c r="Y602" s="79">
        <v>28.92</v>
      </c>
    </row>
    <row r="603" spans="1:25" s="65" customFormat="1" ht="18.75" hidden="1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collapsed="1" thickBot="1" x14ac:dyDescent="0.25">
      <c r="A604" s="114">
        <v>25</v>
      </c>
      <c r="B604" s="106">
        <f t="shared" ref="B604:Y604" si="117">SUM(B605:B608)</f>
        <v>862.91599999999994</v>
      </c>
      <c r="C604" s="107">
        <f t="shared" si="117"/>
        <v>856.10599999999999</v>
      </c>
      <c r="D604" s="107">
        <f t="shared" si="117"/>
        <v>855.54599999999982</v>
      </c>
      <c r="E604" s="108">
        <f t="shared" si="117"/>
        <v>874.27599999999984</v>
      </c>
      <c r="F604" s="108">
        <f t="shared" si="117"/>
        <v>879.85599999999999</v>
      </c>
      <c r="G604" s="108">
        <f t="shared" si="117"/>
        <v>866.72599999999989</v>
      </c>
      <c r="H604" s="108">
        <f t="shared" si="117"/>
        <v>864.62599999999998</v>
      </c>
      <c r="I604" s="108">
        <f t="shared" si="117"/>
        <v>857.02599999999984</v>
      </c>
      <c r="J604" s="108">
        <f t="shared" si="117"/>
        <v>868.346</v>
      </c>
      <c r="K604" s="109">
        <f t="shared" si="117"/>
        <v>873.98599999999988</v>
      </c>
      <c r="L604" s="108">
        <f t="shared" si="117"/>
        <v>873.54599999999982</v>
      </c>
      <c r="M604" s="110">
        <f t="shared" si="117"/>
        <v>869.18599999999992</v>
      </c>
      <c r="N604" s="109">
        <f t="shared" si="117"/>
        <v>866.72599999999989</v>
      </c>
      <c r="O604" s="108">
        <f t="shared" si="117"/>
        <v>849.91599999999994</v>
      </c>
      <c r="P604" s="110">
        <f t="shared" si="117"/>
        <v>854.846</v>
      </c>
      <c r="Q604" s="111">
        <f t="shared" si="117"/>
        <v>872.01599999999985</v>
      </c>
      <c r="R604" s="108">
        <f t="shared" si="117"/>
        <v>880.39599999999996</v>
      </c>
      <c r="S604" s="111">
        <f t="shared" si="117"/>
        <v>874.56600000000003</v>
      </c>
      <c r="T604" s="108">
        <f t="shared" si="117"/>
        <v>890.76599999999985</v>
      </c>
      <c r="U604" s="107">
        <f t="shared" si="117"/>
        <v>873.11599999999999</v>
      </c>
      <c r="V604" s="107">
        <f t="shared" si="117"/>
        <v>859.31600000000003</v>
      </c>
      <c r="W604" s="107">
        <f t="shared" si="117"/>
        <v>877.37599999999998</v>
      </c>
      <c r="X604" s="107">
        <f t="shared" si="117"/>
        <v>885.85599999999999</v>
      </c>
      <c r="Y604" s="112">
        <f t="shared" si="117"/>
        <v>860.7059999999999</v>
      </c>
    </row>
    <row r="605" spans="1:25" s="65" customFormat="1" ht="18.75" hidden="1" customHeight="1" outlineLevel="1" x14ac:dyDescent="0.2">
      <c r="A605" s="166" t="s">
        <v>8</v>
      </c>
      <c r="B605" s="73">
        <f>'сентябрь (3 цк)'!B605</f>
        <v>654.17999999999995</v>
      </c>
      <c r="C605" s="73">
        <f>'сентябрь (3 цк)'!C605</f>
        <v>647.37</v>
      </c>
      <c r="D605" s="73">
        <f>'сентябрь (3 цк)'!D605</f>
        <v>646.80999999999995</v>
      </c>
      <c r="E605" s="73">
        <f>'сентябрь (3 цк)'!E605</f>
        <v>665.54</v>
      </c>
      <c r="F605" s="73">
        <f>'сентябрь (3 цк)'!F605</f>
        <v>671.12</v>
      </c>
      <c r="G605" s="73">
        <f>'сентябрь (3 цк)'!G605</f>
        <v>657.99</v>
      </c>
      <c r="H605" s="73">
        <f>'сентябрь (3 цк)'!H605</f>
        <v>655.89</v>
      </c>
      <c r="I605" s="73">
        <f>'сентябрь (3 цк)'!I605</f>
        <v>648.29</v>
      </c>
      <c r="J605" s="73">
        <f>'сентябрь (3 цк)'!J605</f>
        <v>659.61</v>
      </c>
      <c r="K605" s="73">
        <f>'сентябрь (3 цк)'!K605</f>
        <v>665.25</v>
      </c>
      <c r="L605" s="73">
        <f>'сентябрь (3 цк)'!L605</f>
        <v>664.81</v>
      </c>
      <c r="M605" s="73">
        <f>'сентябрь (3 цк)'!M605</f>
        <v>660.45</v>
      </c>
      <c r="N605" s="73">
        <f>'сентябрь (3 цк)'!N605</f>
        <v>657.99</v>
      </c>
      <c r="O605" s="73">
        <f>'сентябрь (3 цк)'!O605</f>
        <v>641.17999999999995</v>
      </c>
      <c r="P605" s="73">
        <f>'сентябрь (3 цк)'!P605</f>
        <v>646.11</v>
      </c>
      <c r="Q605" s="73">
        <f>'сентябрь (3 цк)'!Q605</f>
        <v>663.28</v>
      </c>
      <c r="R605" s="73">
        <f>'сентябрь (3 цк)'!R605</f>
        <v>671.66</v>
      </c>
      <c r="S605" s="73">
        <f>'сентябрь (3 цк)'!S605</f>
        <v>665.83</v>
      </c>
      <c r="T605" s="73">
        <f>'сентябрь (3 цк)'!T605</f>
        <v>682.03</v>
      </c>
      <c r="U605" s="73">
        <f>'сентябрь (3 цк)'!U605</f>
        <v>664.38</v>
      </c>
      <c r="V605" s="73">
        <f>'сентябрь (3 цк)'!V605</f>
        <v>650.58000000000004</v>
      </c>
      <c r="W605" s="73">
        <f>'сентябрь (3 цк)'!W605</f>
        <v>668.64</v>
      </c>
      <c r="X605" s="73">
        <f>'сентябрь (3 цк)'!X605</f>
        <v>677.12</v>
      </c>
      <c r="Y605" s="73">
        <f>'сентябрь (3 цк)'!Y605</f>
        <v>651.97</v>
      </c>
    </row>
    <row r="606" spans="1:25" s="65" customFormat="1" ht="18.75" hidden="1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hidden="1" customHeight="1" outlineLevel="1" x14ac:dyDescent="0.2">
      <c r="A607" s="57" t="s">
        <v>10</v>
      </c>
      <c r="B607" s="79">
        <v>28.92</v>
      </c>
      <c r="C607" s="79">
        <v>28.92</v>
      </c>
      <c r="D607" s="79">
        <v>28.92</v>
      </c>
      <c r="E607" s="79">
        <v>28.92</v>
      </c>
      <c r="F607" s="79">
        <v>28.92</v>
      </c>
      <c r="G607" s="79">
        <v>28.92</v>
      </c>
      <c r="H607" s="79">
        <v>28.92</v>
      </c>
      <c r="I607" s="79">
        <v>28.92</v>
      </c>
      <c r="J607" s="79">
        <v>28.92</v>
      </c>
      <c r="K607" s="79">
        <v>28.92</v>
      </c>
      <c r="L607" s="79">
        <v>28.92</v>
      </c>
      <c r="M607" s="79">
        <v>28.92</v>
      </c>
      <c r="N607" s="79">
        <v>28.92</v>
      </c>
      <c r="O607" s="79">
        <v>28.92</v>
      </c>
      <c r="P607" s="79">
        <v>28.92</v>
      </c>
      <c r="Q607" s="79">
        <v>28.92</v>
      </c>
      <c r="R607" s="79">
        <v>28.92</v>
      </c>
      <c r="S607" s="79">
        <v>28.92</v>
      </c>
      <c r="T607" s="79">
        <v>28.92</v>
      </c>
      <c r="U607" s="79">
        <v>28.92</v>
      </c>
      <c r="V607" s="79">
        <v>28.92</v>
      </c>
      <c r="W607" s="79">
        <v>28.92</v>
      </c>
      <c r="X607" s="79">
        <v>28.92</v>
      </c>
      <c r="Y607" s="79">
        <v>28.92</v>
      </c>
    </row>
    <row r="608" spans="1:25" s="65" customFormat="1" ht="18.75" hidden="1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collapsed="1" thickBot="1" x14ac:dyDescent="0.25">
      <c r="A609" s="115">
        <v>26</v>
      </c>
      <c r="B609" s="106">
        <f t="shared" ref="B609:Y609" si="118">SUM(B610:B613)</f>
        <v>891.68599999999992</v>
      </c>
      <c r="C609" s="107">
        <f t="shared" si="118"/>
        <v>878.82600000000002</v>
      </c>
      <c r="D609" s="107">
        <f t="shared" si="118"/>
        <v>884.2059999999999</v>
      </c>
      <c r="E609" s="108">
        <f t="shared" si="118"/>
        <v>888.73599999999988</v>
      </c>
      <c r="F609" s="108">
        <f t="shared" si="118"/>
        <v>898.64599999999996</v>
      </c>
      <c r="G609" s="108">
        <f t="shared" si="118"/>
        <v>912.96599999999989</v>
      </c>
      <c r="H609" s="108">
        <f t="shared" si="118"/>
        <v>891.78599999999983</v>
      </c>
      <c r="I609" s="108">
        <f t="shared" si="118"/>
        <v>883.596</v>
      </c>
      <c r="J609" s="108">
        <f t="shared" si="118"/>
        <v>890.2059999999999</v>
      </c>
      <c r="K609" s="109">
        <f t="shared" si="118"/>
        <v>891.81600000000003</v>
      </c>
      <c r="L609" s="108">
        <f t="shared" si="118"/>
        <v>892.91599999999994</v>
      </c>
      <c r="M609" s="110">
        <f t="shared" si="118"/>
        <v>886.14599999999996</v>
      </c>
      <c r="N609" s="109">
        <f t="shared" si="118"/>
        <v>885.346</v>
      </c>
      <c r="O609" s="108">
        <f t="shared" si="118"/>
        <v>856.35599999999999</v>
      </c>
      <c r="P609" s="110">
        <f t="shared" si="118"/>
        <v>880.06600000000003</v>
      </c>
      <c r="Q609" s="111">
        <f t="shared" si="118"/>
        <v>896.25599999999986</v>
      </c>
      <c r="R609" s="108">
        <f t="shared" si="118"/>
        <v>902.36599999999999</v>
      </c>
      <c r="S609" s="111">
        <f t="shared" si="118"/>
        <v>902.89599999999996</v>
      </c>
      <c r="T609" s="108">
        <f t="shared" si="118"/>
        <v>894.01599999999985</v>
      </c>
      <c r="U609" s="107">
        <f t="shared" si="118"/>
        <v>879.62599999999998</v>
      </c>
      <c r="V609" s="107">
        <f t="shared" si="118"/>
        <v>888.08600000000001</v>
      </c>
      <c r="W609" s="107">
        <f t="shared" si="118"/>
        <v>883.94599999999991</v>
      </c>
      <c r="X609" s="107">
        <f t="shared" si="118"/>
        <v>897.4559999999999</v>
      </c>
      <c r="Y609" s="112">
        <f t="shared" si="118"/>
        <v>890.87599999999998</v>
      </c>
    </row>
    <row r="610" spans="1:25" s="65" customFormat="1" ht="18.75" hidden="1" customHeight="1" outlineLevel="1" x14ac:dyDescent="0.2">
      <c r="A610" s="59" t="s">
        <v>8</v>
      </c>
      <c r="B610" s="73">
        <f>'сентябрь (3 цк)'!B610</f>
        <v>682.95</v>
      </c>
      <c r="C610" s="73">
        <f>'сентябрь (3 цк)'!C610</f>
        <v>670.09</v>
      </c>
      <c r="D610" s="73">
        <f>'сентябрь (3 цк)'!D610</f>
        <v>675.47</v>
      </c>
      <c r="E610" s="73">
        <f>'сентябрь (3 цк)'!E610</f>
        <v>680</v>
      </c>
      <c r="F610" s="73">
        <f>'сентябрь (3 цк)'!F610</f>
        <v>689.91</v>
      </c>
      <c r="G610" s="73">
        <f>'сентябрь (3 цк)'!G610</f>
        <v>704.23</v>
      </c>
      <c r="H610" s="73">
        <f>'сентябрь (3 цк)'!H610</f>
        <v>683.05</v>
      </c>
      <c r="I610" s="73">
        <f>'сентябрь (3 цк)'!I610</f>
        <v>674.86</v>
      </c>
      <c r="J610" s="73">
        <f>'сентябрь (3 цк)'!J610</f>
        <v>681.47</v>
      </c>
      <c r="K610" s="73">
        <f>'сентябрь (3 цк)'!K610</f>
        <v>683.08</v>
      </c>
      <c r="L610" s="73">
        <f>'сентябрь (3 цк)'!L610</f>
        <v>684.18</v>
      </c>
      <c r="M610" s="73">
        <f>'сентябрь (3 цк)'!M610</f>
        <v>677.41</v>
      </c>
      <c r="N610" s="73">
        <f>'сентябрь (3 цк)'!N610</f>
        <v>676.61</v>
      </c>
      <c r="O610" s="73">
        <f>'сентябрь (3 цк)'!O610</f>
        <v>647.62</v>
      </c>
      <c r="P610" s="73">
        <f>'сентябрь (3 цк)'!P610</f>
        <v>671.33</v>
      </c>
      <c r="Q610" s="73">
        <f>'сентябрь (3 цк)'!Q610</f>
        <v>687.52</v>
      </c>
      <c r="R610" s="73">
        <f>'сентябрь (3 цк)'!R610</f>
        <v>693.63</v>
      </c>
      <c r="S610" s="73">
        <f>'сентябрь (3 цк)'!S610</f>
        <v>694.16</v>
      </c>
      <c r="T610" s="73">
        <f>'сентябрь (3 цк)'!T610</f>
        <v>685.28</v>
      </c>
      <c r="U610" s="73">
        <f>'сентябрь (3 цк)'!U610</f>
        <v>670.89</v>
      </c>
      <c r="V610" s="73">
        <f>'сентябрь (3 цк)'!V610</f>
        <v>679.35</v>
      </c>
      <c r="W610" s="73">
        <f>'сентябрь (3 цк)'!W610</f>
        <v>675.21</v>
      </c>
      <c r="X610" s="73">
        <f>'сентябрь (3 цк)'!X610</f>
        <v>688.72</v>
      </c>
      <c r="Y610" s="73">
        <f>'сентябрь (3 цк)'!Y610</f>
        <v>682.14</v>
      </c>
    </row>
    <row r="611" spans="1:25" s="65" customFormat="1" ht="18.75" hidden="1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hidden="1" customHeight="1" outlineLevel="1" x14ac:dyDescent="0.2">
      <c r="A612" s="61" t="s">
        <v>10</v>
      </c>
      <c r="B612" s="79">
        <v>28.92</v>
      </c>
      <c r="C612" s="79">
        <v>28.92</v>
      </c>
      <c r="D612" s="79">
        <v>28.92</v>
      </c>
      <c r="E612" s="79">
        <v>28.92</v>
      </c>
      <c r="F612" s="79">
        <v>28.92</v>
      </c>
      <c r="G612" s="79">
        <v>28.92</v>
      </c>
      <c r="H612" s="79">
        <v>28.92</v>
      </c>
      <c r="I612" s="79">
        <v>28.92</v>
      </c>
      <c r="J612" s="79">
        <v>28.92</v>
      </c>
      <c r="K612" s="79">
        <v>28.92</v>
      </c>
      <c r="L612" s="79">
        <v>28.92</v>
      </c>
      <c r="M612" s="79">
        <v>28.92</v>
      </c>
      <c r="N612" s="79">
        <v>28.92</v>
      </c>
      <c r="O612" s="79">
        <v>28.92</v>
      </c>
      <c r="P612" s="79">
        <v>28.92</v>
      </c>
      <c r="Q612" s="79">
        <v>28.92</v>
      </c>
      <c r="R612" s="79">
        <v>28.92</v>
      </c>
      <c r="S612" s="79">
        <v>28.92</v>
      </c>
      <c r="T612" s="79">
        <v>28.92</v>
      </c>
      <c r="U612" s="79">
        <v>28.92</v>
      </c>
      <c r="V612" s="79">
        <v>28.92</v>
      </c>
      <c r="W612" s="79">
        <v>28.92</v>
      </c>
      <c r="X612" s="79">
        <v>28.92</v>
      </c>
      <c r="Y612" s="79">
        <v>28.92</v>
      </c>
    </row>
    <row r="613" spans="1:25" s="65" customFormat="1" ht="18.75" hidden="1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collapsed="1" thickBot="1" x14ac:dyDescent="0.25">
      <c r="A614" s="117">
        <v>27</v>
      </c>
      <c r="B614" s="106">
        <f t="shared" ref="B614:Y614" si="119">SUM(B615:B618)</f>
        <v>880.05600000000004</v>
      </c>
      <c r="C614" s="107">
        <f t="shared" si="119"/>
        <v>855.73599999999988</v>
      </c>
      <c r="D614" s="107">
        <f t="shared" si="119"/>
        <v>854.78599999999983</v>
      </c>
      <c r="E614" s="108">
        <f t="shared" si="119"/>
        <v>871.2059999999999</v>
      </c>
      <c r="F614" s="108">
        <f t="shared" si="119"/>
        <v>876.19599999999991</v>
      </c>
      <c r="G614" s="108">
        <f t="shared" si="119"/>
        <v>874.18599999999992</v>
      </c>
      <c r="H614" s="108">
        <f t="shared" si="119"/>
        <v>873.66599999999994</v>
      </c>
      <c r="I614" s="108">
        <f t="shared" si="119"/>
        <v>863.67599999999993</v>
      </c>
      <c r="J614" s="108">
        <f t="shared" si="119"/>
        <v>870.846</v>
      </c>
      <c r="K614" s="109">
        <f t="shared" si="119"/>
        <v>873.98599999999988</v>
      </c>
      <c r="L614" s="108">
        <f t="shared" si="119"/>
        <v>875.24599999999987</v>
      </c>
      <c r="M614" s="110">
        <f t="shared" si="119"/>
        <v>871.46599999999989</v>
      </c>
      <c r="N614" s="109">
        <f t="shared" si="119"/>
        <v>875.78599999999983</v>
      </c>
      <c r="O614" s="108">
        <f t="shared" si="119"/>
        <v>852.79599999999982</v>
      </c>
      <c r="P614" s="110">
        <f t="shared" si="119"/>
        <v>862.4559999999999</v>
      </c>
      <c r="Q614" s="111">
        <f t="shared" si="119"/>
        <v>875.61599999999999</v>
      </c>
      <c r="R614" s="108">
        <f t="shared" si="119"/>
        <v>877.19599999999991</v>
      </c>
      <c r="S614" s="111">
        <f t="shared" si="119"/>
        <v>879.06600000000003</v>
      </c>
      <c r="T614" s="108">
        <f t="shared" si="119"/>
        <v>865.96599999999989</v>
      </c>
      <c r="U614" s="107">
        <f t="shared" si="119"/>
        <v>863.50599999999986</v>
      </c>
      <c r="V614" s="107">
        <f t="shared" si="119"/>
        <v>869.71599999999989</v>
      </c>
      <c r="W614" s="107">
        <f t="shared" si="119"/>
        <v>865.9559999999999</v>
      </c>
      <c r="X614" s="107">
        <f t="shared" si="119"/>
        <v>877.15599999999995</v>
      </c>
      <c r="Y614" s="112">
        <f t="shared" si="119"/>
        <v>879.19599999999991</v>
      </c>
    </row>
    <row r="615" spans="1:25" s="65" customFormat="1" ht="18.75" hidden="1" customHeight="1" outlineLevel="1" x14ac:dyDescent="0.2">
      <c r="A615" s="59" t="s">
        <v>8</v>
      </c>
      <c r="B615" s="73">
        <f>'сентябрь (3 цк)'!B615</f>
        <v>671.32</v>
      </c>
      <c r="C615" s="73">
        <f>'сентябрь (3 цк)'!C615</f>
        <v>647</v>
      </c>
      <c r="D615" s="73">
        <f>'сентябрь (3 цк)'!D615</f>
        <v>646.04999999999995</v>
      </c>
      <c r="E615" s="73">
        <f>'сентябрь (3 цк)'!E615</f>
        <v>662.47</v>
      </c>
      <c r="F615" s="73">
        <f>'сентябрь (3 цк)'!F615</f>
        <v>667.46</v>
      </c>
      <c r="G615" s="73">
        <f>'сентябрь (3 цк)'!G615</f>
        <v>665.45</v>
      </c>
      <c r="H615" s="73">
        <f>'сентябрь (3 цк)'!H615</f>
        <v>664.93</v>
      </c>
      <c r="I615" s="73">
        <f>'сентябрь (3 цк)'!I615</f>
        <v>654.94000000000005</v>
      </c>
      <c r="J615" s="73">
        <f>'сентябрь (3 цк)'!J615</f>
        <v>662.11</v>
      </c>
      <c r="K615" s="73">
        <f>'сентябрь (3 цк)'!K615</f>
        <v>665.25</v>
      </c>
      <c r="L615" s="73">
        <f>'сентябрь (3 цк)'!L615</f>
        <v>666.51</v>
      </c>
      <c r="M615" s="73">
        <f>'сентябрь (3 цк)'!M615</f>
        <v>662.73</v>
      </c>
      <c r="N615" s="73">
        <f>'сентябрь (3 цк)'!N615</f>
        <v>667.05</v>
      </c>
      <c r="O615" s="73">
        <f>'сентябрь (3 цк)'!O615</f>
        <v>644.05999999999995</v>
      </c>
      <c r="P615" s="73">
        <f>'сентябрь (3 цк)'!P615</f>
        <v>653.72</v>
      </c>
      <c r="Q615" s="73">
        <f>'сентябрь (3 цк)'!Q615</f>
        <v>666.88</v>
      </c>
      <c r="R615" s="73">
        <f>'сентябрь (3 цк)'!R615</f>
        <v>668.46</v>
      </c>
      <c r="S615" s="73">
        <f>'сентябрь (3 цк)'!S615</f>
        <v>670.33</v>
      </c>
      <c r="T615" s="73">
        <f>'сентябрь (3 цк)'!T615</f>
        <v>657.23</v>
      </c>
      <c r="U615" s="73">
        <f>'сентябрь (3 цк)'!U615</f>
        <v>654.77</v>
      </c>
      <c r="V615" s="73">
        <f>'сентябрь (3 цк)'!V615</f>
        <v>660.98</v>
      </c>
      <c r="W615" s="73">
        <f>'сентябрь (3 цк)'!W615</f>
        <v>657.22</v>
      </c>
      <c r="X615" s="73">
        <f>'сентябрь (3 цк)'!X615</f>
        <v>668.42</v>
      </c>
      <c r="Y615" s="73">
        <f>'сентябрь (3 цк)'!Y615</f>
        <v>670.46</v>
      </c>
    </row>
    <row r="616" spans="1:25" s="65" customFormat="1" ht="18.75" hidden="1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hidden="1" customHeight="1" outlineLevel="1" x14ac:dyDescent="0.2">
      <c r="A617" s="61" t="s">
        <v>10</v>
      </c>
      <c r="B617" s="79">
        <v>28.92</v>
      </c>
      <c r="C617" s="79">
        <v>28.92</v>
      </c>
      <c r="D617" s="79">
        <v>28.92</v>
      </c>
      <c r="E617" s="79">
        <v>28.92</v>
      </c>
      <c r="F617" s="79">
        <v>28.92</v>
      </c>
      <c r="G617" s="79">
        <v>28.92</v>
      </c>
      <c r="H617" s="79">
        <v>28.92</v>
      </c>
      <c r="I617" s="79">
        <v>28.92</v>
      </c>
      <c r="J617" s="79">
        <v>28.92</v>
      </c>
      <c r="K617" s="79">
        <v>28.92</v>
      </c>
      <c r="L617" s="79">
        <v>28.92</v>
      </c>
      <c r="M617" s="79">
        <v>28.92</v>
      </c>
      <c r="N617" s="79">
        <v>28.92</v>
      </c>
      <c r="O617" s="79">
        <v>28.92</v>
      </c>
      <c r="P617" s="79">
        <v>28.92</v>
      </c>
      <c r="Q617" s="79">
        <v>28.92</v>
      </c>
      <c r="R617" s="79">
        <v>28.92</v>
      </c>
      <c r="S617" s="79">
        <v>28.92</v>
      </c>
      <c r="T617" s="79">
        <v>28.92</v>
      </c>
      <c r="U617" s="79">
        <v>28.92</v>
      </c>
      <c r="V617" s="79">
        <v>28.92</v>
      </c>
      <c r="W617" s="79">
        <v>28.92</v>
      </c>
      <c r="X617" s="79">
        <v>28.92</v>
      </c>
      <c r="Y617" s="79">
        <v>28.92</v>
      </c>
    </row>
    <row r="618" spans="1:25" s="65" customFormat="1" ht="18.75" hidden="1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collapsed="1" thickBot="1" x14ac:dyDescent="0.25">
      <c r="A619" s="116">
        <v>28</v>
      </c>
      <c r="B619" s="106">
        <f t="shared" ref="B619:Y619" si="120">SUM(B620:B623)</f>
        <v>916.69599999999991</v>
      </c>
      <c r="C619" s="107">
        <f t="shared" si="120"/>
        <v>904.57600000000002</v>
      </c>
      <c r="D619" s="107">
        <f t="shared" si="120"/>
        <v>914.53599999999983</v>
      </c>
      <c r="E619" s="108">
        <f t="shared" si="120"/>
        <v>922.07600000000002</v>
      </c>
      <c r="F619" s="108">
        <f t="shared" si="120"/>
        <v>918.26599999999985</v>
      </c>
      <c r="G619" s="108">
        <f t="shared" si="120"/>
        <v>907.9559999999999</v>
      </c>
      <c r="H619" s="108">
        <f t="shared" si="120"/>
        <v>906.43599999999992</v>
      </c>
      <c r="I619" s="108">
        <f t="shared" si="120"/>
        <v>899.61599999999999</v>
      </c>
      <c r="J619" s="108">
        <f t="shared" si="120"/>
        <v>803.83600000000001</v>
      </c>
      <c r="K619" s="109">
        <f t="shared" si="120"/>
        <v>805.71599999999989</v>
      </c>
      <c r="L619" s="108">
        <f t="shared" si="120"/>
        <v>809.27599999999984</v>
      </c>
      <c r="M619" s="110">
        <f t="shared" si="120"/>
        <v>806.39599999999996</v>
      </c>
      <c r="N619" s="109">
        <f t="shared" si="120"/>
        <v>908.49599999999987</v>
      </c>
      <c r="O619" s="108">
        <f t="shared" si="120"/>
        <v>891.35599999999999</v>
      </c>
      <c r="P619" s="110">
        <f t="shared" si="120"/>
        <v>890.596</v>
      </c>
      <c r="Q619" s="111">
        <f t="shared" si="120"/>
        <v>896.23599999999988</v>
      </c>
      <c r="R619" s="108">
        <f t="shared" si="120"/>
        <v>907.77599999999984</v>
      </c>
      <c r="S619" s="111">
        <f t="shared" si="120"/>
        <v>898.62599999999998</v>
      </c>
      <c r="T619" s="108">
        <f t="shared" si="120"/>
        <v>901.26599999999985</v>
      </c>
      <c r="U619" s="107">
        <f t="shared" si="120"/>
        <v>892.40599999999995</v>
      </c>
      <c r="V619" s="107">
        <f t="shared" si="120"/>
        <v>894.62599999999998</v>
      </c>
      <c r="W619" s="107">
        <f t="shared" si="120"/>
        <v>897.36599999999999</v>
      </c>
      <c r="X619" s="107">
        <f t="shared" si="120"/>
        <v>902.7059999999999</v>
      </c>
      <c r="Y619" s="112">
        <f t="shared" si="120"/>
        <v>912.27599999999984</v>
      </c>
    </row>
    <row r="620" spans="1:25" s="65" customFormat="1" ht="18.75" hidden="1" customHeight="1" outlineLevel="1" x14ac:dyDescent="0.2">
      <c r="A620" s="166" t="s">
        <v>8</v>
      </c>
      <c r="B620" s="73">
        <f>'сентябрь (3 цк)'!B620</f>
        <v>707.96</v>
      </c>
      <c r="C620" s="73">
        <f>'сентябрь (3 цк)'!C620</f>
        <v>695.84</v>
      </c>
      <c r="D620" s="73">
        <f>'сентябрь (3 цк)'!D620</f>
        <v>705.8</v>
      </c>
      <c r="E620" s="73">
        <f>'сентябрь (3 цк)'!E620</f>
        <v>713.34</v>
      </c>
      <c r="F620" s="73">
        <f>'сентябрь (3 цк)'!F620</f>
        <v>709.53</v>
      </c>
      <c r="G620" s="73">
        <f>'сентябрь (3 цк)'!G620</f>
        <v>699.22</v>
      </c>
      <c r="H620" s="73">
        <f>'сентябрь (3 цк)'!H620</f>
        <v>697.7</v>
      </c>
      <c r="I620" s="73">
        <f>'сентябрь (3 цк)'!I620</f>
        <v>690.88</v>
      </c>
      <c r="J620" s="73">
        <f>'сентябрь (3 цк)'!J620</f>
        <v>595.1</v>
      </c>
      <c r="K620" s="73">
        <f>'сентябрь (3 цк)'!K620</f>
        <v>596.98</v>
      </c>
      <c r="L620" s="73">
        <f>'сентябрь (3 цк)'!L620</f>
        <v>600.54</v>
      </c>
      <c r="M620" s="73">
        <f>'сентябрь (3 цк)'!M620</f>
        <v>597.66</v>
      </c>
      <c r="N620" s="73">
        <f>'сентябрь (3 цк)'!N620</f>
        <v>699.76</v>
      </c>
      <c r="O620" s="73">
        <f>'сентябрь (3 цк)'!O620</f>
        <v>682.62</v>
      </c>
      <c r="P620" s="73">
        <f>'сентябрь (3 цк)'!P620</f>
        <v>681.86</v>
      </c>
      <c r="Q620" s="73">
        <f>'сентябрь (3 цк)'!Q620</f>
        <v>687.5</v>
      </c>
      <c r="R620" s="73">
        <f>'сентябрь (3 цк)'!R620</f>
        <v>699.04</v>
      </c>
      <c r="S620" s="73">
        <f>'сентябрь (3 цк)'!S620</f>
        <v>689.89</v>
      </c>
      <c r="T620" s="73">
        <f>'сентябрь (3 цк)'!T620</f>
        <v>692.53</v>
      </c>
      <c r="U620" s="73">
        <f>'сентябрь (3 цк)'!U620</f>
        <v>683.67</v>
      </c>
      <c r="V620" s="73">
        <f>'сентябрь (3 цк)'!V620</f>
        <v>685.89</v>
      </c>
      <c r="W620" s="73">
        <f>'сентябрь (3 цк)'!W620</f>
        <v>688.63</v>
      </c>
      <c r="X620" s="73">
        <f>'сентябрь (3 цк)'!X620</f>
        <v>693.97</v>
      </c>
      <c r="Y620" s="73">
        <f>'сентябрь (3 цк)'!Y620</f>
        <v>703.54</v>
      </c>
    </row>
    <row r="621" spans="1:25" s="65" customFormat="1" ht="18.75" hidden="1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hidden="1" customHeight="1" outlineLevel="1" x14ac:dyDescent="0.2">
      <c r="A622" s="57" t="s">
        <v>10</v>
      </c>
      <c r="B622" s="79">
        <v>28.92</v>
      </c>
      <c r="C622" s="79">
        <v>28.92</v>
      </c>
      <c r="D622" s="79">
        <v>28.92</v>
      </c>
      <c r="E622" s="79">
        <v>28.92</v>
      </c>
      <c r="F622" s="79">
        <v>28.92</v>
      </c>
      <c r="G622" s="79">
        <v>28.92</v>
      </c>
      <c r="H622" s="79">
        <v>28.92</v>
      </c>
      <c r="I622" s="79">
        <v>28.92</v>
      </c>
      <c r="J622" s="79">
        <v>28.92</v>
      </c>
      <c r="K622" s="79">
        <v>28.92</v>
      </c>
      <c r="L622" s="79">
        <v>28.92</v>
      </c>
      <c r="M622" s="79">
        <v>28.92</v>
      </c>
      <c r="N622" s="79">
        <v>28.92</v>
      </c>
      <c r="O622" s="79">
        <v>28.92</v>
      </c>
      <c r="P622" s="79">
        <v>28.92</v>
      </c>
      <c r="Q622" s="79">
        <v>28.92</v>
      </c>
      <c r="R622" s="79">
        <v>28.92</v>
      </c>
      <c r="S622" s="79">
        <v>28.92</v>
      </c>
      <c r="T622" s="79">
        <v>28.92</v>
      </c>
      <c r="U622" s="79">
        <v>28.92</v>
      </c>
      <c r="V622" s="79">
        <v>28.92</v>
      </c>
      <c r="W622" s="79">
        <v>28.92</v>
      </c>
      <c r="X622" s="79">
        <v>28.92</v>
      </c>
      <c r="Y622" s="79">
        <v>28.92</v>
      </c>
    </row>
    <row r="623" spans="1:25" s="65" customFormat="1" ht="18.75" hidden="1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collapsed="1" thickBot="1" x14ac:dyDescent="0.25">
      <c r="A624" s="114">
        <v>29</v>
      </c>
      <c r="B624" s="106">
        <f t="shared" ref="B624:Y624" si="121">SUM(B625:B628)</f>
        <v>952.77599999999984</v>
      </c>
      <c r="C624" s="107">
        <f t="shared" si="121"/>
        <v>930.92599999999993</v>
      </c>
      <c r="D624" s="107">
        <f t="shared" si="121"/>
        <v>926.60599999999999</v>
      </c>
      <c r="E624" s="108">
        <f t="shared" si="121"/>
        <v>935.86599999999999</v>
      </c>
      <c r="F624" s="108">
        <f t="shared" si="121"/>
        <v>949.19599999999991</v>
      </c>
      <c r="G624" s="108">
        <f t="shared" si="121"/>
        <v>945.10599999999999</v>
      </c>
      <c r="H624" s="108">
        <f t="shared" si="121"/>
        <v>953.16599999999994</v>
      </c>
      <c r="I624" s="108">
        <f t="shared" si="121"/>
        <v>945.32600000000002</v>
      </c>
      <c r="J624" s="108">
        <f t="shared" si="121"/>
        <v>949.31600000000003</v>
      </c>
      <c r="K624" s="109">
        <f t="shared" si="121"/>
        <v>947.87599999999998</v>
      </c>
      <c r="L624" s="108">
        <f t="shared" si="121"/>
        <v>948.56600000000003</v>
      </c>
      <c r="M624" s="110">
        <f t="shared" si="121"/>
        <v>936.01599999999985</v>
      </c>
      <c r="N624" s="109">
        <f t="shared" si="121"/>
        <v>938.01599999999985</v>
      </c>
      <c r="O624" s="108">
        <f t="shared" si="121"/>
        <v>932.66599999999994</v>
      </c>
      <c r="P624" s="110">
        <f t="shared" si="121"/>
        <v>937.39599999999996</v>
      </c>
      <c r="Q624" s="111">
        <f t="shared" si="121"/>
        <v>950.85599999999999</v>
      </c>
      <c r="R624" s="108">
        <f t="shared" si="121"/>
        <v>949.76599999999985</v>
      </c>
      <c r="S624" s="111">
        <f t="shared" si="121"/>
        <v>945.86599999999999</v>
      </c>
      <c r="T624" s="108">
        <f t="shared" si="121"/>
        <v>951.29599999999982</v>
      </c>
      <c r="U624" s="107">
        <f t="shared" si="121"/>
        <v>941.25599999999986</v>
      </c>
      <c r="V624" s="107">
        <f t="shared" si="121"/>
        <v>940.40599999999995</v>
      </c>
      <c r="W624" s="107">
        <f t="shared" si="121"/>
        <v>946.29599999999982</v>
      </c>
      <c r="X624" s="107">
        <f t="shared" si="121"/>
        <v>948.78599999999983</v>
      </c>
      <c r="Y624" s="112">
        <f t="shared" si="121"/>
        <v>958.83600000000001</v>
      </c>
    </row>
    <row r="625" spans="1:25" s="65" customFormat="1" ht="18.75" hidden="1" customHeight="1" outlineLevel="1" x14ac:dyDescent="0.2">
      <c r="A625" s="166" t="s">
        <v>8</v>
      </c>
      <c r="B625" s="73">
        <f>'сентябрь (3 цк)'!B625</f>
        <v>744.04</v>
      </c>
      <c r="C625" s="73">
        <f>'сентябрь (3 цк)'!C625</f>
        <v>722.19</v>
      </c>
      <c r="D625" s="73">
        <f>'сентябрь (3 цк)'!D625</f>
        <v>717.87</v>
      </c>
      <c r="E625" s="73">
        <f>'сентябрь (3 цк)'!E625</f>
        <v>727.13</v>
      </c>
      <c r="F625" s="73">
        <f>'сентябрь (3 цк)'!F625</f>
        <v>740.46</v>
      </c>
      <c r="G625" s="73">
        <f>'сентябрь (3 цк)'!G625</f>
        <v>736.37</v>
      </c>
      <c r="H625" s="73">
        <f>'сентябрь (3 цк)'!H625</f>
        <v>744.43</v>
      </c>
      <c r="I625" s="73">
        <f>'сентябрь (3 цк)'!I625</f>
        <v>736.59</v>
      </c>
      <c r="J625" s="73">
        <f>'сентябрь (3 цк)'!J625</f>
        <v>740.58</v>
      </c>
      <c r="K625" s="73">
        <f>'сентябрь (3 цк)'!K625</f>
        <v>739.14</v>
      </c>
      <c r="L625" s="73">
        <f>'сентябрь (3 цк)'!L625</f>
        <v>739.83</v>
      </c>
      <c r="M625" s="73">
        <f>'сентябрь (3 цк)'!M625</f>
        <v>727.28</v>
      </c>
      <c r="N625" s="73">
        <f>'сентябрь (3 цк)'!N625</f>
        <v>729.28</v>
      </c>
      <c r="O625" s="73">
        <f>'сентябрь (3 цк)'!O625</f>
        <v>723.93</v>
      </c>
      <c r="P625" s="73">
        <f>'сентябрь (3 цк)'!P625</f>
        <v>728.66</v>
      </c>
      <c r="Q625" s="73">
        <f>'сентябрь (3 цк)'!Q625</f>
        <v>742.12</v>
      </c>
      <c r="R625" s="73">
        <f>'сентябрь (3 цк)'!R625</f>
        <v>741.03</v>
      </c>
      <c r="S625" s="73">
        <f>'сентябрь (3 цк)'!S625</f>
        <v>737.13</v>
      </c>
      <c r="T625" s="73">
        <f>'сентябрь (3 цк)'!T625</f>
        <v>742.56</v>
      </c>
      <c r="U625" s="73">
        <f>'сентябрь (3 цк)'!U625</f>
        <v>732.52</v>
      </c>
      <c r="V625" s="73">
        <f>'сентябрь (3 цк)'!V625</f>
        <v>731.67</v>
      </c>
      <c r="W625" s="73">
        <f>'сентябрь (3 цк)'!W625</f>
        <v>737.56</v>
      </c>
      <c r="X625" s="73">
        <f>'сентябрь (3 цк)'!X625</f>
        <v>740.05</v>
      </c>
      <c r="Y625" s="73">
        <f>'сентябрь (3 цк)'!Y625</f>
        <v>750.1</v>
      </c>
    </row>
    <row r="626" spans="1:25" s="65" customFormat="1" ht="18.75" hidden="1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5" s="65" customFormat="1" ht="18.75" hidden="1" customHeight="1" outlineLevel="1" x14ac:dyDescent="0.2">
      <c r="A627" s="57" t="s">
        <v>10</v>
      </c>
      <c r="B627" s="79">
        <v>28.92</v>
      </c>
      <c r="C627" s="79">
        <v>28.92</v>
      </c>
      <c r="D627" s="79">
        <v>28.92</v>
      </c>
      <c r="E627" s="79">
        <v>28.92</v>
      </c>
      <c r="F627" s="79">
        <v>28.92</v>
      </c>
      <c r="G627" s="79">
        <v>28.92</v>
      </c>
      <c r="H627" s="79">
        <v>28.92</v>
      </c>
      <c r="I627" s="79">
        <v>28.92</v>
      </c>
      <c r="J627" s="79">
        <v>28.92</v>
      </c>
      <c r="K627" s="79">
        <v>28.92</v>
      </c>
      <c r="L627" s="79">
        <v>28.92</v>
      </c>
      <c r="M627" s="79">
        <v>28.92</v>
      </c>
      <c r="N627" s="79">
        <v>28.92</v>
      </c>
      <c r="O627" s="79">
        <v>28.92</v>
      </c>
      <c r="P627" s="79">
        <v>28.92</v>
      </c>
      <c r="Q627" s="79">
        <v>28.92</v>
      </c>
      <c r="R627" s="79">
        <v>28.92</v>
      </c>
      <c r="S627" s="79">
        <v>28.92</v>
      </c>
      <c r="T627" s="79">
        <v>28.92</v>
      </c>
      <c r="U627" s="79">
        <v>28.92</v>
      </c>
      <c r="V627" s="79">
        <v>28.92</v>
      </c>
      <c r="W627" s="79">
        <v>28.92</v>
      </c>
      <c r="X627" s="79">
        <v>28.92</v>
      </c>
      <c r="Y627" s="79">
        <v>28.92</v>
      </c>
    </row>
    <row r="628" spans="1:25" s="65" customFormat="1" ht="18.75" hidden="1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collapsed="1" thickBot="1" x14ac:dyDescent="0.25">
      <c r="A629" s="115">
        <v>30</v>
      </c>
      <c r="B629" s="106">
        <f t="shared" ref="B629:Y629" si="122">SUM(B630:B633)</f>
        <v>946.75599999999986</v>
      </c>
      <c r="C629" s="107">
        <f t="shared" si="122"/>
        <v>905.99599999999987</v>
      </c>
      <c r="D629" s="107">
        <f t="shared" si="122"/>
        <v>907.35599999999999</v>
      </c>
      <c r="E629" s="108">
        <f t="shared" si="122"/>
        <v>938.19599999999991</v>
      </c>
      <c r="F629" s="108">
        <f t="shared" si="122"/>
        <v>933.93599999999992</v>
      </c>
      <c r="G629" s="108">
        <f t="shared" si="122"/>
        <v>935.53599999999983</v>
      </c>
      <c r="H629" s="108">
        <f t="shared" si="122"/>
        <v>937.27599999999984</v>
      </c>
      <c r="I629" s="108">
        <f t="shared" si="122"/>
        <v>931.39599999999996</v>
      </c>
      <c r="J629" s="108">
        <f t="shared" si="122"/>
        <v>933.56600000000003</v>
      </c>
      <c r="K629" s="109">
        <f t="shared" si="122"/>
        <v>930.49599999999987</v>
      </c>
      <c r="L629" s="108">
        <f t="shared" si="122"/>
        <v>931.39599999999996</v>
      </c>
      <c r="M629" s="110">
        <f t="shared" si="122"/>
        <v>921.94599999999991</v>
      </c>
      <c r="N629" s="109">
        <f t="shared" si="122"/>
        <v>927.846</v>
      </c>
      <c r="O629" s="108">
        <f t="shared" si="122"/>
        <v>930.05600000000004</v>
      </c>
      <c r="P629" s="110">
        <f t="shared" si="122"/>
        <v>926.56600000000003</v>
      </c>
      <c r="Q629" s="111">
        <f t="shared" si="122"/>
        <v>941.96599999999989</v>
      </c>
      <c r="R629" s="108">
        <f t="shared" si="122"/>
        <v>945.75599999999986</v>
      </c>
      <c r="S629" s="111">
        <f t="shared" si="122"/>
        <v>937.71599999999989</v>
      </c>
      <c r="T629" s="108">
        <f t="shared" si="122"/>
        <v>939.596</v>
      </c>
      <c r="U629" s="107">
        <f t="shared" si="122"/>
        <v>931.96599999999989</v>
      </c>
      <c r="V629" s="107">
        <f t="shared" si="122"/>
        <v>935.74599999999987</v>
      </c>
      <c r="W629" s="107">
        <f t="shared" si="122"/>
        <v>942.68599999999992</v>
      </c>
      <c r="X629" s="107">
        <f t="shared" si="122"/>
        <v>948.10599999999999</v>
      </c>
      <c r="Y629" s="112">
        <f t="shared" si="122"/>
        <v>948.22599999999989</v>
      </c>
    </row>
    <row r="630" spans="1:25" s="65" customFormat="1" ht="18.75" hidden="1" customHeight="1" outlineLevel="1" x14ac:dyDescent="0.2">
      <c r="A630" s="59" t="s">
        <v>8</v>
      </c>
      <c r="B630" s="73">
        <f>'сентябрь (3 цк)'!B630</f>
        <v>738.02</v>
      </c>
      <c r="C630" s="73">
        <f>'сентябрь (3 цк)'!C630</f>
        <v>697.26</v>
      </c>
      <c r="D630" s="73">
        <f>'сентябрь (3 цк)'!D630</f>
        <v>698.62</v>
      </c>
      <c r="E630" s="73">
        <f>'сентябрь (3 цк)'!E630</f>
        <v>729.46</v>
      </c>
      <c r="F630" s="73">
        <f>'сентябрь (3 цк)'!F630</f>
        <v>725.2</v>
      </c>
      <c r="G630" s="73">
        <f>'сентябрь (3 цк)'!G630</f>
        <v>726.8</v>
      </c>
      <c r="H630" s="73">
        <f>'сентябрь (3 цк)'!H630</f>
        <v>728.54</v>
      </c>
      <c r="I630" s="73">
        <f>'сентябрь (3 цк)'!I630</f>
        <v>722.66</v>
      </c>
      <c r="J630" s="73">
        <f>'сентябрь (3 цк)'!J630</f>
        <v>724.83</v>
      </c>
      <c r="K630" s="73">
        <f>'сентябрь (3 цк)'!K630</f>
        <v>721.76</v>
      </c>
      <c r="L630" s="73">
        <f>'сентябрь (3 цк)'!L630</f>
        <v>722.66</v>
      </c>
      <c r="M630" s="73">
        <f>'сентябрь (3 цк)'!M630</f>
        <v>713.21</v>
      </c>
      <c r="N630" s="73">
        <f>'сентябрь (3 цк)'!N630</f>
        <v>719.11</v>
      </c>
      <c r="O630" s="73">
        <f>'сентябрь (3 цк)'!O630</f>
        <v>721.32</v>
      </c>
      <c r="P630" s="73">
        <f>'сентябрь (3 цк)'!P630</f>
        <v>717.83</v>
      </c>
      <c r="Q630" s="73">
        <f>'сентябрь (3 цк)'!Q630</f>
        <v>733.23</v>
      </c>
      <c r="R630" s="73">
        <f>'сентябрь (3 цк)'!R630</f>
        <v>737.02</v>
      </c>
      <c r="S630" s="73">
        <f>'сентябрь (3 цк)'!S630</f>
        <v>728.98</v>
      </c>
      <c r="T630" s="73">
        <f>'сентябрь (3 цк)'!T630</f>
        <v>730.86</v>
      </c>
      <c r="U630" s="73">
        <f>'сентябрь (3 цк)'!U630</f>
        <v>723.23</v>
      </c>
      <c r="V630" s="73">
        <f>'сентябрь (3 цк)'!V630</f>
        <v>727.01</v>
      </c>
      <c r="W630" s="73">
        <f>'сентябрь (3 цк)'!W630</f>
        <v>733.95</v>
      </c>
      <c r="X630" s="73">
        <f>'сентябрь (3 цк)'!X630</f>
        <v>739.37</v>
      </c>
      <c r="Y630" s="73">
        <f>'сентябрь (3 цк)'!Y630</f>
        <v>739.49</v>
      </c>
    </row>
    <row r="631" spans="1:25" s="65" customFormat="1" ht="18.75" hidden="1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5" s="65" customFormat="1" ht="18.75" hidden="1" customHeight="1" outlineLevel="1" x14ac:dyDescent="0.2">
      <c r="A632" s="61" t="s">
        <v>10</v>
      </c>
      <c r="B632" s="79">
        <v>28.92</v>
      </c>
      <c r="C632" s="79">
        <v>28.92</v>
      </c>
      <c r="D632" s="79">
        <v>28.92</v>
      </c>
      <c r="E632" s="79">
        <v>28.92</v>
      </c>
      <c r="F632" s="79">
        <v>28.92</v>
      </c>
      <c r="G632" s="79">
        <v>28.92</v>
      </c>
      <c r="H632" s="79">
        <v>28.92</v>
      </c>
      <c r="I632" s="79">
        <v>28.92</v>
      </c>
      <c r="J632" s="79">
        <v>28.92</v>
      </c>
      <c r="K632" s="79">
        <v>28.92</v>
      </c>
      <c r="L632" s="79">
        <v>28.92</v>
      </c>
      <c r="M632" s="79">
        <v>28.92</v>
      </c>
      <c r="N632" s="79">
        <v>28.92</v>
      </c>
      <c r="O632" s="79">
        <v>28.92</v>
      </c>
      <c r="P632" s="79">
        <v>28.92</v>
      </c>
      <c r="Q632" s="79">
        <v>28.92</v>
      </c>
      <c r="R632" s="79">
        <v>28.92</v>
      </c>
      <c r="S632" s="79">
        <v>28.92</v>
      </c>
      <c r="T632" s="79">
        <v>28.92</v>
      </c>
      <c r="U632" s="79">
        <v>28.92</v>
      </c>
      <c r="V632" s="79">
        <v>28.92</v>
      </c>
      <c r="W632" s="79">
        <v>28.92</v>
      </c>
      <c r="X632" s="79">
        <v>28.92</v>
      </c>
      <c r="Y632" s="79">
        <v>28.92</v>
      </c>
    </row>
    <row r="633" spans="1:25" s="65" customFormat="1" ht="18.75" hidden="1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collapsed="1" thickBot="1" x14ac:dyDescent="0.25">
      <c r="A634" s="117">
        <v>31</v>
      </c>
      <c r="B634" s="106">
        <f t="shared" ref="B634:Y634" si="123">SUM(B635:B638)</f>
        <v>208.73600000000002</v>
      </c>
      <c r="C634" s="107">
        <f t="shared" si="123"/>
        <v>208.73600000000002</v>
      </c>
      <c r="D634" s="107">
        <f t="shared" si="123"/>
        <v>208.73600000000002</v>
      </c>
      <c r="E634" s="108">
        <f t="shared" si="123"/>
        <v>208.73600000000002</v>
      </c>
      <c r="F634" s="108">
        <f t="shared" si="123"/>
        <v>208.73600000000002</v>
      </c>
      <c r="G634" s="108">
        <f t="shared" si="123"/>
        <v>208.73600000000002</v>
      </c>
      <c r="H634" s="108">
        <f t="shared" si="123"/>
        <v>208.73600000000002</v>
      </c>
      <c r="I634" s="108">
        <f t="shared" si="123"/>
        <v>208.73600000000002</v>
      </c>
      <c r="J634" s="108">
        <f t="shared" si="123"/>
        <v>208.73600000000002</v>
      </c>
      <c r="K634" s="109">
        <f t="shared" si="123"/>
        <v>208.73600000000002</v>
      </c>
      <c r="L634" s="108">
        <f t="shared" si="123"/>
        <v>208.73600000000002</v>
      </c>
      <c r="M634" s="110">
        <f t="shared" si="123"/>
        <v>208.73600000000002</v>
      </c>
      <c r="N634" s="109">
        <f t="shared" si="123"/>
        <v>208.73600000000002</v>
      </c>
      <c r="O634" s="108">
        <f t="shared" si="123"/>
        <v>208.73600000000002</v>
      </c>
      <c r="P634" s="110">
        <f t="shared" si="123"/>
        <v>208.73600000000002</v>
      </c>
      <c r="Q634" s="111">
        <f t="shared" si="123"/>
        <v>208.73600000000002</v>
      </c>
      <c r="R634" s="108">
        <f t="shared" si="123"/>
        <v>208.73600000000002</v>
      </c>
      <c r="S634" s="111">
        <f t="shared" si="123"/>
        <v>208.73600000000002</v>
      </c>
      <c r="T634" s="108">
        <f t="shared" si="123"/>
        <v>208.73600000000002</v>
      </c>
      <c r="U634" s="107">
        <f t="shared" si="123"/>
        <v>208.73600000000002</v>
      </c>
      <c r="V634" s="107">
        <f t="shared" si="123"/>
        <v>208.73600000000002</v>
      </c>
      <c r="W634" s="107">
        <f t="shared" si="123"/>
        <v>208.73600000000002</v>
      </c>
      <c r="X634" s="107">
        <f t="shared" si="123"/>
        <v>208.73600000000002</v>
      </c>
      <c r="Y634" s="112">
        <f t="shared" si="123"/>
        <v>208.73600000000002</v>
      </c>
    </row>
    <row r="635" spans="1:25" s="65" customFormat="1" ht="18.75" hidden="1" customHeight="1" outlineLevel="1" x14ac:dyDescent="0.2">
      <c r="A635" s="166" t="s">
        <v>8</v>
      </c>
      <c r="B635" s="73">
        <f>'сентябрь (3 цк)'!B635</f>
        <v>0</v>
      </c>
      <c r="C635" s="73">
        <f>'сентябрь (3 цк)'!C635</f>
        <v>0</v>
      </c>
      <c r="D635" s="73">
        <f>'сентябрь (3 цк)'!D635</f>
        <v>0</v>
      </c>
      <c r="E635" s="73">
        <f>'сентябрь (3 цк)'!E635</f>
        <v>0</v>
      </c>
      <c r="F635" s="73">
        <f>'сентябрь (3 цк)'!F635</f>
        <v>0</v>
      </c>
      <c r="G635" s="73">
        <f>'сентябрь (3 цк)'!G635</f>
        <v>0</v>
      </c>
      <c r="H635" s="73">
        <f>'сентябрь (3 цк)'!H635</f>
        <v>0</v>
      </c>
      <c r="I635" s="73">
        <f>'сентябрь (3 цк)'!I635</f>
        <v>0</v>
      </c>
      <c r="J635" s="73">
        <f>'сентябрь (3 цк)'!J635</f>
        <v>0</v>
      </c>
      <c r="K635" s="73">
        <f>'сентябрь (3 цк)'!K635</f>
        <v>0</v>
      </c>
      <c r="L635" s="73">
        <f>'сентябрь (3 цк)'!L635</f>
        <v>0</v>
      </c>
      <c r="M635" s="73">
        <f>'сентябрь (3 цк)'!M635</f>
        <v>0</v>
      </c>
      <c r="N635" s="73">
        <f>'сентябрь (3 цк)'!N635</f>
        <v>0</v>
      </c>
      <c r="O635" s="73">
        <f>'сентябрь (3 цк)'!O635</f>
        <v>0</v>
      </c>
      <c r="P635" s="73">
        <f>'сентябрь (3 цк)'!P635</f>
        <v>0</v>
      </c>
      <c r="Q635" s="73">
        <f>'сентябрь (3 цк)'!Q635</f>
        <v>0</v>
      </c>
      <c r="R635" s="73">
        <f>'сентябрь (3 цк)'!R635</f>
        <v>0</v>
      </c>
      <c r="S635" s="73">
        <f>'сентябрь (3 цк)'!S635</f>
        <v>0</v>
      </c>
      <c r="T635" s="73">
        <f>'сентябрь (3 цк)'!T635</f>
        <v>0</v>
      </c>
      <c r="U635" s="73">
        <f>'сентябрь (3 цк)'!U635</f>
        <v>0</v>
      </c>
      <c r="V635" s="73">
        <f>'сентябрь (3 цк)'!V635</f>
        <v>0</v>
      </c>
      <c r="W635" s="73">
        <f>'сентябрь (3 цк)'!W635</f>
        <v>0</v>
      </c>
      <c r="X635" s="73">
        <f>'сентябрь (3 цк)'!X635</f>
        <v>0</v>
      </c>
      <c r="Y635" s="73">
        <f>'сентябрь (3 цк)'!Y635</f>
        <v>0</v>
      </c>
    </row>
    <row r="636" spans="1:25" s="65" customFormat="1" ht="18.75" hidden="1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5" s="65" customFormat="1" ht="18.75" hidden="1" customHeight="1" outlineLevel="1" x14ac:dyDescent="0.2">
      <c r="A637" s="57" t="s">
        <v>10</v>
      </c>
      <c r="B637" s="79">
        <v>28.92</v>
      </c>
      <c r="C637" s="79">
        <v>28.92</v>
      </c>
      <c r="D637" s="79">
        <v>28.92</v>
      </c>
      <c r="E637" s="79">
        <v>28.92</v>
      </c>
      <c r="F637" s="79">
        <v>28.92</v>
      </c>
      <c r="G637" s="79">
        <v>28.92</v>
      </c>
      <c r="H637" s="79">
        <v>28.92</v>
      </c>
      <c r="I637" s="79">
        <v>28.92</v>
      </c>
      <c r="J637" s="79">
        <v>28.92</v>
      </c>
      <c r="K637" s="79">
        <v>28.92</v>
      </c>
      <c r="L637" s="79">
        <v>28.92</v>
      </c>
      <c r="M637" s="79">
        <v>28.92</v>
      </c>
      <c r="N637" s="79">
        <v>28.92</v>
      </c>
      <c r="O637" s="79">
        <v>28.92</v>
      </c>
      <c r="P637" s="79">
        <v>28.92</v>
      </c>
      <c r="Q637" s="79">
        <v>28.92</v>
      </c>
      <c r="R637" s="79">
        <v>28.92</v>
      </c>
      <c r="S637" s="79">
        <v>28.92</v>
      </c>
      <c r="T637" s="79">
        <v>28.92</v>
      </c>
      <c r="U637" s="79">
        <v>28.92</v>
      </c>
      <c r="V637" s="79">
        <v>28.92</v>
      </c>
      <c r="W637" s="79">
        <v>28.92</v>
      </c>
      <c r="X637" s="79">
        <v>28.92</v>
      </c>
      <c r="Y637" s="79">
        <v>28.92</v>
      </c>
    </row>
    <row r="638" spans="1:25" s="65" customFormat="1" ht="18.75" hidden="1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collapsed="1" x14ac:dyDescent="0.2">
      <c r="A639" s="71"/>
      <c r="Y639" s="71"/>
    </row>
    <row r="640" spans="1:25" x14ac:dyDescent="0.2">
      <c r="A640" s="151"/>
      <c r="Y640" s="151"/>
    </row>
    <row r="641" spans="1:25" s="104" customFormat="1" ht="15.75" x14ac:dyDescent="0.25">
      <c r="A641" s="150" t="s">
        <v>100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ht="15" thickBot="1" x14ac:dyDescent="0.25">
      <c r="A642" s="89"/>
      <c r="Y642" s="89"/>
    </row>
    <row r="643" spans="1:25" s="65" customFormat="1" ht="30.75" customHeight="1" thickBot="1" x14ac:dyDescent="0.25">
      <c r="A643" s="364" t="s">
        <v>47</v>
      </c>
      <c r="B643" s="366" t="s">
        <v>101</v>
      </c>
      <c r="C643" s="367"/>
      <c r="D643" s="367"/>
      <c r="E643" s="367"/>
      <c r="F643" s="367"/>
      <c r="G643" s="367"/>
      <c r="H643" s="367"/>
      <c r="I643" s="36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8"/>
    </row>
    <row r="644" spans="1:25" s="65" customFormat="1" ht="39" customHeight="1" thickBot="1" x14ac:dyDescent="0.25">
      <c r="A644" s="365"/>
      <c r="B644" s="170" t="s">
        <v>46</v>
      </c>
      <c r="C644" s="171" t="s">
        <v>45</v>
      </c>
      <c r="D644" s="172" t="s">
        <v>44</v>
      </c>
      <c r="E644" s="171" t="s">
        <v>43</v>
      </c>
      <c r="F644" s="171" t="s">
        <v>42</v>
      </c>
      <c r="G644" s="171" t="s">
        <v>41</v>
      </c>
      <c r="H644" s="171" t="s">
        <v>40</v>
      </c>
      <c r="I644" s="171" t="s">
        <v>39</v>
      </c>
      <c r="J644" s="171" t="s">
        <v>38</v>
      </c>
      <c r="K644" s="173" t="s">
        <v>37</v>
      </c>
      <c r="L644" s="171" t="s">
        <v>36</v>
      </c>
      <c r="M644" s="174" t="s">
        <v>35</v>
      </c>
      <c r="N644" s="173" t="s">
        <v>34</v>
      </c>
      <c r="O644" s="171" t="s">
        <v>33</v>
      </c>
      <c r="P644" s="174" t="s">
        <v>32</v>
      </c>
      <c r="Q644" s="172" t="s">
        <v>31</v>
      </c>
      <c r="R644" s="171" t="s">
        <v>30</v>
      </c>
      <c r="S644" s="172" t="s">
        <v>29</v>
      </c>
      <c r="T644" s="171" t="s">
        <v>28</v>
      </c>
      <c r="U644" s="172" t="s">
        <v>27</v>
      </c>
      <c r="V644" s="171" t="s">
        <v>26</v>
      </c>
      <c r="W644" s="172" t="s">
        <v>25</v>
      </c>
      <c r="X644" s="171" t="s">
        <v>24</v>
      </c>
      <c r="Y644" s="175" t="s">
        <v>23</v>
      </c>
    </row>
    <row r="645" spans="1:25" s="113" customFormat="1" ht="18.75" customHeight="1" thickBot="1" x14ac:dyDescent="0.25">
      <c r="A645" s="118">
        <v>1</v>
      </c>
      <c r="B645" s="106">
        <f t="shared" ref="B645:Y645" si="124">SUM(B646:B649)</f>
        <v>844.43600000000004</v>
      </c>
      <c r="C645" s="107">
        <f t="shared" si="124"/>
        <v>815.30599999999993</v>
      </c>
      <c r="D645" s="107">
        <f t="shared" si="124"/>
        <v>825.11599999999987</v>
      </c>
      <c r="E645" s="108">
        <f t="shared" si="124"/>
        <v>825.0859999999999</v>
      </c>
      <c r="F645" s="108">
        <f t="shared" si="124"/>
        <v>821.26599999999996</v>
      </c>
      <c r="G645" s="108">
        <f t="shared" si="124"/>
        <v>819.20600000000002</v>
      </c>
      <c r="H645" s="108">
        <f t="shared" si="124"/>
        <v>822.30599999999993</v>
      </c>
      <c r="I645" s="108">
        <f t="shared" si="124"/>
        <v>804.13600000000008</v>
      </c>
      <c r="J645" s="108">
        <f t="shared" si="124"/>
        <v>817.90600000000006</v>
      </c>
      <c r="K645" s="109">
        <f t="shared" si="124"/>
        <v>819.39600000000007</v>
      </c>
      <c r="L645" s="108">
        <f t="shared" si="124"/>
        <v>821.62599999999986</v>
      </c>
      <c r="M645" s="110">
        <f t="shared" si="124"/>
        <v>814.48599999999999</v>
      </c>
      <c r="N645" s="109">
        <f t="shared" si="124"/>
        <v>805.31599999999992</v>
      </c>
      <c r="O645" s="108">
        <f t="shared" si="124"/>
        <v>799.23599999999999</v>
      </c>
      <c r="P645" s="110">
        <f t="shared" si="124"/>
        <v>804.49599999999998</v>
      </c>
      <c r="Q645" s="111">
        <f t="shared" si="124"/>
        <v>821.49599999999998</v>
      </c>
      <c r="R645" s="108">
        <f t="shared" si="124"/>
        <v>841.25599999999997</v>
      </c>
      <c r="S645" s="111">
        <f t="shared" si="124"/>
        <v>834.26599999999996</v>
      </c>
      <c r="T645" s="108">
        <f t="shared" si="124"/>
        <v>827.50599999999997</v>
      </c>
      <c r="U645" s="107">
        <f t="shared" si="124"/>
        <v>827.07599999999991</v>
      </c>
      <c r="V645" s="107">
        <f t="shared" si="124"/>
        <v>828.39600000000007</v>
      </c>
      <c r="W645" s="107">
        <f t="shared" si="124"/>
        <v>840.40600000000006</v>
      </c>
      <c r="X645" s="107">
        <f t="shared" si="124"/>
        <v>841.84599999999989</v>
      </c>
      <c r="Y645" s="112">
        <f t="shared" si="124"/>
        <v>843.24599999999998</v>
      </c>
    </row>
    <row r="646" spans="1:25" s="70" customFormat="1" ht="18.75" hidden="1" customHeight="1" outlineLevel="1" x14ac:dyDescent="0.2">
      <c r="A646" s="59" t="s">
        <v>8</v>
      </c>
      <c r="B646" s="73">
        <f>'сентябрь (3 цк)'!B645</f>
        <v>664.62</v>
      </c>
      <c r="C646" s="73">
        <f>'сентябрь (3 цк)'!C645</f>
        <v>635.49</v>
      </c>
      <c r="D646" s="73">
        <f>'сентябрь (3 цк)'!D645</f>
        <v>645.29999999999995</v>
      </c>
      <c r="E646" s="73">
        <f>'сентябрь (3 цк)'!E645</f>
        <v>645.27</v>
      </c>
      <c r="F646" s="73">
        <f>'сентябрь (3 цк)'!F645</f>
        <v>641.45000000000005</v>
      </c>
      <c r="G646" s="73">
        <f>'сентябрь (3 цк)'!G645</f>
        <v>639.39</v>
      </c>
      <c r="H646" s="73">
        <f>'сентябрь (3 цк)'!H645</f>
        <v>642.49</v>
      </c>
      <c r="I646" s="73">
        <f>'сентябрь (3 цк)'!I645</f>
        <v>624.32000000000005</v>
      </c>
      <c r="J646" s="73">
        <f>'сентябрь (3 цк)'!J645</f>
        <v>638.09</v>
      </c>
      <c r="K646" s="73">
        <f>'сентябрь (3 цк)'!K645</f>
        <v>639.58000000000004</v>
      </c>
      <c r="L646" s="73">
        <f>'сентябрь (3 цк)'!L645</f>
        <v>641.80999999999995</v>
      </c>
      <c r="M646" s="73">
        <f>'сентябрь (3 цк)'!M645</f>
        <v>634.66999999999996</v>
      </c>
      <c r="N646" s="73">
        <f>'сентябрь (3 цк)'!N645</f>
        <v>625.5</v>
      </c>
      <c r="O646" s="73">
        <f>'сентябрь (3 цк)'!O645</f>
        <v>619.41999999999996</v>
      </c>
      <c r="P646" s="73">
        <f>'сентябрь (3 цк)'!P645</f>
        <v>624.67999999999995</v>
      </c>
      <c r="Q646" s="73">
        <f>'сентябрь (3 цк)'!Q645</f>
        <v>641.67999999999995</v>
      </c>
      <c r="R646" s="73">
        <f>'сентябрь (3 цк)'!R645</f>
        <v>661.44</v>
      </c>
      <c r="S646" s="73">
        <f>'сентябрь (3 цк)'!S645</f>
        <v>654.45000000000005</v>
      </c>
      <c r="T646" s="73">
        <f>'сентябрь (3 цк)'!T645</f>
        <v>647.69000000000005</v>
      </c>
      <c r="U646" s="73">
        <f>'сентябрь (3 цк)'!U645</f>
        <v>647.26</v>
      </c>
      <c r="V646" s="73">
        <f>'сентябрь (3 цк)'!V645</f>
        <v>648.58000000000004</v>
      </c>
      <c r="W646" s="73">
        <f>'сентябрь (3 цк)'!W645</f>
        <v>660.59</v>
      </c>
      <c r="X646" s="73">
        <f>'сентябрь (3 цк)'!X645</f>
        <v>662.03</v>
      </c>
      <c r="Y646" s="73">
        <f>'сентябрь (3 цк)'!Y645</f>
        <v>663.43</v>
      </c>
    </row>
    <row r="647" spans="1:25" s="70" customFormat="1" ht="18.75" hidden="1" customHeight="1" outlineLevel="1" x14ac:dyDescent="0.2">
      <c r="A647" s="60" t="s">
        <v>9</v>
      </c>
      <c r="B647" s="79">
        <v>177.32</v>
      </c>
      <c r="C647" s="77">
        <v>177.32</v>
      </c>
      <c r="D647" s="77">
        <v>177.32</v>
      </c>
      <c r="E647" s="77">
        <v>177.32</v>
      </c>
      <c r="F647" s="77">
        <v>177.32</v>
      </c>
      <c r="G647" s="77">
        <v>177.32</v>
      </c>
      <c r="H647" s="77">
        <v>177.32</v>
      </c>
      <c r="I647" s="77">
        <v>177.32</v>
      </c>
      <c r="J647" s="77">
        <v>177.32</v>
      </c>
      <c r="K647" s="77">
        <v>177.32</v>
      </c>
      <c r="L647" s="77">
        <v>177.32</v>
      </c>
      <c r="M647" s="77">
        <v>177.32</v>
      </c>
      <c r="N647" s="77">
        <v>177.32</v>
      </c>
      <c r="O647" s="77">
        <v>177.32</v>
      </c>
      <c r="P647" s="77">
        <v>177.32</v>
      </c>
      <c r="Q647" s="77">
        <v>177.32</v>
      </c>
      <c r="R647" s="77">
        <v>177.32</v>
      </c>
      <c r="S647" s="77">
        <v>177.32</v>
      </c>
      <c r="T647" s="77">
        <v>177.32</v>
      </c>
      <c r="U647" s="77">
        <v>177.32</v>
      </c>
      <c r="V647" s="77">
        <v>177.32</v>
      </c>
      <c r="W647" s="77">
        <v>177.32</v>
      </c>
      <c r="X647" s="77">
        <v>177.32</v>
      </c>
      <c r="Y647" s="84">
        <v>177.32</v>
      </c>
    </row>
    <row r="648" spans="1:25" s="70" customFormat="1" ht="18.75" hidden="1" customHeight="1" outlineLevel="1" x14ac:dyDescent="0.2">
      <c r="A648" s="61" t="s">
        <v>10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 x14ac:dyDescent="0.25">
      <c r="A649" s="152" t="s">
        <v>11</v>
      </c>
      <c r="B649" s="80">
        <v>2.496</v>
      </c>
      <c r="C649" s="78">
        <v>2.496</v>
      </c>
      <c r="D649" s="78">
        <v>2.496</v>
      </c>
      <c r="E649" s="78">
        <v>2.496</v>
      </c>
      <c r="F649" s="78">
        <v>2.496</v>
      </c>
      <c r="G649" s="78">
        <v>2.496</v>
      </c>
      <c r="H649" s="78">
        <v>2.496</v>
      </c>
      <c r="I649" s="78">
        <v>2.496</v>
      </c>
      <c r="J649" s="78">
        <v>2.496</v>
      </c>
      <c r="K649" s="78">
        <v>2.496</v>
      </c>
      <c r="L649" s="78">
        <v>2.496</v>
      </c>
      <c r="M649" s="78">
        <v>2.496</v>
      </c>
      <c r="N649" s="78">
        <v>2.496</v>
      </c>
      <c r="O649" s="78">
        <v>2.496</v>
      </c>
      <c r="P649" s="78">
        <v>2.496</v>
      </c>
      <c r="Q649" s="78">
        <v>2.496</v>
      </c>
      <c r="R649" s="78">
        <v>2.496</v>
      </c>
      <c r="S649" s="78">
        <v>2.496</v>
      </c>
      <c r="T649" s="78">
        <v>2.496</v>
      </c>
      <c r="U649" s="78">
        <v>2.496</v>
      </c>
      <c r="V649" s="78">
        <v>2.496</v>
      </c>
      <c r="W649" s="78">
        <v>2.496</v>
      </c>
      <c r="X649" s="78">
        <v>2.496</v>
      </c>
      <c r="Y649" s="85">
        <v>2.496</v>
      </c>
    </row>
    <row r="650" spans="1:25" s="65" customFormat="1" ht="18.75" customHeight="1" collapsed="1" thickBot="1" x14ac:dyDescent="0.25">
      <c r="A650" s="117">
        <v>2</v>
      </c>
      <c r="B650" s="106">
        <f t="shared" ref="B650:Y650" si="125">SUM(B651:B654)</f>
        <v>921.56599999999992</v>
      </c>
      <c r="C650" s="107">
        <f t="shared" si="125"/>
        <v>904.31599999999992</v>
      </c>
      <c r="D650" s="107">
        <f t="shared" si="125"/>
        <v>807.44600000000003</v>
      </c>
      <c r="E650" s="108">
        <f t="shared" si="125"/>
        <v>816.79599999999994</v>
      </c>
      <c r="F650" s="108">
        <f t="shared" si="125"/>
        <v>805.82599999999991</v>
      </c>
      <c r="G650" s="108">
        <f t="shared" si="125"/>
        <v>806.32599999999991</v>
      </c>
      <c r="H650" s="108">
        <f t="shared" si="125"/>
        <v>875.5859999999999</v>
      </c>
      <c r="I650" s="108">
        <f t="shared" si="125"/>
        <v>805.78599999999994</v>
      </c>
      <c r="J650" s="108">
        <f t="shared" si="125"/>
        <v>809.50599999999997</v>
      </c>
      <c r="K650" s="109">
        <f t="shared" si="125"/>
        <v>804.54599999999994</v>
      </c>
      <c r="L650" s="108">
        <f t="shared" si="125"/>
        <v>799.5859999999999</v>
      </c>
      <c r="M650" s="110">
        <f t="shared" si="125"/>
        <v>861.70600000000002</v>
      </c>
      <c r="N650" s="109">
        <f t="shared" si="125"/>
        <v>870.38600000000008</v>
      </c>
      <c r="O650" s="108">
        <f t="shared" si="125"/>
        <v>855.36599999999987</v>
      </c>
      <c r="P650" s="110">
        <f t="shared" si="125"/>
        <v>860.88600000000008</v>
      </c>
      <c r="Q650" s="111">
        <f t="shared" si="125"/>
        <v>831.45600000000002</v>
      </c>
      <c r="R650" s="108">
        <f t="shared" si="125"/>
        <v>879.54599999999994</v>
      </c>
      <c r="S650" s="111">
        <f t="shared" si="125"/>
        <v>963.90600000000006</v>
      </c>
      <c r="T650" s="108">
        <f t="shared" si="125"/>
        <v>1045.316</v>
      </c>
      <c r="U650" s="107">
        <f t="shared" si="125"/>
        <v>809.67600000000004</v>
      </c>
      <c r="V650" s="107">
        <f t="shared" si="125"/>
        <v>808.91600000000005</v>
      </c>
      <c r="W650" s="107">
        <f t="shared" si="125"/>
        <v>819.16600000000005</v>
      </c>
      <c r="X650" s="107">
        <f t="shared" si="125"/>
        <v>821.02599999999995</v>
      </c>
      <c r="Y650" s="112">
        <f t="shared" si="125"/>
        <v>858.89600000000007</v>
      </c>
    </row>
    <row r="651" spans="1:25" s="65" customFormat="1" ht="18.75" hidden="1" customHeight="1" outlineLevel="1" x14ac:dyDescent="0.2">
      <c r="A651" s="59" t="s">
        <v>8</v>
      </c>
      <c r="B651" s="73">
        <f>'сентябрь (3 цк)'!B649</f>
        <v>741.75</v>
      </c>
      <c r="C651" s="73">
        <f>'сентябрь (3 цк)'!C649</f>
        <v>724.5</v>
      </c>
      <c r="D651" s="73">
        <f>'сентябрь (3 цк)'!D649</f>
        <v>627.63</v>
      </c>
      <c r="E651" s="73">
        <f>'сентябрь (3 цк)'!E649</f>
        <v>636.98</v>
      </c>
      <c r="F651" s="73">
        <f>'сентябрь (3 цк)'!F649</f>
        <v>626.01</v>
      </c>
      <c r="G651" s="73">
        <f>'сентябрь (3 цк)'!G649</f>
        <v>626.51</v>
      </c>
      <c r="H651" s="73">
        <f>'сентябрь (3 цк)'!H649</f>
        <v>695.77</v>
      </c>
      <c r="I651" s="73">
        <f>'сентябрь (3 цк)'!I649</f>
        <v>625.97</v>
      </c>
      <c r="J651" s="73">
        <f>'сентябрь (3 цк)'!J649</f>
        <v>629.69000000000005</v>
      </c>
      <c r="K651" s="73">
        <f>'сентябрь (3 цк)'!K649</f>
        <v>624.73</v>
      </c>
      <c r="L651" s="73">
        <f>'сентябрь (3 цк)'!L649</f>
        <v>619.77</v>
      </c>
      <c r="M651" s="73">
        <f>'сентябрь (3 цк)'!M649</f>
        <v>681.89</v>
      </c>
      <c r="N651" s="73">
        <f>'сентябрь (3 цк)'!N649</f>
        <v>690.57</v>
      </c>
      <c r="O651" s="73">
        <f>'сентябрь (3 цк)'!O649</f>
        <v>675.55</v>
      </c>
      <c r="P651" s="73">
        <f>'сентябрь (3 цк)'!P649</f>
        <v>681.07</v>
      </c>
      <c r="Q651" s="73">
        <f>'сентябрь (3 цк)'!Q649</f>
        <v>651.64</v>
      </c>
      <c r="R651" s="73">
        <f>'сентябрь (3 цк)'!R649</f>
        <v>699.73</v>
      </c>
      <c r="S651" s="73">
        <f>'сентябрь (3 цк)'!S649</f>
        <v>784.09</v>
      </c>
      <c r="T651" s="73">
        <f>'сентябрь (3 цк)'!T649</f>
        <v>865.5</v>
      </c>
      <c r="U651" s="73">
        <f>'сентябрь (3 цк)'!U649</f>
        <v>629.86</v>
      </c>
      <c r="V651" s="73">
        <f>'сентябрь (3 цк)'!V649</f>
        <v>629.1</v>
      </c>
      <c r="W651" s="73">
        <f>'сентябрь (3 цк)'!W649</f>
        <v>639.35</v>
      </c>
      <c r="X651" s="73">
        <f>'сентябрь (3 цк)'!X649</f>
        <v>641.21</v>
      </c>
      <c r="Y651" s="73">
        <f>'сентябрь (3 цк)'!Y649</f>
        <v>679.08</v>
      </c>
    </row>
    <row r="652" spans="1:25" s="65" customFormat="1" ht="18.75" hidden="1" customHeight="1" outlineLevel="1" x14ac:dyDescent="0.2">
      <c r="A652" s="60" t="s">
        <v>9</v>
      </c>
      <c r="B652" s="79">
        <v>177.32</v>
      </c>
      <c r="C652" s="77">
        <v>177.32</v>
      </c>
      <c r="D652" s="77">
        <v>177.32</v>
      </c>
      <c r="E652" s="77">
        <v>177.32</v>
      </c>
      <c r="F652" s="77">
        <v>177.32</v>
      </c>
      <c r="G652" s="77">
        <v>177.32</v>
      </c>
      <c r="H652" s="77">
        <v>177.32</v>
      </c>
      <c r="I652" s="77">
        <v>177.32</v>
      </c>
      <c r="J652" s="77">
        <v>177.32</v>
      </c>
      <c r="K652" s="77">
        <v>177.32</v>
      </c>
      <c r="L652" s="77">
        <v>177.32</v>
      </c>
      <c r="M652" s="77">
        <v>177.32</v>
      </c>
      <c r="N652" s="77">
        <v>177.32</v>
      </c>
      <c r="O652" s="77">
        <v>177.32</v>
      </c>
      <c r="P652" s="77">
        <v>177.32</v>
      </c>
      <c r="Q652" s="77">
        <v>177.32</v>
      </c>
      <c r="R652" s="77">
        <v>177.32</v>
      </c>
      <c r="S652" s="77">
        <v>177.32</v>
      </c>
      <c r="T652" s="77">
        <v>177.32</v>
      </c>
      <c r="U652" s="77">
        <v>177.32</v>
      </c>
      <c r="V652" s="77">
        <v>177.32</v>
      </c>
      <c r="W652" s="77">
        <v>177.32</v>
      </c>
      <c r="X652" s="77">
        <v>177.32</v>
      </c>
      <c r="Y652" s="84">
        <v>177.32</v>
      </c>
    </row>
    <row r="653" spans="1:25" s="65" customFormat="1" ht="18.75" hidden="1" customHeight="1" outlineLevel="1" x14ac:dyDescent="0.2">
      <c r="A653" s="61" t="s">
        <v>10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hidden="1" customHeight="1" outlineLevel="1" thickBot="1" x14ac:dyDescent="0.25">
      <c r="A654" s="152" t="s">
        <v>11</v>
      </c>
      <c r="B654" s="80">
        <v>2.496</v>
      </c>
      <c r="C654" s="78">
        <v>2.496</v>
      </c>
      <c r="D654" s="78">
        <v>2.496</v>
      </c>
      <c r="E654" s="78">
        <v>2.496</v>
      </c>
      <c r="F654" s="78">
        <v>2.496</v>
      </c>
      <c r="G654" s="78">
        <v>2.496</v>
      </c>
      <c r="H654" s="78">
        <v>2.496</v>
      </c>
      <c r="I654" s="78">
        <v>2.496</v>
      </c>
      <c r="J654" s="78">
        <v>2.496</v>
      </c>
      <c r="K654" s="78">
        <v>2.496</v>
      </c>
      <c r="L654" s="78">
        <v>2.496</v>
      </c>
      <c r="M654" s="78">
        <v>2.496</v>
      </c>
      <c r="N654" s="78">
        <v>2.496</v>
      </c>
      <c r="O654" s="78">
        <v>2.496</v>
      </c>
      <c r="P654" s="78">
        <v>2.496</v>
      </c>
      <c r="Q654" s="78">
        <v>2.496</v>
      </c>
      <c r="R654" s="78">
        <v>2.496</v>
      </c>
      <c r="S654" s="78">
        <v>2.496</v>
      </c>
      <c r="T654" s="78">
        <v>2.496</v>
      </c>
      <c r="U654" s="78">
        <v>2.496</v>
      </c>
      <c r="V654" s="78">
        <v>2.496</v>
      </c>
      <c r="W654" s="78">
        <v>2.496</v>
      </c>
      <c r="X654" s="78">
        <v>2.496</v>
      </c>
      <c r="Y654" s="85">
        <v>2.496</v>
      </c>
    </row>
    <row r="655" spans="1:25" s="65" customFormat="1" ht="18.75" customHeight="1" collapsed="1" thickBot="1" x14ac:dyDescent="0.25">
      <c r="A655" s="114">
        <v>3</v>
      </c>
      <c r="B655" s="106">
        <f t="shared" ref="B655:Y655" si="126">SUM(B656:B659)</f>
        <v>876.81599999999992</v>
      </c>
      <c r="C655" s="107">
        <f t="shared" si="126"/>
        <v>854.84599999999989</v>
      </c>
      <c r="D655" s="107">
        <f t="shared" si="126"/>
        <v>882.45600000000002</v>
      </c>
      <c r="E655" s="108">
        <f t="shared" si="126"/>
        <v>908.67600000000004</v>
      </c>
      <c r="F655" s="108">
        <f t="shared" si="126"/>
        <v>904.20600000000002</v>
      </c>
      <c r="G655" s="108">
        <f t="shared" si="126"/>
        <v>894.39600000000007</v>
      </c>
      <c r="H655" s="108">
        <f t="shared" si="126"/>
        <v>894.78599999999994</v>
      </c>
      <c r="I655" s="108">
        <f t="shared" si="126"/>
        <v>867.79599999999994</v>
      </c>
      <c r="J655" s="108">
        <f t="shared" si="126"/>
        <v>880.42600000000004</v>
      </c>
      <c r="K655" s="109">
        <f t="shared" si="126"/>
        <v>881.09599999999989</v>
      </c>
      <c r="L655" s="108">
        <f t="shared" si="126"/>
        <v>880.93600000000004</v>
      </c>
      <c r="M655" s="110">
        <f t="shared" si="126"/>
        <v>873.37599999999986</v>
      </c>
      <c r="N655" s="109">
        <f t="shared" si="126"/>
        <v>875.30599999999993</v>
      </c>
      <c r="O655" s="108">
        <f t="shared" si="126"/>
        <v>845.07599999999991</v>
      </c>
      <c r="P655" s="110">
        <f t="shared" si="126"/>
        <v>855.16600000000005</v>
      </c>
      <c r="Q655" s="111">
        <f t="shared" si="126"/>
        <v>893.75599999999997</v>
      </c>
      <c r="R655" s="108">
        <f t="shared" si="126"/>
        <v>943.726</v>
      </c>
      <c r="S655" s="111">
        <f t="shared" si="126"/>
        <v>932.37599999999986</v>
      </c>
      <c r="T655" s="108">
        <f t="shared" si="126"/>
        <v>1229.076</v>
      </c>
      <c r="U655" s="107">
        <f t="shared" si="126"/>
        <v>881.66600000000005</v>
      </c>
      <c r="V655" s="107">
        <f t="shared" si="126"/>
        <v>883.01599999999996</v>
      </c>
      <c r="W655" s="107">
        <f t="shared" si="126"/>
        <v>891.49599999999998</v>
      </c>
      <c r="X655" s="107">
        <f t="shared" si="126"/>
        <v>890.95600000000002</v>
      </c>
      <c r="Y655" s="112">
        <f t="shared" si="126"/>
        <v>876.75599999999997</v>
      </c>
    </row>
    <row r="656" spans="1:25" s="65" customFormat="1" ht="18.75" hidden="1" customHeight="1" outlineLevel="1" x14ac:dyDescent="0.2">
      <c r="A656" s="59" t="s">
        <v>8</v>
      </c>
      <c r="B656" s="73">
        <f>'сентябрь (3 цк)'!B653</f>
        <v>697</v>
      </c>
      <c r="C656" s="73">
        <f>'сентябрь (3 цк)'!C653</f>
        <v>675.03</v>
      </c>
      <c r="D656" s="73">
        <f>'сентябрь (3 цк)'!D653</f>
        <v>702.64</v>
      </c>
      <c r="E656" s="73">
        <f>'сентябрь (3 цк)'!E653</f>
        <v>728.86</v>
      </c>
      <c r="F656" s="73">
        <f>'сентябрь (3 цк)'!F653</f>
        <v>724.39</v>
      </c>
      <c r="G656" s="73">
        <f>'сентябрь (3 цк)'!G653</f>
        <v>714.58</v>
      </c>
      <c r="H656" s="73">
        <f>'сентябрь (3 цк)'!H653</f>
        <v>714.97</v>
      </c>
      <c r="I656" s="73">
        <f>'сентябрь (3 цк)'!I653</f>
        <v>687.98</v>
      </c>
      <c r="J656" s="73">
        <f>'сентябрь (3 цк)'!J653</f>
        <v>700.61</v>
      </c>
      <c r="K656" s="73">
        <f>'сентябрь (3 цк)'!K653</f>
        <v>701.28</v>
      </c>
      <c r="L656" s="73">
        <f>'сентябрь (3 цк)'!L653</f>
        <v>701.12</v>
      </c>
      <c r="M656" s="73">
        <f>'сентябрь (3 цк)'!M653</f>
        <v>693.56</v>
      </c>
      <c r="N656" s="73">
        <f>'сентябрь (3 цк)'!N653</f>
        <v>695.49</v>
      </c>
      <c r="O656" s="73">
        <f>'сентябрь (3 цк)'!O653</f>
        <v>665.26</v>
      </c>
      <c r="P656" s="73">
        <f>'сентябрь (3 цк)'!P653</f>
        <v>675.35</v>
      </c>
      <c r="Q656" s="73">
        <f>'сентябрь (3 цк)'!Q653</f>
        <v>713.94</v>
      </c>
      <c r="R656" s="73">
        <f>'сентябрь (3 цк)'!R653</f>
        <v>763.91</v>
      </c>
      <c r="S656" s="73">
        <f>'сентябрь (3 цк)'!S653</f>
        <v>752.56</v>
      </c>
      <c r="T656" s="73">
        <f>'сентябрь (3 цк)'!T653</f>
        <v>1049.26</v>
      </c>
      <c r="U656" s="73">
        <f>'сентябрь (3 цк)'!U653</f>
        <v>701.85</v>
      </c>
      <c r="V656" s="73">
        <f>'сентябрь (3 цк)'!V653</f>
        <v>703.2</v>
      </c>
      <c r="W656" s="73">
        <f>'сентябрь (3 цк)'!W653</f>
        <v>711.68</v>
      </c>
      <c r="X656" s="73">
        <f>'сентябрь (3 цк)'!X653</f>
        <v>711.14</v>
      </c>
      <c r="Y656" s="73">
        <f>'сентябрь (3 цк)'!Y653</f>
        <v>696.94</v>
      </c>
    </row>
    <row r="657" spans="1:25" s="65" customFormat="1" ht="18.75" hidden="1" customHeight="1" outlineLevel="1" x14ac:dyDescent="0.2">
      <c r="A657" s="60" t="s">
        <v>9</v>
      </c>
      <c r="B657" s="79">
        <v>177.32</v>
      </c>
      <c r="C657" s="77">
        <v>177.32</v>
      </c>
      <c r="D657" s="77">
        <v>177.32</v>
      </c>
      <c r="E657" s="77">
        <v>177.32</v>
      </c>
      <c r="F657" s="77">
        <v>177.32</v>
      </c>
      <c r="G657" s="77">
        <v>177.32</v>
      </c>
      <c r="H657" s="77">
        <v>177.32</v>
      </c>
      <c r="I657" s="77">
        <v>177.32</v>
      </c>
      <c r="J657" s="77">
        <v>177.32</v>
      </c>
      <c r="K657" s="77">
        <v>177.32</v>
      </c>
      <c r="L657" s="77">
        <v>177.32</v>
      </c>
      <c r="M657" s="77">
        <v>177.32</v>
      </c>
      <c r="N657" s="77">
        <v>177.32</v>
      </c>
      <c r="O657" s="77">
        <v>177.32</v>
      </c>
      <c r="P657" s="77">
        <v>177.32</v>
      </c>
      <c r="Q657" s="77">
        <v>177.32</v>
      </c>
      <c r="R657" s="77">
        <v>177.32</v>
      </c>
      <c r="S657" s="77">
        <v>177.32</v>
      </c>
      <c r="T657" s="77">
        <v>177.32</v>
      </c>
      <c r="U657" s="77">
        <v>177.32</v>
      </c>
      <c r="V657" s="77">
        <v>177.32</v>
      </c>
      <c r="W657" s="77">
        <v>177.32</v>
      </c>
      <c r="X657" s="77">
        <v>177.32</v>
      </c>
      <c r="Y657" s="84">
        <v>177.32</v>
      </c>
    </row>
    <row r="658" spans="1:25" s="65" customFormat="1" ht="18.75" hidden="1" customHeight="1" outlineLevel="1" x14ac:dyDescent="0.2">
      <c r="A658" s="61" t="s">
        <v>10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 x14ac:dyDescent="0.25">
      <c r="A659" s="15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65" customFormat="1" ht="18.75" customHeight="1" collapsed="1" thickBot="1" x14ac:dyDescent="0.25">
      <c r="A660" s="135">
        <v>4</v>
      </c>
      <c r="B660" s="106">
        <f t="shared" ref="B660:Y660" si="127">SUM(B661:B664)</f>
        <v>859.64600000000007</v>
      </c>
      <c r="C660" s="107">
        <f t="shared" si="127"/>
        <v>857.5859999999999</v>
      </c>
      <c r="D660" s="107">
        <f t="shared" si="127"/>
        <v>862.67600000000004</v>
      </c>
      <c r="E660" s="108">
        <f t="shared" si="127"/>
        <v>890.42600000000004</v>
      </c>
      <c r="F660" s="108">
        <f t="shared" si="127"/>
        <v>1052.9860000000001</v>
      </c>
      <c r="G660" s="108">
        <f t="shared" si="127"/>
        <v>1178.6460000000002</v>
      </c>
      <c r="H660" s="108">
        <f t="shared" si="127"/>
        <v>1027.4160000000002</v>
      </c>
      <c r="I660" s="108">
        <f t="shared" si="127"/>
        <v>1032.2160000000001</v>
      </c>
      <c r="J660" s="108">
        <f t="shared" si="127"/>
        <v>1036.096</v>
      </c>
      <c r="K660" s="109">
        <f t="shared" si="127"/>
        <v>846.476</v>
      </c>
      <c r="L660" s="108">
        <f t="shared" si="127"/>
        <v>1032.4460000000001</v>
      </c>
      <c r="M660" s="110">
        <f t="shared" si="127"/>
        <v>1296.346</v>
      </c>
      <c r="N660" s="109">
        <f t="shared" si="127"/>
        <v>1168.4160000000002</v>
      </c>
      <c r="O660" s="108">
        <f t="shared" si="127"/>
        <v>848.46600000000001</v>
      </c>
      <c r="P660" s="110">
        <f t="shared" si="127"/>
        <v>1150.7360000000001</v>
      </c>
      <c r="Q660" s="111">
        <f t="shared" si="127"/>
        <v>1134.0360000000001</v>
      </c>
      <c r="R660" s="108">
        <f t="shared" si="127"/>
        <v>943.82599999999991</v>
      </c>
      <c r="S660" s="111">
        <f t="shared" si="127"/>
        <v>1215.9760000000001</v>
      </c>
      <c r="T660" s="108">
        <f t="shared" si="127"/>
        <v>1270.826</v>
      </c>
      <c r="U660" s="107">
        <f t="shared" si="127"/>
        <v>1002.8459999999999</v>
      </c>
      <c r="V660" s="107">
        <f t="shared" si="127"/>
        <v>967.02599999999995</v>
      </c>
      <c r="W660" s="107">
        <f t="shared" si="127"/>
        <v>857.98599999999999</v>
      </c>
      <c r="X660" s="107">
        <f t="shared" si="127"/>
        <v>856.65600000000006</v>
      </c>
      <c r="Y660" s="112">
        <f t="shared" si="127"/>
        <v>858.78599999999994</v>
      </c>
    </row>
    <row r="661" spans="1:25" s="65" customFormat="1" ht="18.75" hidden="1" customHeight="1" outlineLevel="1" x14ac:dyDescent="0.2">
      <c r="A661" s="61" t="s">
        <v>8</v>
      </c>
      <c r="B661" s="73">
        <f>'сентябрь (3 цк)'!B657</f>
        <v>679.83</v>
      </c>
      <c r="C661" s="73">
        <f>'сентябрь (3 цк)'!C657</f>
        <v>677.77</v>
      </c>
      <c r="D661" s="73">
        <f>'сентябрь (3 цк)'!D657</f>
        <v>682.86</v>
      </c>
      <c r="E661" s="73">
        <f>'сентябрь (3 цк)'!E657</f>
        <v>710.61</v>
      </c>
      <c r="F661" s="73">
        <f>'сентябрь (3 цк)'!F657</f>
        <v>873.17</v>
      </c>
      <c r="G661" s="73">
        <f>'сентябрь (3 цк)'!G657</f>
        <v>998.83</v>
      </c>
      <c r="H661" s="73">
        <f>'сентябрь (3 цк)'!H657</f>
        <v>847.6</v>
      </c>
      <c r="I661" s="73">
        <f>'сентябрь (3 цк)'!I657</f>
        <v>852.4</v>
      </c>
      <c r="J661" s="73">
        <f>'сентябрь (3 цк)'!J657</f>
        <v>856.28</v>
      </c>
      <c r="K661" s="73">
        <f>'сентябрь (3 цк)'!K657</f>
        <v>666.66</v>
      </c>
      <c r="L661" s="73">
        <f>'сентябрь (3 цк)'!L657</f>
        <v>852.63</v>
      </c>
      <c r="M661" s="73">
        <f>'сентябрь (3 цк)'!M657</f>
        <v>1116.53</v>
      </c>
      <c r="N661" s="73">
        <f>'сентябрь (3 цк)'!N657</f>
        <v>988.6</v>
      </c>
      <c r="O661" s="73">
        <f>'сентябрь (3 цк)'!O657</f>
        <v>668.65</v>
      </c>
      <c r="P661" s="73">
        <f>'сентябрь (3 цк)'!P657</f>
        <v>970.92</v>
      </c>
      <c r="Q661" s="73">
        <f>'сентябрь (3 цк)'!Q657</f>
        <v>954.22</v>
      </c>
      <c r="R661" s="73">
        <f>'сентябрь (3 цк)'!R657</f>
        <v>764.01</v>
      </c>
      <c r="S661" s="73">
        <f>'сентябрь (3 цк)'!S657</f>
        <v>1036.1600000000001</v>
      </c>
      <c r="T661" s="73">
        <f>'сентябрь (3 цк)'!T657</f>
        <v>1091.01</v>
      </c>
      <c r="U661" s="73">
        <f>'сентябрь (3 цк)'!U657</f>
        <v>823.03</v>
      </c>
      <c r="V661" s="73">
        <f>'сентябрь (3 цк)'!V657</f>
        <v>787.21</v>
      </c>
      <c r="W661" s="73">
        <f>'сентябрь (3 цк)'!W657</f>
        <v>678.17</v>
      </c>
      <c r="X661" s="73">
        <f>'сентябрь (3 цк)'!X657</f>
        <v>676.84</v>
      </c>
      <c r="Y661" s="73">
        <f>'сентябрь (3 цк)'!Y657</f>
        <v>678.97</v>
      </c>
    </row>
    <row r="662" spans="1:25" s="65" customFormat="1" ht="18.75" hidden="1" customHeight="1" outlineLevel="1" x14ac:dyDescent="0.2">
      <c r="A662" s="60" t="s">
        <v>9</v>
      </c>
      <c r="B662" s="79">
        <v>177.32</v>
      </c>
      <c r="C662" s="77">
        <v>177.32</v>
      </c>
      <c r="D662" s="77">
        <v>177.32</v>
      </c>
      <c r="E662" s="77">
        <v>177.32</v>
      </c>
      <c r="F662" s="77">
        <v>177.32</v>
      </c>
      <c r="G662" s="77">
        <v>177.32</v>
      </c>
      <c r="H662" s="77">
        <v>177.32</v>
      </c>
      <c r="I662" s="77">
        <v>177.32</v>
      </c>
      <c r="J662" s="77">
        <v>177.32</v>
      </c>
      <c r="K662" s="77">
        <v>177.32</v>
      </c>
      <c r="L662" s="77">
        <v>177.32</v>
      </c>
      <c r="M662" s="77">
        <v>177.32</v>
      </c>
      <c r="N662" s="77">
        <v>177.32</v>
      </c>
      <c r="O662" s="77">
        <v>177.32</v>
      </c>
      <c r="P662" s="77">
        <v>177.32</v>
      </c>
      <c r="Q662" s="77">
        <v>177.32</v>
      </c>
      <c r="R662" s="77">
        <v>177.32</v>
      </c>
      <c r="S662" s="77">
        <v>177.32</v>
      </c>
      <c r="T662" s="77">
        <v>177.32</v>
      </c>
      <c r="U662" s="77">
        <v>177.32</v>
      </c>
      <c r="V662" s="77">
        <v>177.32</v>
      </c>
      <c r="W662" s="77">
        <v>177.32</v>
      </c>
      <c r="X662" s="77">
        <v>177.32</v>
      </c>
      <c r="Y662" s="84">
        <v>177.32</v>
      </c>
    </row>
    <row r="663" spans="1:25" s="65" customFormat="1" ht="18.75" hidden="1" customHeight="1" outlineLevel="1" x14ac:dyDescent="0.2">
      <c r="A663" s="61" t="s">
        <v>10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 x14ac:dyDescent="0.25">
      <c r="A664" s="152" t="s">
        <v>11</v>
      </c>
      <c r="B664" s="80">
        <v>2.496</v>
      </c>
      <c r="C664" s="78">
        <v>2.496</v>
      </c>
      <c r="D664" s="78">
        <v>2.496</v>
      </c>
      <c r="E664" s="78">
        <v>2.496</v>
      </c>
      <c r="F664" s="78">
        <v>2.496</v>
      </c>
      <c r="G664" s="78">
        <v>2.496</v>
      </c>
      <c r="H664" s="78">
        <v>2.496</v>
      </c>
      <c r="I664" s="78">
        <v>2.496</v>
      </c>
      <c r="J664" s="78">
        <v>2.496</v>
      </c>
      <c r="K664" s="78">
        <v>2.496</v>
      </c>
      <c r="L664" s="78">
        <v>2.496</v>
      </c>
      <c r="M664" s="78">
        <v>2.496</v>
      </c>
      <c r="N664" s="78">
        <v>2.496</v>
      </c>
      <c r="O664" s="78">
        <v>2.496</v>
      </c>
      <c r="P664" s="78">
        <v>2.496</v>
      </c>
      <c r="Q664" s="78">
        <v>2.496</v>
      </c>
      <c r="R664" s="78">
        <v>2.496</v>
      </c>
      <c r="S664" s="78">
        <v>2.496</v>
      </c>
      <c r="T664" s="78">
        <v>2.496</v>
      </c>
      <c r="U664" s="78">
        <v>2.496</v>
      </c>
      <c r="V664" s="78">
        <v>2.496</v>
      </c>
      <c r="W664" s="78">
        <v>2.496</v>
      </c>
      <c r="X664" s="78">
        <v>2.496</v>
      </c>
      <c r="Y664" s="85">
        <v>2.496</v>
      </c>
    </row>
    <row r="665" spans="1:25" s="65" customFormat="1" ht="18.75" customHeight="1" collapsed="1" thickBot="1" x14ac:dyDescent="0.25">
      <c r="A665" s="114">
        <v>5</v>
      </c>
      <c r="B665" s="106">
        <f t="shared" ref="B665:Y665" si="128">SUM(B666:B669)</f>
        <v>831.73599999999999</v>
      </c>
      <c r="C665" s="107">
        <f t="shared" si="128"/>
        <v>833.35599999999988</v>
      </c>
      <c r="D665" s="107">
        <f t="shared" si="128"/>
        <v>832.96600000000001</v>
      </c>
      <c r="E665" s="108">
        <f t="shared" si="128"/>
        <v>831.99599999999998</v>
      </c>
      <c r="F665" s="108">
        <f t="shared" si="128"/>
        <v>1057.576</v>
      </c>
      <c r="G665" s="108">
        <f t="shared" si="128"/>
        <v>832.0859999999999</v>
      </c>
      <c r="H665" s="108">
        <f t="shared" si="128"/>
        <v>825.74599999999998</v>
      </c>
      <c r="I665" s="108">
        <f t="shared" si="128"/>
        <v>1047.9560000000001</v>
      </c>
      <c r="J665" s="108">
        <f t="shared" si="128"/>
        <v>1045.9660000000001</v>
      </c>
      <c r="K665" s="109">
        <f t="shared" si="128"/>
        <v>1015.5959999999999</v>
      </c>
      <c r="L665" s="108">
        <f t="shared" si="128"/>
        <v>821.44600000000003</v>
      </c>
      <c r="M665" s="110">
        <f t="shared" si="128"/>
        <v>820.93600000000004</v>
      </c>
      <c r="N665" s="109">
        <f t="shared" si="128"/>
        <v>1310.636</v>
      </c>
      <c r="O665" s="108">
        <f t="shared" si="128"/>
        <v>820.42600000000004</v>
      </c>
      <c r="P665" s="110">
        <f t="shared" si="128"/>
        <v>1158.616</v>
      </c>
      <c r="Q665" s="111">
        <f t="shared" si="128"/>
        <v>1172.2160000000001</v>
      </c>
      <c r="R665" s="108">
        <f t="shared" si="128"/>
        <v>958.34599999999989</v>
      </c>
      <c r="S665" s="111">
        <f t="shared" si="128"/>
        <v>1173.836</v>
      </c>
      <c r="T665" s="108">
        <f t="shared" si="128"/>
        <v>1308.9960000000001</v>
      </c>
      <c r="U665" s="107">
        <f t="shared" si="128"/>
        <v>811.61599999999987</v>
      </c>
      <c r="V665" s="107">
        <f t="shared" si="128"/>
        <v>808.92600000000004</v>
      </c>
      <c r="W665" s="107">
        <f t="shared" si="128"/>
        <v>813.99599999999998</v>
      </c>
      <c r="X665" s="107">
        <f t="shared" si="128"/>
        <v>817.76599999999996</v>
      </c>
      <c r="Y665" s="112">
        <f t="shared" si="128"/>
        <v>819.39600000000007</v>
      </c>
    </row>
    <row r="666" spans="1:25" s="65" customFormat="1" ht="18.75" hidden="1" customHeight="1" outlineLevel="1" x14ac:dyDescent="0.2">
      <c r="A666" s="59" t="s">
        <v>8</v>
      </c>
      <c r="B666" s="73">
        <f>'сентябрь (3 цк)'!B661</f>
        <v>651.91999999999996</v>
      </c>
      <c r="C666" s="73">
        <f>'сентябрь (3 цк)'!C661</f>
        <v>653.54</v>
      </c>
      <c r="D666" s="73">
        <f>'сентябрь (3 цк)'!D661</f>
        <v>653.15</v>
      </c>
      <c r="E666" s="73">
        <f>'сентябрь (3 цк)'!E661</f>
        <v>652.17999999999995</v>
      </c>
      <c r="F666" s="73">
        <f>'сентябрь (3 цк)'!F661</f>
        <v>877.76</v>
      </c>
      <c r="G666" s="73">
        <f>'сентябрь (3 цк)'!G661</f>
        <v>652.27</v>
      </c>
      <c r="H666" s="73">
        <f>'сентябрь (3 цк)'!H661</f>
        <v>645.92999999999995</v>
      </c>
      <c r="I666" s="73">
        <f>'сентябрь (3 цк)'!I661</f>
        <v>868.14</v>
      </c>
      <c r="J666" s="73">
        <f>'сентябрь (3 цк)'!J661</f>
        <v>866.15</v>
      </c>
      <c r="K666" s="73">
        <f>'сентябрь (3 цк)'!K661</f>
        <v>835.78</v>
      </c>
      <c r="L666" s="73">
        <f>'сентябрь (3 цк)'!L661</f>
        <v>641.63</v>
      </c>
      <c r="M666" s="73">
        <f>'сентябрь (3 цк)'!M661</f>
        <v>641.12</v>
      </c>
      <c r="N666" s="73">
        <f>'сентябрь (3 цк)'!N661</f>
        <v>1130.82</v>
      </c>
      <c r="O666" s="73">
        <f>'сентябрь (3 цк)'!O661</f>
        <v>640.61</v>
      </c>
      <c r="P666" s="73">
        <f>'сентябрь (3 цк)'!P661</f>
        <v>978.8</v>
      </c>
      <c r="Q666" s="73">
        <f>'сентябрь (3 цк)'!Q661</f>
        <v>992.4</v>
      </c>
      <c r="R666" s="73">
        <f>'сентябрь (3 цк)'!R661</f>
        <v>778.53</v>
      </c>
      <c r="S666" s="73">
        <f>'сентябрь (3 цк)'!S661</f>
        <v>994.02</v>
      </c>
      <c r="T666" s="73">
        <f>'сентябрь (3 цк)'!T661</f>
        <v>1129.18</v>
      </c>
      <c r="U666" s="73">
        <f>'сентябрь (3 цк)'!U661</f>
        <v>631.79999999999995</v>
      </c>
      <c r="V666" s="73">
        <f>'сентябрь (3 цк)'!V661</f>
        <v>629.11</v>
      </c>
      <c r="W666" s="73">
        <f>'сентябрь (3 цк)'!W661</f>
        <v>634.17999999999995</v>
      </c>
      <c r="X666" s="73">
        <f>'сентябрь (3 цк)'!X661</f>
        <v>637.95000000000005</v>
      </c>
      <c r="Y666" s="73">
        <f>'сентябрь (3 цк)'!Y661</f>
        <v>639.58000000000004</v>
      </c>
    </row>
    <row r="667" spans="1:25" s="65" customFormat="1" ht="18.75" hidden="1" customHeight="1" outlineLevel="1" x14ac:dyDescent="0.2">
      <c r="A667" s="60" t="s">
        <v>9</v>
      </c>
      <c r="B667" s="79">
        <v>177.32</v>
      </c>
      <c r="C667" s="77">
        <v>177.32</v>
      </c>
      <c r="D667" s="77">
        <v>177.32</v>
      </c>
      <c r="E667" s="77">
        <v>177.32</v>
      </c>
      <c r="F667" s="77">
        <v>177.32</v>
      </c>
      <c r="G667" s="77">
        <v>177.32</v>
      </c>
      <c r="H667" s="77">
        <v>177.32</v>
      </c>
      <c r="I667" s="77">
        <v>177.32</v>
      </c>
      <c r="J667" s="77">
        <v>177.32</v>
      </c>
      <c r="K667" s="77">
        <v>177.32</v>
      </c>
      <c r="L667" s="77">
        <v>177.32</v>
      </c>
      <c r="M667" s="77">
        <v>177.32</v>
      </c>
      <c r="N667" s="77">
        <v>177.32</v>
      </c>
      <c r="O667" s="77">
        <v>177.32</v>
      </c>
      <c r="P667" s="77">
        <v>177.32</v>
      </c>
      <c r="Q667" s="77">
        <v>177.32</v>
      </c>
      <c r="R667" s="77">
        <v>177.32</v>
      </c>
      <c r="S667" s="77">
        <v>177.32</v>
      </c>
      <c r="T667" s="77">
        <v>177.32</v>
      </c>
      <c r="U667" s="77">
        <v>177.32</v>
      </c>
      <c r="V667" s="77">
        <v>177.32</v>
      </c>
      <c r="W667" s="77">
        <v>177.32</v>
      </c>
      <c r="X667" s="77">
        <v>177.32</v>
      </c>
      <c r="Y667" s="84">
        <v>177.32</v>
      </c>
    </row>
    <row r="668" spans="1:25" s="65" customFormat="1" ht="18.75" hidden="1" customHeight="1" outlineLevel="1" x14ac:dyDescent="0.2">
      <c r="A668" s="61" t="s">
        <v>10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 x14ac:dyDescent="0.25">
      <c r="A669" s="152" t="s">
        <v>11</v>
      </c>
      <c r="B669" s="80">
        <v>2.496</v>
      </c>
      <c r="C669" s="78">
        <v>2.496</v>
      </c>
      <c r="D669" s="78">
        <v>2.496</v>
      </c>
      <c r="E669" s="78">
        <v>2.496</v>
      </c>
      <c r="F669" s="78">
        <v>2.496</v>
      </c>
      <c r="G669" s="78">
        <v>2.496</v>
      </c>
      <c r="H669" s="78">
        <v>2.496</v>
      </c>
      <c r="I669" s="78">
        <v>2.496</v>
      </c>
      <c r="J669" s="78">
        <v>2.496</v>
      </c>
      <c r="K669" s="78">
        <v>2.496</v>
      </c>
      <c r="L669" s="78">
        <v>2.496</v>
      </c>
      <c r="M669" s="78">
        <v>2.496</v>
      </c>
      <c r="N669" s="78">
        <v>2.496</v>
      </c>
      <c r="O669" s="78">
        <v>2.496</v>
      </c>
      <c r="P669" s="78">
        <v>2.496</v>
      </c>
      <c r="Q669" s="78">
        <v>2.496</v>
      </c>
      <c r="R669" s="78">
        <v>2.496</v>
      </c>
      <c r="S669" s="78">
        <v>2.496</v>
      </c>
      <c r="T669" s="78">
        <v>2.496</v>
      </c>
      <c r="U669" s="78">
        <v>2.496</v>
      </c>
      <c r="V669" s="78">
        <v>2.496</v>
      </c>
      <c r="W669" s="78">
        <v>2.496</v>
      </c>
      <c r="X669" s="78">
        <v>2.496</v>
      </c>
      <c r="Y669" s="85">
        <v>2.496</v>
      </c>
    </row>
    <row r="670" spans="1:25" s="65" customFormat="1" ht="18.75" customHeight="1" collapsed="1" thickBot="1" x14ac:dyDescent="0.25">
      <c r="A670" s="117">
        <v>6</v>
      </c>
      <c r="B670" s="106">
        <f t="shared" ref="B670:Y670" si="129">SUM(B671:B674)</f>
        <v>706.19600000000003</v>
      </c>
      <c r="C670" s="107">
        <f t="shared" si="129"/>
        <v>700.10599999999988</v>
      </c>
      <c r="D670" s="107">
        <f t="shared" si="129"/>
        <v>696.50599999999997</v>
      </c>
      <c r="E670" s="108">
        <f t="shared" si="129"/>
        <v>699.46600000000001</v>
      </c>
      <c r="F670" s="108">
        <f t="shared" si="129"/>
        <v>703.01599999999996</v>
      </c>
      <c r="G670" s="108">
        <f t="shared" si="129"/>
        <v>697.14600000000007</v>
      </c>
      <c r="H670" s="108">
        <f t="shared" si="129"/>
        <v>691.11599999999999</v>
      </c>
      <c r="I670" s="108">
        <f t="shared" si="129"/>
        <v>687.38599999999997</v>
      </c>
      <c r="J670" s="108">
        <f t="shared" si="129"/>
        <v>691.37599999999998</v>
      </c>
      <c r="K670" s="109">
        <f t="shared" si="129"/>
        <v>689.07599999999991</v>
      </c>
      <c r="L670" s="108">
        <f t="shared" si="129"/>
        <v>690.32599999999991</v>
      </c>
      <c r="M670" s="110">
        <f t="shared" si="129"/>
        <v>690.66600000000005</v>
      </c>
      <c r="N670" s="109">
        <f t="shared" si="129"/>
        <v>691.34599999999989</v>
      </c>
      <c r="O670" s="108">
        <f t="shared" si="129"/>
        <v>690.98599999999999</v>
      </c>
      <c r="P670" s="110">
        <f t="shared" si="129"/>
        <v>690.93600000000004</v>
      </c>
      <c r="Q670" s="111">
        <f t="shared" si="129"/>
        <v>690.75599999999997</v>
      </c>
      <c r="R670" s="108">
        <f t="shared" si="129"/>
        <v>696.80599999999993</v>
      </c>
      <c r="S670" s="111">
        <f t="shared" si="129"/>
        <v>697.42600000000004</v>
      </c>
      <c r="T670" s="108">
        <f t="shared" si="129"/>
        <v>697.66600000000005</v>
      </c>
      <c r="U670" s="107">
        <f t="shared" si="129"/>
        <v>698.68600000000004</v>
      </c>
      <c r="V670" s="107">
        <f t="shared" si="129"/>
        <v>694.18600000000004</v>
      </c>
      <c r="W670" s="107">
        <f t="shared" si="129"/>
        <v>698.54599999999994</v>
      </c>
      <c r="X670" s="107">
        <f t="shared" si="129"/>
        <v>700.53599999999994</v>
      </c>
      <c r="Y670" s="112">
        <f t="shared" si="129"/>
        <v>704.30599999999993</v>
      </c>
    </row>
    <row r="671" spans="1:25" s="65" customFormat="1" ht="18.75" hidden="1" customHeight="1" outlineLevel="1" x14ac:dyDescent="0.2">
      <c r="A671" s="59" t="s">
        <v>8</v>
      </c>
      <c r="B671" s="73">
        <f>'сентябрь (3 цк)'!B665</f>
        <v>526.38</v>
      </c>
      <c r="C671" s="73">
        <f>'сентябрь (3 цк)'!C665</f>
        <v>520.29</v>
      </c>
      <c r="D671" s="73">
        <f>'сентябрь (3 цк)'!D665</f>
        <v>516.69000000000005</v>
      </c>
      <c r="E671" s="73">
        <f>'сентябрь (3 цк)'!E665</f>
        <v>519.65</v>
      </c>
      <c r="F671" s="73">
        <f>'сентябрь (3 цк)'!F665</f>
        <v>523.20000000000005</v>
      </c>
      <c r="G671" s="73">
        <f>'сентябрь (3 цк)'!G665</f>
        <v>517.33000000000004</v>
      </c>
      <c r="H671" s="73">
        <f>'сентябрь (3 цк)'!H665</f>
        <v>511.3</v>
      </c>
      <c r="I671" s="73">
        <f>'сентябрь (3 цк)'!I665</f>
        <v>507.57</v>
      </c>
      <c r="J671" s="73">
        <f>'сентябрь (3 цк)'!J665</f>
        <v>511.56</v>
      </c>
      <c r="K671" s="73">
        <f>'сентябрь (3 цк)'!K665</f>
        <v>509.26</v>
      </c>
      <c r="L671" s="73">
        <f>'сентябрь (3 цк)'!L665</f>
        <v>510.51</v>
      </c>
      <c r="M671" s="73">
        <f>'сентябрь (3 цк)'!M665</f>
        <v>510.85</v>
      </c>
      <c r="N671" s="73">
        <f>'сентябрь (3 цк)'!N665</f>
        <v>511.53</v>
      </c>
      <c r="O671" s="73">
        <f>'сентябрь (3 цк)'!O665</f>
        <v>511.17</v>
      </c>
      <c r="P671" s="73">
        <f>'сентябрь (3 цк)'!P665</f>
        <v>511.12</v>
      </c>
      <c r="Q671" s="73">
        <f>'сентябрь (3 цк)'!Q665</f>
        <v>510.94</v>
      </c>
      <c r="R671" s="73">
        <f>'сентябрь (3 цк)'!R665</f>
        <v>516.99</v>
      </c>
      <c r="S671" s="73">
        <f>'сентябрь (3 цк)'!S665</f>
        <v>517.61</v>
      </c>
      <c r="T671" s="73">
        <f>'сентябрь (3 цк)'!T665</f>
        <v>517.85</v>
      </c>
      <c r="U671" s="73">
        <f>'сентябрь (3 цк)'!U665</f>
        <v>518.87</v>
      </c>
      <c r="V671" s="73">
        <f>'сентябрь (3 цк)'!V665</f>
        <v>514.37</v>
      </c>
      <c r="W671" s="73">
        <f>'сентябрь (3 цк)'!W665</f>
        <v>518.73</v>
      </c>
      <c r="X671" s="73">
        <f>'сентябрь (3 цк)'!X665</f>
        <v>520.72</v>
      </c>
      <c r="Y671" s="73">
        <f>'сентябрь (3 цк)'!Y665</f>
        <v>524.49</v>
      </c>
    </row>
    <row r="672" spans="1:25" s="65" customFormat="1" ht="18.75" hidden="1" customHeight="1" outlineLevel="1" x14ac:dyDescent="0.2">
      <c r="A672" s="60" t="s">
        <v>9</v>
      </c>
      <c r="B672" s="79">
        <v>177.32</v>
      </c>
      <c r="C672" s="77">
        <v>177.32</v>
      </c>
      <c r="D672" s="77">
        <v>177.32</v>
      </c>
      <c r="E672" s="77">
        <v>177.32</v>
      </c>
      <c r="F672" s="77">
        <v>177.32</v>
      </c>
      <c r="G672" s="77">
        <v>177.32</v>
      </c>
      <c r="H672" s="77">
        <v>177.32</v>
      </c>
      <c r="I672" s="77">
        <v>177.32</v>
      </c>
      <c r="J672" s="77">
        <v>177.32</v>
      </c>
      <c r="K672" s="77">
        <v>177.32</v>
      </c>
      <c r="L672" s="77">
        <v>177.32</v>
      </c>
      <c r="M672" s="77">
        <v>177.32</v>
      </c>
      <c r="N672" s="77">
        <v>177.32</v>
      </c>
      <c r="O672" s="77">
        <v>177.32</v>
      </c>
      <c r="P672" s="77">
        <v>177.32</v>
      </c>
      <c r="Q672" s="77">
        <v>177.32</v>
      </c>
      <c r="R672" s="77">
        <v>177.32</v>
      </c>
      <c r="S672" s="77">
        <v>177.32</v>
      </c>
      <c r="T672" s="77">
        <v>177.32</v>
      </c>
      <c r="U672" s="77">
        <v>177.32</v>
      </c>
      <c r="V672" s="77">
        <v>177.32</v>
      </c>
      <c r="W672" s="77">
        <v>177.32</v>
      </c>
      <c r="X672" s="77">
        <v>177.32</v>
      </c>
      <c r="Y672" s="84">
        <v>177.32</v>
      </c>
    </row>
    <row r="673" spans="1:25" s="65" customFormat="1" ht="18.75" hidden="1" customHeight="1" outlineLevel="1" x14ac:dyDescent="0.2">
      <c r="A673" s="61" t="s">
        <v>10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 x14ac:dyDescent="0.25">
      <c r="A674" s="152" t="s">
        <v>11</v>
      </c>
      <c r="B674" s="80">
        <v>2.496</v>
      </c>
      <c r="C674" s="78">
        <v>2.496</v>
      </c>
      <c r="D674" s="78">
        <v>2.496</v>
      </c>
      <c r="E674" s="78">
        <v>2.496</v>
      </c>
      <c r="F674" s="78">
        <v>2.496</v>
      </c>
      <c r="G674" s="78">
        <v>2.496</v>
      </c>
      <c r="H674" s="78">
        <v>2.496</v>
      </c>
      <c r="I674" s="78">
        <v>2.496</v>
      </c>
      <c r="J674" s="78">
        <v>2.496</v>
      </c>
      <c r="K674" s="78">
        <v>2.496</v>
      </c>
      <c r="L674" s="78">
        <v>2.496</v>
      </c>
      <c r="M674" s="78">
        <v>2.496</v>
      </c>
      <c r="N674" s="78">
        <v>2.496</v>
      </c>
      <c r="O674" s="78">
        <v>2.496</v>
      </c>
      <c r="P674" s="78">
        <v>2.496</v>
      </c>
      <c r="Q674" s="78">
        <v>2.496</v>
      </c>
      <c r="R674" s="78">
        <v>2.496</v>
      </c>
      <c r="S674" s="78">
        <v>2.496</v>
      </c>
      <c r="T674" s="78">
        <v>2.496</v>
      </c>
      <c r="U674" s="78">
        <v>2.496</v>
      </c>
      <c r="V674" s="78">
        <v>2.496</v>
      </c>
      <c r="W674" s="78">
        <v>2.496</v>
      </c>
      <c r="X674" s="78">
        <v>2.496</v>
      </c>
      <c r="Y674" s="85">
        <v>2.496</v>
      </c>
    </row>
    <row r="675" spans="1:25" s="65" customFormat="1" ht="18.75" customHeight="1" collapsed="1" thickBot="1" x14ac:dyDescent="0.25">
      <c r="A675" s="114">
        <v>7</v>
      </c>
      <c r="B675" s="106">
        <f t="shared" ref="B675:Y675" si="130">SUM(B676:B679)</f>
        <v>755.06599999999992</v>
      </c>
      <c r="C675" s="107">
        <f t="shared" si="130"/>
        <v>755.20600000000002</v>
      </c>
      <c r="D675" s="107">
        <f t="shared" si="130"/>
        <v>753.18600000000004</v>
      </c>
      <c r="E675" s="108">
        <f t="shared" si="130"/>
        <v>754.17600000000004</v>
      </c>
      <c r="F675" s="108">
        <f t="shared" si="130"/>
        <v>756.44600000000003</v>
      </c>
      <c r="G675" s="108">
        <f t="shared" si="130"/>
        <v>753.23599999999999</v>
      </c>
      <c r="H675" s="108">
        <f t="shared" si="130"/>
        <v>743.476</v>
      </c>
      <c r="I675" s="108">
        <f t="shared" si="130"/>
        <v>741.41600000000005</v>
      </c>
      <c r="J675" s="108">
        <f t="shared" si="130"/>
        <v>743.5859999999999</v>
      </c>
      <c r="K675" s="109">
        <f t="shared" si="130"/>
        <v>1131.4060000000002</v>
      </c>
      <c r="L675" s="108">
        <f t="shared" si="130"/>
        <v>741.79599999999994</v>
      </c>
      <c r="M675" s="110">
        <f t="shared" si="130"/>
        <v>743.476</v>
      </c>
      <c r="N675" s="109">
        <f t="shared" si="130"/>
        <v>745.35599999999988</v>
      </c>
      <c r="O675" s="108">
        <f t="shared" si="130"/>
        <v>744.55599999999993</v>
      </c>
      <c r="P675" s="110">
        <f t="shared" si="130"/>
        <v>744.976</v>
      </c>
      <c r="Q675" s="111">
        <f t="shared" si="130"/>
        <v>742.3359999999999</v>
      </c>
      <c r="R675" s="108">
        <f t="shared" si="130"/>
        <v>752.48599999999999</v>
      </c>
      <c r="S675" s="111">
        <f t="shared" si="130"/>
        <v>758.0859999999999</v>
      </c>
      <c r="T675" s="108">
        <f t="shared" si="130"/>
        <v>758.8359999999999</v>
      </c>
      <c r="U675" s="107">
        <f t="shared" si="130"/>
        <v>754.0859999999999</v>
      </c>
      <c r="V675" s="107">
        <f t="shared" si="130"/>
        <v>752.67600000000004</v>
      </c>
      <c r="W675" s="107">
        <f t="shared" si="130"/>
        <v>758.46600000000001</v>
      </c>
      <c r="X675" s="107">
        <f t="shared" si="130"/>
        <v>759.42600000000004</v>
      </c>
      <c r="Y675" s="112">
        <f t="shared" si="130"/>
        <v>760.79599999999994</v>
      </c>
    </row>
    <row r="676" spans="1:25" s="65" customFormat="1" ht="18.75" hidden="1" customHeight="1" outlineLevel="1" x14ac:dyDescent="0.2">
      <c r="A676" s="59" t="s">
        <v>8</v>
      </c>
      <c r="B676" s="73">
        <f>'сентябрь (3 цк)'!B669</f>
        <v>575.25</v>
      </c>
      <c r="C676" s="73">
        <f>'сентябрь (3 цк)'!C669</f>
        <v>575.39</v>
      </c>
      <c r="D676" s="73">
        <f>'сентябрь (3 цк)'!D669</f>
        <v>573.37</v>
      </c>
      <c r="E676" s="73">
        <f>'сентябрь (3 цк)'!E669</f>
        <v>574.36</v>
      </c>
      <c r="F676" s="73">
        <f>'сентябрь (3 цк)'!F669</f>
        <v>576.63</v>
      </c>
      <c r="G676" s="73">
        <f>'сентябрь (3 цк)'!G669</f>
        <v>573.41999999999996</v>
      </c>
      <c r="H676" s="73">
        <f>'сентябрь (3 цк)'!H669</f>
        <v>563.66</v>
      </c>
      <c r="I676" s="73">
        <f>'сентябрь (3 цк)'!I669</f>
        <v>561.6</v>
      </c>
      <c r="J676" s="73">
        <f>'сентябрь (3 цк)'!J669</f>
        <v>563.77</v>
      </c>
      <c r="K676" s="73">
        <f>'сентябрь (3 цк)'!K669</f>
        <v>951.59</v>
      </c>
      <c r="L676" s="73">
        <f>'сентябрь (3 цк)'!L669</f>
        <v>561.98</v>
      </c>
      <c r="M676" s="73">
        <f>'сентябрь (3 цк)'!M669</f>
        <v>563.66</v>
      </c>
      <c r="N676" s="73">
        <f>'сентябрь (3 цк)'!N669</f>
        <v>565.54</v>
      </c>
      <c r="O676" s="73">
        <f>'сентябрь (3 цк)'!O669</f>
        <v>564.74</v>
      </c>
      <c r="P676" s="73">
        <f>'сентябрь (3 цк)'!P669</f>
        <v>565.16</v>
      </c>
      <c r="Q676" s="73">
        <f>'сентябрь (3 цк)'!Q669</f>
        <v>562.52</v>
      </c>
      <c r="R676" s="73">
        <f>'сентябрь (3 цк)'!R669</f>
        <v>572.66999999999996</v>
      </c>
      <c r="S676" s="73">
        <f>'сентябрь (3 цк)'!S669</f>
        <v>578.27</v>
      </c>
      <c r="T676" s="73">
        <f>'сентябрь (3 цк)'!T669</f>
        <v>579.02</v>
      </c>
      <c r="U676" s="73">
        <f>'сентябрь (3 цк)'!U669</f>
        <v>574.27</v>
      </c>
      <c r="V676" s="73">
        <f>'сентябрь (3 цк)'!V669</f>
        <v>572.86</v>
      </c>
      <c r="W676" s="73">
        <f>'сентябрь (3 цк)'!W669</f>
        <v>578.65</v>
      </c>
      <c r="X676" s="73">
        <f>'сентябрь (3 цк)'!X669</f>
        <v>579.61</v>
      </c>
      <c r="Y676" s="73">
        <f>'сентябрь (3 цк)'!Y669</f>
        <v>580.98</v>
      </c>
    </row>
    <row r="677" spans="1:25" s="65" customFormat="1" ht="18.75" hidden="1" customHeight="1" outlineLevel="1" x14ac:dyDescent="0.2">
      <c r="A677" s="60" t="s">
        <v>9</v>
      </c>
      <c r="B677" s="79">
        <v>177.32</v>
      </c>
      <c r="C677" s="77">
        <v>177.32</v>
      </c>
      <c r="D677" s="77">
        <v>177.32</v>
      </c>
      <c r="E677" s="77">
        <v>177.32</v>
      </c>
      <c r="F677" s="77">
        <v>177.32</v>
      </c>
      <c r="G677" s="77">
        <v>177.32</v>
      </c>
      <c r="H677" s="77">
        <v>177.32</v>
      </c>
      <c r="I677" s="77">
        <v>177.32</v>
      </c>
      <c r="J677" s="77">
        <v>177.32</v>
      </c>
      <c r="K677" s="77">
        <v>177.32</v>
      </c>
      <c r="L677" s="77">
        <v>177.32</v>
      </c>
      <c r="M677" s="77">
        <v>177.32</v>
      </c>
      <c r="N677" s="77">
        <v>177.32</v>
      </c>
      <c r="O677" s="77">
        <v>177.32</v>
      </c>
      <c r="P677" s="77">
        <v>177.32</v>
      </c>
      <c r="Q677" s="77">
        <v>177.32</v>
      </c>
      <c r="R677" s="77">
        <v>177.32</v>
      </c>
      <c r="S677" s="77">
        <v>177.32</v>
      </c>
      <c r="T677" s="77">
        <v>177.32</v>
      </c>
      <c r="U677" s="77">
        <v>177.32</v>
      </c>
      <c r="V677" s="77">
        <v>177.32</v>
      </c>
      <c r="W677" s="77">
        <v>177.32</v>
      </c>
      <c r="X677" s="77">
        <v>177.32</v>
      </c>
      <c r="Y677" s="84">
        <v>177.32</v>
      </c>
    </row>
    <row r="678" spans="1:25" s="65" customFormat="1" ht="18.75" hidden="1" customHeight="1" outlineLevel="1" x14ac:dyDescent="0.2">
      <c r="A678" s="61" t="s">
        <v>10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 x14ac:dyDescent="0.25">
      <c r="A679" s="15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65" customFormat="1" ht="18.75" customHeight="1" collapsed="1" thickBot="1" x14ac:dyDescent="0.25">
      <c r="A680" s="117">
        <v>8</v>
      </c>
      <c r="B680" s="106">
        <f t="shared" ref="B680:Y680" si="131">SUM(B681:B684)</f>
        <v>691.21600000000001</v>
      </c>
      <c r="C680" s="107">
        <f t="shared" si="131"/>
        <v>684.73599999999999</v>
      </c>
      <c r="D680" s="107">
        <f t="shared" si="131"/>
        <v>679.11599999999999</v>
      </c>
      <c r="E680" s="108">
        <f t="shared" si="131"/>
        <v>682.12599999999998</v>
      </c>
      <c r="F680" s="108">
        <f t="shared" si="131"/>
        <v>681.31599999999992</v>
      </c>
      <c r="G680" s="108">
        <f t="shared" si="131"/>
        <v>679.25599999999997</v>
      </c>
      <c r="H680" s="108">
        <f t="shared" si="131"/>
        <v>679.68600000000004</v>
      </c>
      <c r="I680" s="108">
        <f t="shared" si="131"/>
        <v>679.70600000000002</v>
      </c>
      <c r="J680" s="108">
        <f t="shared" si="131"/>
        <v>683.78599999999994</v>
      </c>
      <c r="K680" s="109">
        <f t="shared" si="131"/>
        <v>682.18600000000004</v>
      </c>
      <c r="L680" s="108">
        <f t="shared" si="131"/>
        <v>679.50599999999997</v>
      </c>
      <c r="M680" s="110">
        <f t="shared" si="131"/>
        <v>678.62599999999998</v>
      </c>
      <c r="N680" s="109">
        <f t="shared" si="131"/>
        <v>681.50599999999997</v>
      </c>
      <c r="O680" s="108">
        <f t="shared" si="131"/>
        <v>680.30599999999993</v>
      </c>
      <c r="P680" s="110">
        <f t="shared" si="131"/>
        <v>680.41600000000005</v>
      </c>
      <c r="Q680" s="111">
        <f t="shared" si="131"/>
        <v>681.21600000000001</v>
      </c>
      <c r="R680" s="108">
        <f t="shared" si="131"/>
        <v>681.00599999999997</v>
      </c>
      <c r="S680" s="111">
        <f t="shared" si="131"/>
        <v>689.61599999999999</v>
      </c>
      <c r="T680" s="108">
        <f t="shared" si="131"/>
        <v>859.63600000000008</v>
      </c>
      <c r="U680" s="107">
        <f t="shared" si="131"/>
        <v>864.60599999999988</v>
      </c>
      <c r="V680" s="107">
        <f t="shared" si="131"/>
        <v>698.64600000000007</v>
      </c>
      <c r="W680" s="107">
        <f t="shared" si="131"/>
        <v>876.17600000000004</v>
      </c>
      <c r="X680" s="107">
        <f t="shared" si="131"/>
        <v>908.20600000000002</v>
      </c>
      <c r="Y680" s="112">
        <f t="shared" si="131"/>
        <v>976.476</v>
      </c>
    </row>
    <row r="681" spans="1:25" s="65" customFormat="1" ht="18.75" hidden="1" customHeight="1" outlineLevel="1" x14ac:dyDescent="0.2">
      <c r="A681" s="59" t="s">
        <v>8</v>
      </c>
      <c r="B681" s="73">
        <f>'сентябрь (3 цк)'!B673</f>
        <v>511.4</v>
      </c>
      <c r="C681" s="73">
        <f>'сентябрь (3 цк)'!C673</f>
        <v>504.92</v>
      </c>
      <c r="D681" s="73">
        <f>'сентябрь (3 цк)'!D673</f>
        <v>499.3</v>
      </c>
      <c r="E681" s="73">
        <f>'сентябрь (3 цк)'!E673</f>
        <v>502.31</v>
      </c>
      <c r="F681" s="73">
        <f>'сентябрь (3 цк)'!F673</f>
        <v>501.5</v>
      </c>
      <c r="G681" s="73">
        <f>'сентябрь (3 цк)'!G673</f>
        <v>499.44</v>
      </c>
      <c r="H681" s="73">
        <f>'сентябрь (3 цк)'!H673</f>
        <v>499.87</v>
      </c>
      <c r="I681" s="73">
        <f>'сентябрь (3 цк)'!I673</f>
        <v>499.89</v>
      </c>
      <c r="J681" s="73">
        <f>'сентябрь (3 цк)'!J673</f>
        <v>503.97</v>
      </c>
      <c r="K681" s="73">
        <f>'сентябрь (3 цк)'!K673</f>
        <v>502.37</v>
      </c>
      <c r="L681" s="73">
        <f>'сентябрь (3 цк)'!L673</f>
        <v>499.69</v>
      </c>
      <c r="M681" s="73">
        <f>'сентябрь (3 цк)'!M673</f>
        <v>498.81</v>
      </c>
      <c r="N681" s="73">
        <f>'сентябрь (3 цк)'!N673</f>
        <v>501.69</v>
      </c>
      <c r="O681" s="73">
        <f>'сентябрь (3 цк)'!O673</f>
        <v>500.49</v>
      </c>
      <c r="P681" s="73">
        <f>'сентябрь (3 цк)'!P673</f>
        <v>500.6</v>
      </c>
      <c r="Q681" s="73">
        <f>'сентябрь (3 цк)'!Q673</f>
        <v>501.4</v>
      </c>
      <c r="R681" s="73">
        <f>'сентябрь (3 цк)'!R673</f>
        <v>501.19</v>
      </c>
      <c r="S681" s="73">
        <f>'сентябрь (3 цк)'!S673</f>
        <v>509.8</v>
      </c>
      <c r="T681" s="73">
        <f>'сентябрь (3 цк)'!T673</f>
        <v>679.82</v>
      </c>
      <c r="U681" s="73">
        <f>'сентябрь (3 цк)'!U673</f>
        <v>684.79</v>
      </c>
      <c r="V681" s="73">
        <f>'сентябрь (3 цк)'!V673</f>
        <v>518.83000000000004</v>
      </c>
      <c r="W681" s="73">
        <f>'сентябрь (3 цк)'!W673</f>
        <v>696.36</v>
      </c>
      <c r="X681" s="73">
        <f>'сентябрь (3 цк)'!X673</f>
        <v>728.39</v>
      </c>
      <c r="Y681" s="73">
        <f>'сентябрь (3 цк)'!Y673</f>
        <v>796.66</v>
      </c>
    </row>
    <row r="682" spans="1:25" s="65" customFormat="1" ht="18.75" hidden="1" customHeight="1" outlineLevel="1" x14ac:dyDescent="0.2">
      <c r="A682" s="60" t="s">
        <v>9</v>
      </c>
      <c r="B682" s="79">
        <v>177.32</v>
      </c>
      <c r="C682" s="77">
        <v>177.32</v>
      </c>
      <c r="D682" s="77">
        <v>177.32</v>
      </c>
      <c r="E682" s="77">
        <v>177.32</v>
      </c>
      <c r="F682" s="77">
        <v>177.32</v>
      </c>
      <c r="G682" s="77">
        <v>177.32</v>
      </c>
      <c r="H682" s="77">
        <v>177.32</v>
      </c>
      <c r="I682" s="77">
        <v>177.32</v>
      </c>
      <c r="J682" s="77">
        <v>177.32</v>
      </c>
      <c r="K682" s="77">
        <v>177.32</v>
      </c>
      <c r="L682" s="77">
        <v>177.32</v>
      </c>
      <c r="M682" s="77">
        <v>177.32</v>
      </c>
      <c r="N682" s="77">
        <v>177.32</v>
      </c>
      <c r="O682" s="77">
        <v>177.32</v>
      </c>
      <c r="P682" s="77">
        <v>177.32</v>
      </c>
      <c r="Q682" s="77">
        <v>177.32</v>
      </c>
      <c r="R682" s="77">
        <v>177.32</v>
      </c>
      <c r="S682" s="77">
        <v>177.32</v>
      </c>
      <c r="T682" s="77">
        <v>177.32</v>
      </c>
      <c r="U682" s="77">
        <v>177.32</v>
      </c>
      <c r="V682" s="77">
        <v>177.32</v>
      </c>
      <c r="W682" s="77">
        <v>177.32</v>
      </c>
      <c r="X682" s="77">
        <v>177.32</v>
      </c>
      <c r="Y682" s="84">
        <v>177.32</v>
      </c>
    </row>
    <row r="683" spans="1:25" s="65" customFormat="1" ht="18.75" hidden="1" customHeight="1" outlineLevel="1" x14ac:dyDescent="0.2">
      <c r="A683" s="61" t="s">
        <v>10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 x14ac:dyDescent="0.25">
      <c r="A684" s="152" t="s">
        <v>11</v>
      </c>
      <c r="B684" s="80">
        <v>2.496</v>
      </c>
      <c r="C684" s="78">
        <v>2.496</v>
      </c>
      <c r="D684" s="78">
        <v>2.496</v>
      </c>
      <c r="E684" s="78">
        <v>2.496</v>
      </c>
      <c r="F684" s="78">
        <v>2.496</v>
      </c>
      <c r="G684" s="78">
        <v>2.496</v>
      </c>
      <c r="H684" s="78">
        <v>2.496</v>
      </c>
      <c r="I684" s="78">
        <v>2.496</v>
      </c>
      <c r="J684" s="78">
        <v>2.496</v>
      </c>
      <c r="K684" s="78">
        <v>2.496</v>
      </c>
      <c r="L684" s="78">
        <v>2.496</v>
      </c>
      <c r="M684" s="78">
        <v>2.496</v>
      </c>
      <c r="N684" s="78">
        <v>2.496</v>
      </c>
      <c r="O684" s="78">
        <v>2.496</v>
      </c>
      <c r="P684" s="78">
        <v>2.496</v>
      </c>
      <c r="Q684" s="78">
        <v>2.496</v>
      </c>
      <c r="R684" s="78">
        <v>2.496</v>
      </c>
      <c r="S684" s="78">
        <v>2.496</v>
      </c>
      <c r="T684" s="78">
        <v>2.496</v>
      </c>
      <c r="U684" s="78">
        <v>2.496</v>
      </c>
      <c r="V684" s="78">
        <v>2.496</v>
      </c>
      <c r="W684" s="78">
        <v>2.496</v>
      </c>
      <c r="X684" s="78">
        <v>2.496</v>
      </c>
      <c r="Y684" s="85">
        <v>2.496</v>
      </c>
    </row>
    <row r="685" spans="1:25" s="65" customFormat="1" ht="18.75" customHeight="1" collapsed="1" thickBot="1" x14ac:dyDescent="0.25">
      <c r="A685" s="114">
        <v>9</v>
      </c>
      <c r="B685" s="106">
        <f t="shared" ref="B685:Y685" si="132">SUM(B686:B689)</f>
        <v>925.44600000000003</v>
      </c>
      <c r="C685" s="107">
        <f t="shared" si="132"/>
        <v>888.92600000000004</v>
      </c>
      <c r="D685" s="107">
        <f t="shared" si="132"/>
        <v>801.20600000000002</v>
      </c>
      <c r="E685" s="108">
        <f t="shared" si="132"/>
        <v>742.60599999999988</v>
      </c>
      <c r="F685" s="108">
        <f t="shared" si="132"/>
        <v>734.13600000000008</v>
      </c>
      <c r="G685" s="108">
        <f t="shared" si="132"/>
        <v>726.66600000000005</v>
      </c>
      <c r="H685" s="108">
        <f t="shared" si="132"/>
        <v>724.00599999999997</v>
      </c>
      <c r="I685" s="108">
        <f t="shared" si="132"/>
        <v>721.84599999999989</v>
      </c>
      <c r="J685" s="108">
        <f t="shared" si="132"/>
        <v>725.87599999999986</v>
      </c>
      <c r="K685" s="109">
        <f t="shared" si="132"/>
        <v>727.46600000000001</v>
      </c>
      <c r="L685" s="108">
        <f t="shared" si="132"/>
        <v>725.59599999999989</v>
      </c>
      <c r="M685" s="110">
        <f t="shared" si="132"/>
        <v>726.00599999999997</v>
      </c>
      <c r="N685" s="109">
        <f t="shared" si="132"/>
        <v>727.53599999999994</v>
      </c>
      <c r="O685" s="108">
        <f t="shared" si="132"/>
        <v>723.92600000000004</v>
      </c>
      <c r="P685" s="110">
        <f t="shared" si="132"/>
        <v>720.87599999999986</v>
      </c>
      <c r="Q685" s="111">
        <f t="shared" si="132"/>
        <v>719.96600000000001</v>
      </c>
      <c r="R685" s="108">
        <f t="shared" si="132"/>
        <v>726.78599999999994</v>
      </c>
      <c r="S685" s="111">
        <f t="shared" si="132"/>
        <v>723.48599999999999</v>
      </c>
      <c r="T685" s="108">
        <f t="shared" si="132"/>
        <v>727.02599999999995</v>
      </c>
      <c r="U685" s="107">
        <f t="shared" si="132"/>
        <v>721.78599999999994</v>
      </c>
      <c r="V685" s="107">
        <f t="shared" si="132"/>
        <v>725.476</v>
      </c>
      <c r="W685" s="107">
        <f t="shared" si="132"/>
        <v>727.01599999999996</v>
      </c>
      <c r="X685" s="107">
        <f t="shared" si="132"/>
        <v>730.48599999999999</v>
      </c>
      <c r="Y685" s="112">
        <f t="shared" si="132"/>
        <v>793.48599999999999</v>
      </c>
    </row>
    <row r="686" spans="1:25" s="65" customFormat="1" ht="18.75" hidden="1" customHeight="1" outlineLevel="1" x14ac:dyDescent="0.2">
      <c r="A686" s="59" t="s">
        <v>8</v>
      </c>
      <c r="B686" s="73">
        <f>'сентябрь (3 цк)'!B677</f>
        <v>745.63</v>
      </c>
      <c r="C686" s="73">
        <f>'сентябрь (3 цк)'!C677</f>
        <v>709.11</v>
      </c>
      <c r="D686" s="73">
        <f>'сентябрь (3 цк)'!D677</f>
        <v>621.39</v>
      </c>
      <c r="E686" s="73">
        <f>'сентябрь (3 цк)'!E677</f>
        <v>562.79</v>
      </c>
      <c r="F686" s="73">
        <f>'сентябрь (3 цк)'!F677</f>
        <v>554.32000000000005</v>
      </c>
      <c r="G686" s="73">
        <f>'сентябрь (3 цк)'!G677</f>
        <v>546.85</v>
      </c>
      <c r="H686" s="73">
        <f>'сентябрь (3 цк)'!H677</f>
        <v>544.19000000000005</v>
      </c>
      <c r="I686" s="73">
        <f>'сентябрь (3 цк)'!I677</f>
        <v>542.03</v>
      </c>
      <c r="J686" s="73">
        <f>'сентябрь (3 цк)'!J677</f>
        <v>546.05999999999995</v>
      </c>
      <c r="K686" s="73">
        <f>'сентябрь (3 цк)'!K677</f>
        <v>547.65</v>
      </c>
      <c r="L686" s="73">
        <f>'сентябрь (3 цк)'!L677</f>
        <v>545.78</v>
      </c>
      <c r="M686" s="73">
        <f>'сентябрь (3 цк)'!M677</f>
        <v>546.19000000000005</v>
      </c>
      <c r="N686" s="73">
        <f>'сентябрь (3 цк)'!N677</f>
        <v>547.72</v>
      </c>
      <c r="O686" s="73">
        <f>'сентябрь (3 цк)'!O677</f>
        <v>544.11</v>
      </c>
      <c r="P686" s="73">
        <f>'сентябрь (3 цк)'!P677</f>
        <v>541.05999999999995</v>
      </c>
      <c r="Q686" s="73">
        <f>'сентябрь (3 цк)'!Q677</f>
        <v>540.15</v>
      </c>
      <c r="R686" s="73">
        <f>'сентябрь (3 цк)'!R677</f>
        <v>546.97</v>
      </c>
      <c r="S686" s="73">
        <f>'сентябрь (3 цк)'!S677</f>
        <v>543.66999999999996</v>
      </c>
      <c r="T686" s="73">
        <f>'сентябрь (3 цк)'!T677</f>
        <v>547.21</v>
      </c>
      <c r="U686" s="73">
        <f>'сентябрь (3 цк)'!U677</f>
        <v>541.97</v>
      </c>
      <c r="V686" s="73">
        <f>'сентябрь (3 цк)'!V677</f>
        <v>545.66</v>
      </c>
      <c r="W686" s="73">
        <f>'сентябрь (3 цк)'!W677</f>
        <v>547.20000000000005</v>
      </c>
      <c r="X686" s="73">
        <f>'сентябрь (3 цк)'!X677</f>
        <v>550.66999999999996</v>
      </c>
      <c r="Y686" s="73">
        <f>'сентябрь (3 цк)'!Y677</f>
        <v>613.66999999999996</v>
      </c>
    </row>
    <row r="687" spans="1:25" s="65" customFormat="1" ht="18.75" hidden="1" customHeight="1" outlineLevel="1" x14ac:dyDescent="0.2">
      <c r="A687" s="60" t="s">
        <v>9</v>
      </c>
      <c r="B687" s="79">
        <v>177.32</v>
      </c>
      <c r="C687" s="77">
        <v>177.32</v>
      </c>
      <c r="D687" s="77">
        <v>177.32</v>
      </c>
      <c r="E687" s="77">
        <v>177.32</v>
      </c>
      <c r="F687" s="77">
        <v>177.32</v>
      </c>
      <c r="G687" s="77">
        <v>177.32</v>
      </c>
      <c r="H687" s="77">
        <v>177.32</v>
      </c>
      <c r="I687" s="77">
        <v>177.32</v>
      </c>
      <c r="J687" s="77">
        <v>177.32</v>
      </c>
      <c r="K687" s="77">
        <v>177.32</v>
      </c>
      <c r="L687" s="77">
        <v>177.32</v>
      </c>
      <c r="M687" s="77">
        <v>177.32</v>
      </c>
      <c r="N687" s="77">
        <v>177.32</v>
      </c>
      <c r="O687" s="77">
        <v>177.32</v>
      </c>
      <c r="P687" s="77">
        <v>177.32</v>
      </c>
      <c r="Q687" s="77">
        <v>177.32</v>
      </c>
      <c r="R687" s="77">
        <v>177.32</v>
      </c>
      <c r="S687" s="77">
        <v>177.32</v>
      </c>
      <c r="T687" s="77">
        <v>177.32</v>
      </c>
      <c r="U687" s="77">
        <v>177.32</v>
      </c>
      <c r="V687" s="77">
        <v>177.32</v>
      </c>
      <c r="W687" s="77">
        <v>177.32</v>
      </c>
      <c r="X687" s="77">
        <v>177.32</v>
      </c>
      <c r="Y687" s="84">
        <v>177.32</v>
      </c>
    </row>
    <row r="688" spans="1:25" s="65" customFormat="1" ht="18.75" hidden="1" customHeight="1" outlineLevel="1" x14ac:dyDescent="0.2">
      <c r="A688" s="61" t="s">
        <v>10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 x14ac:dyDescent="0.25">
      <c r="A689" s="152" t="s">
        <v>11</v>
      </c>
      <c r="B689" s="80">
        <v>2.496</v>
      </c>
      <c r="C689" s="78">
        <v>2.496</v>
      </c>
      <c r="D689" s="78">
        <v>2.496</v>
      </c>
      <c r="E689" s="78">
        <v>2.496</v>
      </c>
      <c r="F689" s="78">
        <v>2.496</v>
      </c>
      <c r="G689" s="78">
        <v>2.496</v>
      </c>
      <c r="H689" s="78">
        <v>2.496</v>
      </c>
      <c r="I689" s="78">
        <v>2.496</v>
      </c>
      <c r="J689" s="78">
        <v>2.496</v>
      </c>
      <c r="K689" s="78">
        <v>2.496</v>
      </c>
      <c r="L689" s="78">
        <v>2.496</v>
      </c>
      <c r="M689" s="78">
        <v>2.496</v>
      </c>
      <c r="N689" s="78">
        <v>2.496</v>
      </c>
      <c r="O689" s="78">
        <v>2.496</v>
      </c>
      <c r="P689" s="78">
        <v>2.496</v>
      </c>
      <c r="Q689" s="78">
        <v>2.496</v>
      </c>
      <c r="R689" s="78">
        <v>2.496</v>
      </c>
      <c r="S689" s="78">
        <v>2.496</v>
      </c>
      <c r="T689" s="78">
        <v>2.496</v>
      </c>
      <c r="U689" s="78">
        <v>2.496</v>
      </c>
      <c r="V689" s="78">
        <v>2.496</v>
      </c>
      <c r="W689" s="78">
        <v>2.496</v>
      </c>
      <c r="X689" s="78">
        <v>2.496</v>
      </c>
      <c r="Y689" s="85">
        <v>2.496</v>
      </c>
    </row>
    <row r="690" spans="1:25" s="65" customFormat="1" ht="18.75" customHeight="1" collapsed="1" thickBot="1" x14ac:dyDescent="0.25">
      <c r="A690" s="117">
        <v>10</v>
      </c>
      <c r="B690" s="106">
        <f t="shared" ref="B690:Y690" si="133">SUM(B691:B694)</f>
        <v>877.12599999999986</v>
      </c>
      <c r="C690" s="107">
        <f t="shared" si="133"/>
        <v>874.40600000000006</v>
      </c>
      <c r="D690" s="107">
        <f t="shared" si="133"/>
        <v>865.95600000000002</v>
      </c>
      <c r="E690" s="108">
        <f t="shared" si="133"/>
        <v>869.86599999999987</v>
      </c>
      <c r="F690" s="108">
        <f t="shared" si="133"/>
        <v>977.14600000000007</v>
      </c>
      <c r="G690" s="108">
        <f t="shared" si="133"/>
        <v>957.38600000000008</v>
      </c>
      <c r="H690" s="108">
        <f t="shared" si="133"/>
        <v>1164.2460000000001</v>
      </c>
      <c r="I690" s="108">
        <f t="shared" si="133"/>
        <v>1171.096</v>
      </c>
      <c r="J690" s="108">
        <f t="shared" si="133"/>
        <v>1165.9860000000001</v>
      </c>
      <c r="K690" s="109">
        <f t="shared" si="133"/>
        <v>1154.576</v>
      </c>
      <c r="L690" s="108">
        <f t="shared" si="133"/>
        <v>1155.096</v>
      </c>
      <c r="M690" s="110">
        <f t="shared" si="133"/>
        <v>1150.5360000000001</v>
      </c>
      <c r="N690" s="109">
        <f t="shared" si="133"/>
        <v>1086.846</v>
      </c>
      <c r="O690" s="108">
        <f t="shared" si="133"/>
        <v>856.52599999999995</v>
      </c>
      <c r="P690" s="110">
        <f t="shared" si="133"/>
        <v>851.226</v>
      </c>
      <c r="Q690" s="111">
        <f t="shared" si="133"/>
        <v>1025.1960000000001</v>
      </c>
      <c r="R690" s="108">
        <f t="shared" si="133"/>
        <v>1257.346</v>
      </c>
      <c r="S690" s="111">
        <f t="shared" si="133"/>
        <v>1503.2360000000001</v>
      </c>
      <c r="T690" s="108">
        <f t="shared" si="133"/>
        <v>1306.5260000000001</v>
      </c>
      <c r="U690" s="107">
        <f t="shared" si="133"/>
        <v>987.91600000000005</v>
      </c>
      <c r="V690" s="107">
        <f t="shared" si="133"/>
        <v>991.35599999999988</v>
      </c>
      <c r="W690" s="107">
        <f t="shared" si="133"/>
        <v>962.90600000000006</v>
      </c>
      <c r="X690" s="107">
        <f t="shared" si="133"/>
        <v>956.63600000000008</v>
      </c>
      <c r="Y690" s="112">
        <f t="shared" si="133"/>
        <v>945.04599999999994</v>
      </c>
    </row>
    <row r="691" spans="1:25" s="65" customFormat="1" ht="18.75" hidden="1" customHeight="1" outlineLevel="1" x14ac:dyDescent="0.2">
      <c r="A691" s="59" t="s">
        <v>8</v>
      </c>
      <c r="B691" s="73">
        <f>'сентябрь (3 цк)'!B681</f>
        <v>697.31</v>
      </c>
      <c r="C691" s="73">
        <f>'сентябрь (3 цк)'!C681</f>
        <v>694.59</v>
      </c>
      <c r="D691" s="73">
        <f>'сентябрь (3 цк)'!D681</f>
        <v>686.14</v>
      </c>
      <c r="E691" s="73">
        <f>'сентябрь (3 цк)'!E681</f>
        <v>690.05</v>
      </c>
      <c r="F691" s="73">
        <f>'сентябрь (3 цк)'!F681</f>
        <v>797.33</v>
      </c>
      <c r="G691" s="73">
        <f>'сентябрь (3 цк)'!G681</f>
        <v>777.57</v>
      </c>
      <c r="H691" s="73">
        <f>'сентябрь (3 цк)'!H681</f>
        <v>984.43</v>
      </c>
      <c r="I691" s="73">
        <f>'сентябрь (3 цк)'!I681</f>
        <v>991.28</v>
      </c>
      <c r="J691" s="73">
        <f>'сентябрь (3 цк)'!J681</f>
        <v>986.17</v>
      </c>
      <c r="K691" s="73">
        <f>'сентябрь (3 цк)'!K681</f>
        <v>974.76</v>
      </c>
      <c r="L691" s="73">
        <f>'сентябрь (3 цк)'!L681</f>
        <v>975.28</v>
      </c>
      <c r="M691" s="73">
        <f>'сентябрь (3 цк)'!M681</f>
        <v>970.72</v>
      </c>
      <c r="N691" s="73">
        <f>'сентябрь (3 цк)'!N681</f>
        <v>907.03</v>
      </c>
      <c r="O691" s="73">
        <f>'сентябрь (3 цк)'!O681</f>
        <v>676.71</v>
      </c>
      <c r="P691" s="73">
        <f>'сентябрь (3 цк)'!P681</f>
        <v>671.41</v>
      </c>
      <c r="Q691" s="73">
        <f>'сентябрь (3 цк)'!Q681</f>
        <v>845.38</v>
      </c>
      <c r="R691" s="73">
        <f>'сентябрь (3 цк)'!R681</f>
        <v>1077.53</v>
      </c>
      <c r="S691" s="73">
        <f>'сентябрь (3 цк)'!S681</f>
        <v>1323.42</v>
      </c>
      <c r="T691" s="73">
        <f>'сентябрь (3 цк)'!T681</f>
        <v>1126.71</v>
      </c>
      <c r="U691" s="73">
        <f>'сентябрь (3 цк)'!U681</f>
        <v>808.1</v>
      </c>
      <c r="V691" s="73">
        <f>'сентябрь (3 цк)'!V681</f>
        <v>811.54</v>
      </c>
      <c r="W691" s="73">
        <f>'сентябрь (3 цк)'!W681</f>
        <v>783.09</v>
      </c>
      <c r="X691" s="73">
        <f>'сентябрь (3 цк)'!X681</f>
        <v>776.82</v>
      </c>
      <c r="Y691" s="73">
        <f>'сентябрь (3 цк)'!Y681</f>
        <v>765.23</v>
      </c>
    </row>
    <row r="692" spans="1:25" s="65" customFormat="1" ht="18.75" hidden="1" customHeight="1" outlineLevel="1" x14ac:dyDescent="0.2">
      <c r="A692" s="60" t="s">
        <v>9</v>
      </c>
      <c r="B692" s="79">
        <v>177.32</v>
      </c>
      <c r="C692" s="77">
        <v>177.32</v>
      </c>
      <c r="D692" s="77">
        <v>177.32</v>
      </c>
      <c r="E692" s="77">
        <v>177.32</v>
      </c>
      <c r="F692" s="77">
        <v>177.32</v>
      </c>
      <c r="G692" s="77">
        <v>177.32</v>
      </c>
      <c r="H692" s="77">
        <v>177.32</v>
      </c>
      <c r="I692" s="77">
        <v>177.32</v>
      </c>
      <c r="J692" s="77">
        <v>177.32</v>
      </c>
      <c r="K692" s="77">
        <v>177.32</v>
      </c>
      <c r="L692" s="77">
        <v>177.32</v>
      </c>
      <c r="M692" s="77">
        <v>177.32</v>
      </c>
      <c r="N692" s="77">
        <v>177.32</v>
      </c>
      <c r="O692" s="77">
        <v>177.32</v>
      </c>
      <c r="P692" s="77">
        <v>177.32</v>
      </c>
      <c r="Q692" s="77">
        <v>177.32</v>
      </c>
      <c r="R692" s="77">
        <v>177.32</v>
      </c>
      <c r="S692" s="77">
        <v>177.32</v>
      </c>
      <c r="T692" s="77">
        <v>177.32</v>
      </c>
      <c r="U692" s="77">
        <v>177.32</v>
      </c>
      <c r="V692" s="77">
        <v>177.32</v>
      </c>
      <c r="W692" s="77">
        <v>177.32</v>
      </c>
      <c r="X692" s="77">
        <v>177.32</v>
      </c>
      <c r="Y692" s="84">
        <v>177.32</v>
      </c>
    </row>
    <row r="693" spans="1:25" s="65" customFormat="1" ht="18.75" hidden="1" customHeight="1" outlineLevel="1" x14ac:dyDescent="0.2">
      <c r="A693" s="61" t="s">
        <v>10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 x14ac:dyDescent="0.25">
      <c r="A694" s="152" t="s">
        <v>11</v>
      </c>
      <c r="B694" s="80">
        <v>2.496</v>
      </c>
      <c r="C694" s="78">
        <v>2.496</v>
      </c>
      <c r="D694" s="78">
        <v>2.496</v>
      </c>
      <c r="E694" s="78">
        <v>2.496</v>
      </c>
      <c r="F694" s="78">
        <v>2.496</v>
      </c>
      <c r="G694" s="78">
        <v>2.496</v>
      </c>
      <c r="H694" s="78">
        <v>2.496</v>
      </c>
      <c r="I694" s="78">
        <v>2.496</v>
      </c>
      <c r="J694" s="78">
        <v>2.496</v>
      </c>
      <c r="K694" s="78">
        <v>2.496</v>
      </c>
      <c r="L694" s="78">
        <v>2.496</v>
      </c>
      <c r="M694" s="78">
        <v>2.496</v>
      </c>
      <c r="N694" s="78">
        <v>2.496</v>
      </c>
      <c r="O694" s="78">
        <v>2.496</v>
      </c>
      <c r="P694" s="78">
        <v>2.496</v>
      </c>
      <c r="Q694" s="78">
        <v>2.496</v>
      </c>
      <c r="R694" s="78">
        <v>2.496</v>
      </c>
      <c r="S694" s="78">
        <v>2.496</v>
      </c>
      <c r="T694" s="78">
        <v>2.496</v>
      </c>
      <c r="U694" s="78">
        <v>2.496</v>
      </c>
      <c r="V694" s="78">
        <v>2.496</v>
      </c>
      <c r="W694" s="78">
        <v>2.496</v>
      </c>
      <c r="X694" s="78">
        <v>2.496</v>
      </c>
      <c r="Y694" s="85">
        <v>2.496</v>
      </c>
    </row>
    <row r="695" spans="1:25" s="65" customFormat="1" ht="18.75" customHeight="1" collapsed="1" thickBot="1" x14ac:dyDescent="0.25">
      <c r="A695" s="114">
        <v>11</v>
      </c>
      <c r="B695" s="106">
        <f t="shared" ref="B695:Y695" si="134">SUM(B696:B699)</f>
        <v>865.18600000000004</v>
      </c>
      <c r="C695" s="107">
        <f t="shared" si="134"/>
        <v>860.98599999999999</v>
      </c>
      <c r="D695" s="107">
        <f t="shared" si="134"/>
        <v>860.52599999999995</v>
      </c>
      <c r="E695" s="108">
        <f t="shared" si="134"/>
        <v>858.66600000000005</v>
      </c>
      <c r="F695" s="108">
        <f t="shared" si="134"/>
        <v>858.80599999999993</v>
      </c>
      <c r="G695" s="108">
        <f t="shared" si="134"/>
        <v>849.5859999999999</v>
      </c>
      <c r="H695" s="108">
        <f t="shared" si="134"/>
        <v>848.87599999999986</v>
      </c>
      <c r="I695" s="108">
        <f t="shared" si="134"/>
        <v>841.03599999999994</v>
      </c>
      <c r="J695" s="108">
        <f t="shared" si="134"/>
        <v>844.62599999999986</v>
      </c>
      <c r="K695" s="109">
        <f t="shared" si="134"/>
        <v>858.28599999999994</v>
      </c>
      <c r="L695" s="108">
        <f t="shared" si="134"/>
        <v>845.84599999999989</v>
      </c>
      <c r="M695" s="110">
        <f t="shared" si="134"/>
        <v>847.21600000000001</v>
      </c>
      <c r="N695" s="109">
        <f t="shared" si="134"/>
        <v>847.84599999999989</v>
      </c>
      <c r="O695" s="108">
        <f t="shared" si="134"/>
        <v>833.05599999999993</v>
      </c>
      <c r="P695" s="110">
        <f t="shared" si="134"/>
        <v>847.0859999999999</v>
      </c>
      <c r="Q695" s="111">
        <f t="shared" si="134"/>
        <v>860.07599999999991</v>
      </c>
      <c r="R695" s="108">
        <f t="shared" si="134"/>
        <v>1254.6759999999999</v>
      </c>
      <c r="S695" s="111">
        <f t="shared" si="134"/>
        <v>855.11599999999987</v>
      </c>
      <c r="T695" s="108">
        <f t="shared" si="134"/>
        <v>850.62599999999986</v>
      </c>
      <c r="U695" s="107">
        <f t="shared" si="134"/>
        <v>844.60599999999988</v>
      </c>
      <c r="V695" s="107">
        <f t="shared" si="134"/>
        <v>840.43600000000004</v>
      </c>
      <c r="W695" s="107">
        <f t="shared" si="134"/>
        <v>847.25599999999997</v>
      </c>
      <c r="X695" s="107">
        <f t="shared" si="134"/>
        <v>853.74599999999998</v>
      </c>
      <c r="Y695" s="112">
        <f t="shared" si="134"/>
        <v>851.11599999999987</v>
      </c>
    </row>
    <row r="696" spans="1:25" s="65" customFormat="1" ht="18.75" hidden="1" customHeight="1" outlineLevel="1" x14ac:dyDescent="0.2">
      <c r="A696" s="59" t="s">
        <v>8</v>
      </c>
      <c r="B696" s="73">
        <f>'сентябрь (3 цк)'!B685</f>
        <v>685.37</v>
      </c>
      <c r="C696" s="73">
        <f>'сентябрь (3 цк)'!C685</f>
        <v>681.17</v>
      </c>
      <c r="D696" s="73">
        <f>'сентябрь (3 цк)'!D685</f>
        <v>680.71</v>
      </c>
      <c r="E696" s="73">
        <f>'сентябрь (3 цк)'!E685</f>
        <v>678.85</v>
      </c>
      <c r="F696" s="73">
        <f>'сентябрь (3 цк)'!F685</f>
        <v>678.99</v>
      </c>
      <c r="G696" s="73">
        <f>'сентябрь (3 цк)'!G685</f>
        <v>669.77</v>
      </c>
      <c r="H696" s="73">
        <f>'сентябрь (3 цк)'!H685</f>
        <v>669.06</v>
      </c>
      <c r="I696" s="73">
        <f>'сентябрь (3 цк)'!I685</f>
        <v>661.22</v>
      </c>
      <c r="J696" s="73">
        <f>'сентябрь (3 цк)'!J685</f>
        <v>664.81</v>
      </c>
      <c r="K696" s="73">
        <f>'сентябрь (3 цк)'!K685</f>
        <v>678.47</v>
      </c>
      <c r="L696" s="73">
        <f>'сентябрь (3 цк)'!L685</f>
        <v>666.03</v>
      </c>
      <c r="M696" s="73">
        <f>'сентябрь (3 цк)'!M685</f>
        <v>667.4</v>
      </c>
      <c r="N696" s="73">
        <f>'сентябрь (3 цк)'!N685</f>
        <v>668.03</v>
      </c>
      <c r="O696" s="73">
        <f>'сентябрь (3 цк)'!O685</f>
        <v>653.24</v>
      </c>
      <c r="P696" s="73">
        <f>'сентябрь (3 цк)'!P685</f>
        <v>667.27</v>
      </c>
      <c r="Q696" s="73">
        <f>'сентябрь (3 цк)'!Q685</f>
        <v>680.26</v>
      </c>
      <c r="R696" s="73">
        <f>'сентябрь (3 цк)'!R685</f>
        <v>1074.8599999999999</v>
      </c>
      <c r="S696" s="73">
        <f>'сентябрь (3 цк)'!S685</f>
        <v>675.3</v>
      </c>
      <c r="T696" s="73">
        <f>'сентябрь (3 цк)'!T685</f>
        <v>670.81</v>
      </c>
      <c r="U696" s="73">
        <f>'сентябрь (3 цк)'!U685</f>
        <v>664.79</v>
      </c>
      <c r="V696" s="73">
        <f>'сентябрь (3 цк)'!V685</f>
        <v>660.62</v>
      </c>
      <c r="W696" s="73">
        <f>'сентябрь (3 цк)'!W685</f>
        <v>667.44</v>
      </c>
      <c r="X696" s="73">
        <f>'сентябрь (3 цк)'!X685</f>
        <v>673.93</v>
      </c>
      <c r="Y696" s="73">
        <f>'сентябрь (3 цк)'!Y685</f>
        <v>671.3</v>
      </c>
    </row>
    <row r="697" spans="1:25" s="65" customFormat="1" ht="18.75" hidden="1" customHeight="1" outlineLevel="1" x14ac:dyDescent="0.2">
      <c r="A697" s="60" t="s">
        <v>9</v>
      </c>
      <c r="B697" s="79">
        <v>177.32</v>
      </c>
      <c r="C697" s="77">
        <v>177.32</v>
      </c>
      <c r="D697" s="77">
        <v>177.32</v>
      </c>
      <c r="E697" s="77">
        <v>177.32</v>
      </c>
      <c r="F697" s="77">
        <v>177.32</v>
      </c>
      <c r="G697" s="77">
        <v>177.32</v>
      </c>
      <c r="H697" s="77">
        <v>177.32</v>
      </c>
      <c r="I697" s="77">
        <v>177.32</v>
      </c>
      <c r="J697" s="77">
        <v>177.32</v>
      </c>
      <c r="K697" s="77">
        <v>177.32</v>
      </c>
      <c r="L697" s="77">
        <v>177.32</v>
      </c>
      <c r="M697" s="77">
        <v>177.32</v>
      </c>
      <c r="N697" s="77">
        <v>177.32</v>
      </c>
      <c r="O697" s="77">
        <v>177.32</v>
      </c>
      <c r="P697" s="77">
        <v>177.32</v>
      </c>
      <c r="Q697" s="77">
        <v>177.32</v>
      </c>
      <c r="R697" s="77">
        <v>177.32</v>
      </c>
      <c r="S697" s="77">
        <v>177.32</v>
      </c>
      <c r="T697" s="77">
        <v>177.32</v>
      </c>
      <c r="U697" s="77">
        <v>177.32</v>
      </c>
      <c r="V697" s="77">
        <v>177.32</v>
      </c>
      <c r="W697" s="77">
        <v>177.32</v>
      </c>
      <c r="X697" s="77">
        <v>177.32</v>
      </c>
      <c r="Y697" s="84">
        <v>177.32</v>
      </c>
    </row>
    <row r="698" spans="1:25" s="65" customFormat="1" ht="18.75" hidden="1" customHeight="1" outlineLevel="1" x14ac:dyDescent="0.2">
      <c r="A698" s="61" t="s">
        <v>10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 x14ac:dyDescent="0.25">
      <c r="A699" s="15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5" s="65" customFormat="1" ht="18.75" customHeight="1" collapsed="1" thickBot="1" x14ac:dyDescent="0.25">
      <c r="A700" s="117">
        <v>12</v>
      </c>
      <c r="B700" s="106">
        <f t="shared" ref="B700:Y700" si="135">SUM(B701:B704)</f>
        <v>864.73599999999999</v>
      </c>
      <c r="C700" s="107">
        <f t="shared" si="135"/>
        <v>876.8359999999999</v>
      </c>
      <c r="D700" s="107">
        <f t="shared" si="135"/>
        <v>867.81599999999992</v>
      </c>
      <c r="E700" s="108">
        <f t="shared" si="135"/>
        <v>884.73599999999999</v>
      </c>
      <c r="F700" s="108">
        <f t="shared" si="135"/>
        <v>871.67600000000004</v>
      </c>
      <c r="G700" s="108">
        <f t="shared" si="135"/>
        <v>871.07599999999991</v>
      </c>
      <c r="H700" s="108">
        <f t="shared" si="135"/>
        <v>870.50599999999997</v>
      </c>
      <c r="I700" s="108">
        <f t="shared" si="135"/>
        <v>866.32599999999991</v>
      </c>
      <c r="J700" s="108">
        <f t="shared" si="135"/>
        <v>871.66600000000005</v>
      </c>
      <c r="K700" s="109">
        <f t="shared" si="135"/>
        <v>869.92600000000004</v>
      </c>
      <c r="L700" s="108">
        <f t="shared" si="135"/>
        <v>868.82599999999991</v>
      </c>
      <c r="M700" s="110">
        <f t="shared" si="135"/>
        <v>868.61599999999987</v>
      </c>
      <c r="N700" s="109">
        <f t="shared" si="135"/>
        <v>867.32599999999991</v>
      </c>
      <c r="O700" s="108">
        <f t="shared" si="135"/>
        <v>867.95600000000002</v>
      </c>
      <c r="P700" s="110">
        <f t="shared" si="135"/>
        <v>870.45600000000002</v>
      </c>
      <c r="Q700" s="111">
        <f t="shared" si="135"/>
        <v>874.30599999999993</v>
      </c>
      <c r="R700" s="108">
        <f t="shared" si="135"/>
        <v>863.61599999999987</v>
      </c>
      <c r="S700" s="111">
        <f t="shared" si="135"/>
        <v>863.21600000000001</v>
      </c>
      <c r="T700" s="108">
        <f t="shared" si="135"/>
        <v>856.43600000000004</v>
      </c>
      <c r="U700" s="107">
        <f t="shared" si="135"/>
        <v>856.52599999999995</v>
      </c>
      <c r="V700" s="107">
        <f t="shared" si="135"/>
        <v>845.48599999999999</v>
      </c>
      <c r="W700" s="107">
        <f t="shared" si="135"/>
        <v>859.63600000000008</v>
      </c>
      <c r="X700" s="107">
        <f t="shared" si="135"/>
        <v>860.60599999999988</v>
      </c>
      <c r="Y700" s="112">
        <f t="shared" si="135"/>
        <v>866.40600000000006</v>
      </c>
    </row>
    <row r="701" spans="1:25" s="65" customFormat="1" ht="18.75" hidden="1" customHeight="1" outlineLevel="1" x14ac:dyDescent="0.2">
      <c r="A701" s="59" t="s">
        <v>8</v>
      </c>
      <c r="B701" s="73">
        <f>'сентябрь (3 цк)'!B689</f>
        <v>684.92</v>
      </c>
      <c r="C701" s="73">
        <f>'сентябрь (3 цк)'!C689</f>
        <v>697.02</v>
      </c>
      <c r="D701" s="73">
        <f>'сентябрь (3 цк)'!D689</f>
        <v>688</v>
      </c>
      <c r="E701" s="73">
        <f>'сентябрь (3 цк)'!E689</f>
        <v>704.92</v>
      </c>
      <c r="F701" s="73">
        <f>'сентябрь (3 цк)'!F689</f>
        <v>691.86</v>
      </c>
      <c r="G701" s="73">
        <f>'сентябрь (3 цк)'!G689</f>
        <v>691.26</v>
      </c>
      <c r="H701" s="73">
        <f>'сентябрь (3 цк)'!H689</f>
        <v>690.69</v>
      </c>
      <c r="I701" s="73">
        <f>'сентябрь (3 цк)'!I689</f>
        <v>686.51</v>
      </c>
      <c r="J701" s="73">
        <f>'сентябрь (3 цк)'!J689</f>
        <v>691.85</v>
      </c>
      <c r="K701" s="73">
        <f>'сентябрь (3 цк)'!K689</f>
        <v>690.11</v>
      </c>
      <c r="L701" s="73">
        <f>'сентябрь (3 цк)'!L689</f>
        <v>689.01</v>
      </c>
      <c r="M701" s="73">
        <f>'сентябрь (3 цк)'!M689</f>
        <v>688.8</v>
      </c>
      <c r="N701" s="73">
        <f>'сентябрь (3 цк)'!N689</f>
        <v>687.51</v>
      </c>
      <c r="O701" s="73">
        <f>'сентябрь (3 цк)'!O689</f>
        <v>688.14</v>
      </c>
      <c r="P701" s="73">
        <f>'сентябрь (3 цк)'!P689</f>
        <v>690.64</v>
      </c>
      <c r="Q701" s="73">
        <f>'сентябрь (3 цк)'!Q689</f>
        <v>694.49</v>
      </c>
      <c r="R701" s="73">
        <f>'сентябрь (3 цк)'!R689</f>
        <v>683.8</v>
      </c>
      <c r="S701" s="73">
        <f>'сентябрь (3 цк)'!S689</f>
        <v>683.4</v>
      </c>
      <c r="T701" s="73">
        <f>'сентябрь (3 цк)'!T689</f>
        <v>676.62</v>
      </c>
      <c r="U701" s="73">
        <f>'сентябрь (3 цк)'!U689</f>
        <v>676.71</v>
      </c>
      <c r="V701" s="73">
        <f>'сентябрь (3 цк)'!V689</f>
        <v>665.67</v>
      </c>
      <c r="W701" s="73">
        <f>'сентябрь (3 цк)'!W689</f>
        <v>679.82</v>
      </c>
      <c r="X701" s="73">
        <f>'сентябрь (3 цк)'!X689</f>
        <v>680.79</v>
      </c>
      <c r="Y701" s="73">
        <f>'сентябрь (3 цк)'!Y689</f>
        <v>686.59</v>
      </c>
    </row>
    <row r="702" spans="1:25" s="65" customFormat="1" ht="18.75" hidden="1" customHeight="1" outlineLevel="1" x14ac:dyDescent="0.2">
      <c r="A702" s="60" t="s">
        <v>9</v>
      </c>
      <c r="B702" s="79">
        <v>177.32</v>
      </c>
      <c r="C702" s="77">
        <v>177.32</v>
      </c>
      <c r="D702" s="77">
        <v>177.32</v>
      </c>
      <c r="E702" s="77">
        <v>177.32</v>
      </c>
      <c r="F702" s="77">
        <v>177.32</v>
      </c>
      <c r="G702" s="77">
        <v>177.32</v>
      </c>
      <c r="H702" s="77">
        <v>177.32</v>
      </c>
      <c r="I702" s="77">
        <v>177.32</v>
      </c>
      <c r="J702" s="77">
        <v>177.32</v>
      </c>
      <c r="K702" s="77">
        <v>177.32</v>
      </c>
      <c r="L702" s="77">
        <v>177.32</v>
      </c>
      <c r="M702" s="77">
        <v>177.32</v>
      </c>
      <c r="N702" s="77">
        <v>177.32</v>
      </c>
      <c r="O702" s="77">
        <v>177.32</v>
      </c>
      <c r="P702" s="77">
        <v>177.32</v>
      </c>
      <c r="Q702" s="77">
        <v>177.32</v>
      </c>
      <c r="R702" s="77">
        <v>177.32</v>
      </c>
      <c r="S702" s="77">
        <v>177.32</v>
      </c>
      <c r="T702" s="77">
        <v>177.32</v>
      </c>
      <c r="U702" s="77">
        <v>177.32</v>
      </c>
      <c r="V702" s="77">
        <v>177.32</v>
      </c>
      <c r="W702" s="77">
        <v>177.32</v>
      </c>
      <c r="X702" s="77">
        <v>177.32</v>
      </c>
      <c r="Y702" s="84">
        <v>177.32</v>
      </c>
    </row>
    <row r="703" spans="1:25" s="65" customFormat="1" ht="18.75" hidden="1" customHeight="1" outlineLevel="1" x14ac:dyDescent="0.2">
      <c r="A703" s="61" t="s">
        <v>10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 x14ac:dyDescent="0.25">
      <c r="A704" s="152" t="s">
        <v>11</v>
      </c>
      <c r="B704" s="80">
        <v>2.496</v>
      </c>
      <c r="C704" s="78">
        <v>2.496</v>
      </c>
      <c r="D704" s="78">
        <v>2.496</v>
      </c>
      <c r="E704" s="78">
        <v>2.496</v>
      </c>
      <c r="F704" s="78">
        <v>2.496</v>
      </c>
      <c r="G704" s="78">
        <v>2.496</v>
      </c>
      <c r="H704" s="78">
        <v>2.496</v>
      </c>
      <c r="I704" s="78">
        <v>2.496</v>
      </c>
      <c r="J704" s="78">
        <v>2.496</v>
      </c>
      <c r="K704" s="78">
        <v>2.496</v>
      </c>
      <c r="L704" s="78">
        <v>2.496</v>
      </c>
      <c r="M704" s="78">
        <v>2.496</v>
      </c>
      <c r="N704" s="78">
        <v>2.496</v>
      </c>
      <c r="O704" s="78">
        <v>2.496</v>
      </c>
      <c r="P704" s="78">
        <v>2.496</v>
      </c>
      <c r="Q704" s="78">
        <v>2.496</v>
      </c>
      <c r="R704" s="78">
        <v>2.496</v>
      </c>
      <c r="S704" s="78">
        <v>2.496</v>
      </c>
      <c r="T704" s="78">
        <v>2.496</v>
      </c>
      <c r="U704" s="78">
        <v>2.496</v>
      </c>
      <c r="V704" s="78">
        <v>2.496</v>
      </c>
      <c r="W704" s="78">
        <v>2.496</v>
      </c>
      <c r="X704" s="78">
        <v>2.496</v>
      </c>
      <c r="Y704" s="85">
        <v>2.496</v>
      </c>
    </row>
    <row r="705" spans="1:25" s="65" customFormat="1" ht="18.75" customHeight="1" collapsed="1" thickBot="1" x14ac:dyDescent="0.25">
      <c r="A705" s="114">
        <v>13</v>
      </c>
      <c r="B705" s="106">
        <f t="shared" ref="B705:Y705" si="136">SUM(B706:B709)</f>
        <v>848.976</v>
      </c>
      <c r="C705" s="107">
        <f t="shared" si="136"/>
        <v>826.23599999999999</v>
      </c>
      <c r="D705" s="107">
        <f t="shared" si="136"/>
        <v>819.41600000000005</v>
      </c>
      <c r="E705" s="108">
        <f t="shared" si="136"/>
        <v>835.74599999999998</v>
      </c>
      <c r="F705" s="108">
        <f t="shared" si="136"/>
        <v>803.91600000000005</v>
      </c>
      <c r="G705" s="108">
        <f t="shared" si="136"/>
        <v>808.99599999999998</v>
      </c>
      <c r="H705" s="108">
        <f t="shared" si="136"/>
        <v>816.64600000000007</v>
      </c>
      <c r="I705" s="108">
        <f t="shared" si="136"/>
        <v>824.48599999999999</v>
      </c>
      <c r="J705" s="108">
        <f t="shared" si="136"/>
        <v>826.57599999999991</v>
      </c>
      <c r="K705" s="109">
        <f t="shared" si="136"/>
        <v>826.92600000000004</v>
      </c>
      <c r="L705" s="108">
        <f t="shared" si="136"/>
        <v>829.90600000000006</v>
      </c>
      <c r="M705" s="110">
        <f t="shared" si="136"/>
        <v>832.57599999999991</v>
      </c>
      <c r="N705" s="109">
        <f t="shared" si="136"/>
        <v>832.35599999999988</v>
      </c>
      <c r="O705" s="108">
        <f t="shared" si="136"/>
        <v>814.74599999999998</v>
      </c>
      <c r="P705" s="110">
        <f t="shared" si="136"/>
        <v>832.90600000000006</v>
      </c>
      <c r="Q705" s="111">
        <f t="shared" si="136"/>
        <v>836.75599999999997</v>
      </c>
      <c r="R705" s="108">
        <f t="shared" si="136"/>
        <v>837.60599999999988</v>
      </c>
      <c r="S705" s="111">
        <f t="shared" si="136"/>
        <v>833.11599999999987</v>
      </c>
      <c r="T705" s="108">
        <f t="shared" si="136"/>
        <v>837.38600000000008</v>
      </c>
      <c r="U705" s="107">
        <f t="shared" si="136"/>
        <v>813.23599999999999</v>
      </c>
      <c r="V705" s="107">
        <f t="shared" si="136"/>
        <v>832.19600000000003</v>
      </c>
      <c r="W705" s="107">
        <f t="shared" si="136"/>
        <v>836.66600000000005</v>
      </c>
      <c r="X705" s="107">
        <f t="shared" si="136"/>
        <v>838.56599999999992</v>
      </c>
      <c r="Y705" s="112">
        <f t="shared" si="136"/>
        <v>832.13600000000008</v>
      </c>
    </row>
    <row r="706" spans="1:25" s="65" customFormat="1" ht="18.75" hidden="1" customHeight="1" outlineLevel="1" x14ac:dyDescent="0.2">
      <c r="A706" s="59" t="s">
        <v>8</v>
      </c>
      <c r="B706" s="73">
        <f>'сентябрь (3 цк)'!B693</f>
        <v>669.16</v>
      </c>
      <c r="C706" s="73">
        <f>'сентябрь (3 цк)'!C693</f>
        <v>646.41999999999996</v>
      </c>
      <c r="D706" s="73">
        <f>'сентябрь (3 цк)'!D693</f>
        <v>639.6</v>
      </c>
      <c r="E706" s="73">
        <f>'сентябрь (3 цк)'!E693</f>
        <v>655.93</v>
      </c>
      <c r="F706" s="73">
        <f>'сентябрь (3 цк)'!F693</f>
        <v>624.1</v>
      </c>
      <c r="G706" s="73">
        <f>'сентябрь (3 цк)'!G693</f>
        <v>629.17999999999995</v>
      </c>
      <c r="H706" s="73">
        <f>'сентябрь (3 цк)'!H693</f>
        <v>636.83000000000004</v>
      </c>
      <c r="I706" s="73">
        <f>'сентябрь (3 цк)'!I693</f>
        <v>644.66999999999996</v>
      </c>
      <c r="J706" s="73">
        <f>'сентябрь (3 цк)'!J693</f>
        <v>646.76</v>
      </c>
      <c r="K706" s="73">
        <f>'сентябрь (3 цк)'!K693</f>
        <v>647.11</v>
      </c>
      <c r="L706" s="73">
        <f>'сентябрь (3 цк)'!L693</f>
        <v>650.09</v>
      </c>
      <c r="M706" s="73">
        <f>'сентябрь (3 цк)'!M693</f>
        <v>652.76</v>
      </c>
      <c r="N706" s="73">
        <f>'сентябрь (3 цк)'!N693</f>
        <v>652.54</v>
      </c>
      <c r="O706" s="73">
        <f>'сентябрь (3 цк)'!O693</f>
        <v>634.92999999999995</v>
      </c>
      <c r="P706" s="73">
        <f>'сентябрь (3 цк)'!P693</f>
        <v>653.09</v>
      </c>
      <c r="Q706" s="73">
        <f>'сентябрь (3 цк)'!Q693</f>
        <v>656.94</v>
      </c>
      <c r="R706" s="73">
        <f>'сентябрь (3 цк)'!R693</f>
        <v>657.79</v>
      </c>
      <c r="S706" s="73">
        <f>'сентябрь (3 цк)'!S693</f>
        <v>653.29999999999995</v>
      </c>
      <c r="T706" s="73">
        <f>'сентябрь (3 цк)'!T693</f>
        <v>657.57</v>
      </c>
      <c r="U706" s="73">
        <f>'сентябрь (3 цк)'!U693</f>
        <v>633.41999999999996</v>
      </c>
      <c r="V706" s="73">
        <f>'сентябрь (3 цк)'!V693</f>
        <v>652.38</v>
      </c>
      <c r="W706" s="73">
        <f>'сентябрь (3 цк)'!W693</f>
        <v>656.85</v>
      </c>
      <c r="X706" s="73">
        <f>'сентябрь (3 цк)'!X693</f>
        <v>658.75</v>
      </c>
      <c r="Y706" s="73">
        <f>'сентябрь (3 цк)'!Y693</f>
        <v>652.32000000000005</v>
      </c>
    </row>
    <row r="707" spans="1:25" s="65" customFormat="1" ht="18.75" hidden="1" customHeight="1" outlineLevel="1" x14ac:dyDescent="0.2">
      <c r="A707" s="60" t="s">
        <v>9</v>
      </c>
      <c r="B707" s="79">
        <v>177.32</v>
      </c>
      <c r="C707" s="77">
        <v>177.32</v>
      </c>
      <c r="D707" s="77">
        <v>177.32</v>
      </c>
      <c r="E707" s="77">
        <v>177.32</v>
      </c>
      <c r="F707" s="77">
        <v>177.32</v>
      </c>
      <c r="G707" s="77">
        <v>177.32</v>
      </c>
      <c r="H707" s="77">
        <v>177.32</v>
      </c>
      <c r="I707" s="77">
        <v>177.32</v>
      </c>
      <c r="J707" s="77">
        <v>177.32</v>
      </c>
      <c r="K707" s="77">
        <v>177.32</v>
      </c>
      <c r="L707" s="77">
        <v>177.32</v>
      </c>
      <c r="M707" s="77">
        <v>177.32</v>
      </c>
      <c r="N707" s="77">
        <v>177.32</v>
      </c>
      <c r="O707" s="77">
        <v>177.32</v>
      </c>
      <c r="P707" s="77">
        <v>177.32</v>
      </c>
      <c r="Q707" s="77">
        <v>177.32</v>
      </c>
      <c r="R707" s="77">
        <v>177.32</v>
      </c>
      <c r="S707" s="77">
        <v>177.32</v>
      </c>
      <c r="T707" s="77">
        <v>177.32</v>
      </c>
      <c r="U707" s="77">
        <v>177.32</v>
      </c>
      <c r="V707" s="77">
        <v>177.32</v>
      </c>
      <c r="W707" s="77">
        <v>177.32</v>
      </c>
      <c r="X707" s="77">
        <v>177.32</v>
      </c>
      <c r="Y707" s="84">
        <v>177.32</v>
      </c>
    </row>
    <row r="708" spans="1:25" s="65" customFormat="1" ht="18.75" hidden="1" customHeight="1" outlineLevel="1" x14ac:dyDescent="0.2">
      <c r="A708" s="61" t="s">
        <v>10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 x14ac:dyDescent="0.25">
      <c r="A709" s="152" t="s">
        <v>11</v>
      </c>
      <c r="B709" s="80">
        <v>2.496</v>
      </c>
      <c r="C709" s="78">
        <v>2.496</v>
      </c>
      <c r="D709" s="78">
        <v>2.496</v>
      </c>
      <c r="E709" s="78">
        <v>2.496</v>
      </c>
      <c r="F709" s="78">
        <v>2.496</v>
      </c>
      <c r="G709" s="78">
        <v>2.496</v>
      </c>
      <c r="H709" s="78">
        <v>2.496</v>
      </c>
      <c r="I709" s="78">
        <v>2.496</v>
      </c>
      <c r="J709" s="78">
        <v>2.496</v>
      </c>
      <c r="K709" s="78">
        <v>2.496</v>
      </c>
      <c r="L709" s="78">
        <v>2.496</v>
      </c>
      <c r="M709" s="78">
        <v>2.496</v>
      </c>
      <c r="N709" s="78">
        <v>2.496</v>
      </c>
      <c r="O709" s="78">
        <v>2.496</v>
      </c>
      <c r="P709" s="78">
        <v>2.496</v>
      </c>
      <c r="Q709" s="78">
        <v>2.496</v>
      </c>
      <c r="R709" s="78">
        <v>2.496</v>
      </c>
      <c r="S709" s="78">
        <v>2.496</v>
      </c>
      <c r="T709" s="78">
        <v>2.496</v>
      </c>
      <c r="U709" s="78">
        <v>2.496</v>
      </c>
      <c r="V709" s="78">
        <v>2.496</v>
      </c>
      <c r="W709" s="78">
        <v>2.496</v>
      </c>
      <c r="X709" s="78">
        <v>2.496</v>
      </c>
      <c r="Y709" s="85">
        <v>2.496</v>
      </c>
    </row>
    <row r="710" spans="1:25" s="65" customFormat="1" ht="18.75" customHeight="1" collapsed="1" thickBot="1" x14ac:dyDescent="0.25">
      <c r="A710" s="117">
        <v>14</v>
      </c>
      <c r="B710" s="106">
        <f t="shared" ref="B710:Y710" si="137">SUM(B711:B714)</f>
        <v>844.07599999999991</v>
      </c>
      <c r="C710" s="107">
        <f t="shared" si="137"/>
        <v>841.63600000000008</v>
      </c>
      <c r="D710" s="107">
        <f t="shared" si="137"/>
        <v>846.62599999999986</v>
      </c>
      <c r="E710" s="108">
        <f t="shared" si="137"/>
        <v>855.52599999999995</v>
      </c>
      <c r="F710" s="108">
        <f t="shared" si="137"/>
        <v>841.88600000000008</v>
      </c>
      <c r="G710" s="108">
        <f t="shared" si="137"/>
        <v>836.55599999999993</v>
      </c>
      <c r="H710" s="108">
        <f t="shared" si="137"/>
        <v>838.00599999999997</v>
      </c>
      <c r="I710" s="108">
        <f t="shared" si="137"/>
        <v>831.28599999999994</v>
      </c>
      <c r="J710" s="108">
        <f t="shared" si="137"/>
        <v>839.55599999999993</v>
      </c>
      <c r="K710" s="109">
        <f t="shared" si="137"/>
        <v>841.37599999999986</v>
      </c>
      <c r="L710" s="108">
        <f t="shared" si="137"/>
        <v>838.06599999999992</v>
      </c>
      <c r="M710" s="110">
        <f t="shared" si="137"/>
        <v>832.64600000000007</v>
      </c>
      <c r="N710" s="109">
        <f t="shared" si="137"/>
        <v>834.0859999999999</v>
      </c>
      <c r="O710" s="108">
        <f t="shared" si="137"/>
        <v>833.5859999999999</v>
      </c>
      <c r="P710" s="110">
        <f t="shared" si="137"/>
        <v>832.92600000000004</v>
      </c>
      <c r="Q710" s="111">
        <f t="shared" si="137"/>
        <v>849.28599999999994</v>
      </c>
      <c r="R710" s="108">
        <f t="shared" si="137"/>
        <v>869.53599999999994</v>
      </c>
      <c r="S710" s="111">
        <f t="shared" si="137"/>
        <v>861.68600000000004</v>
      </c>
      <c r="T710" s="108">
        <f t="shared" si="137"/>
        <v>859.78599999999994</v>
      </c>
      <c r="U710" s="107">
        <f t="shared" si="137"/>
        <v>843.726</v>
      </c>
      <c r="V710" s="107">
        <f t="shared" si="137"/>
        <v>854.05599999999993</v>
      </c>
      <c r="W710" s="107">
        <f t="shared" si="137"/>
        <v>858.73599999999999</v>
      </c>
      <c r="X710" s="107">
        <f t="shared" si="137"/>
        <v>855.01599999999996</v>
      </c>
      <c r="Y710" s="112">
        <f t="shared" si="137"/>
        <v>851.05599999999993</v>
      </c>
    </row>
    <row r="711" spans="1:25" s="65" customFormat="1" ht="18.75" hidden="1" customHeight="1" outlineLevel="1" x14ac:dyDescent="0.2">
      <c r="A711" s="59" t="s">
        <v>8</v>
      </c>
      <c r="B711" s="73">
        <f>'сентябрь (3 цк)'!B697</f>
        <v>664.26</v>
      </c>
      <c r="C711" s="73">
        <f>'сентябрь (3 цк)'!C697</f>
        <v>661.82</v>
      </c>
      <c r="D711" s="73">
        <f>'сентябрь (3 цк)'!D697</f>
        <v>666.81</v>
      </c>
      <c r="E711" s="73">
        <f>'сентябрь (3 цк)'!E697</f>
        <v>675.71</v>
      </c>
      <c r="F711" s="73">
        <f>'сентябрь (3 цк)'!F697</f>
        <v>662.07</v>
      </c>
      <c r="G711" s="73">
        <f>'сентябрь (3 цк)'!G697</f>
        <v>656.74</v>
      </c>
      <c r="H711" s="73">
        <f>'сентябрь (3 цк)'!H697</f>
        <v>658.19</v>
      </c>
      <c r="I711" s="73">
        <f>'сентябрь (3 цк)'!I697</f>
        <v>651.47</v>
      </c>
      <c r="J711" s="73">
        <f>'сентябрь (3 цк)'!J697</f>
        <v>659.74</v>
      </c>
      <c r="K711" s="73">
        <f>'сентябрь (3 цк)'!K697</f>
        <v>661.56</v>
      </c>
      <c r="L711" s="73">
        <f>'сентябрь (3 цк)'!L697</f>
        <v>658.25</v>
      </c>
      <c r="M711" s="73">
        <f>'сентябрь (3 цк)'!M697</f>
        <v>652.83000000000004</v>
      </c>
      <c r="N711" s="73">
        <f>'сентябрь (3 цк)'!N697</f>
        <v>654.27</v>
      </c>
      <c r="O711" s="73">
        <f>'сентябрь (3 цк)'!O697</f>
        <v>653.77</v>
      </c>
      <c r="P711" s="73">
        <f>'сентябрь (3 цк)'!P697</f>
        <v>653.11</v>
      </c>
      <c r="Q711" s="73">
        <f>'сентябрь (3 цк)'!Q697</f>
        <v>669.47</v>
      </c>
      <c r="R711" s="73">
        <f>'сентябрь (3 цк)'!R697</f>
        <v>689.72</v>
      </c>
      <c r="S711" s="73">
        <f>'сентябрь (3 цк)'!S697</f>
        <v>681.87</v>
      </c>
      <c r="T711" s="73">
        <f>'сентябрь (3 цк)'!T697</f>
        <v>679.97</v>
      </c>
      <c r="U711" s="73">
        <f>'сентябрь (3 цк)'!U697</f>
        <v>663.91</v>
      </c>
      <c r="V711" s="73">
        <f>'сентябрь (3 цк)'!V697</f>
        <v>674.24</v>
      </c>
      <c r="W711" s="73">
        <f>'сентябрь (3 цк)'!W697</f>
        <v>678.92</v>
      </c>
      <c r="X711" s="73">
        <f>'сентябрь (3 цк)'!X697</f>
        <v>675.2</v>
      </c>
      <c r="Y711" s="73">
        <f>'сентябрь (3 цк)'!Y697</f>
        <v>671.24</v>
      </c>
    </row>
    <row r="712" spans="1:25" s="65" customFormat="1" ht="18.75" hidden="1" customHeight="1" outlineLevel="1" x14ac:dyDescent="0.2">
      <c r="A712" s="60" t="s">
        <v>9</v>
      </c>
      <c r="B712" s="79">
        <v>177.32</v>
      </c>
      <c r="C712" s="77">
        <v>177.32</v>
      </c>
      <c r="D712" s="77">
        <v>177.32</v>
      </c>
      <c r="E712" s="77">
        <v>177.32</v>
      </c>
      <c r="F712" s="77">
        <v>177.32</v>
      </c>
      <c r="G712" s="77">
        <v>177.32</v>
      </c>
      <c r="H712" s="77">
        <v>177.32</v>
      </c>
      <c r="I712" s="77">
        <v>177.32</v>
      </c>
      <c r="J712" s="77">
        <v>177.32</v>
      </c>
      <c r="K712" s="77">
        <v>177.32</v>
      </c>
      <c r="L712" s="77">
        <v>177.32</v>
      </c>
      <c r="M712" s="77">
        <v>177.32</v>
      </c>
      <c r="N712" s="77">
        <v>177.32</v>
      </c>
      <c r="O712" s="77">
        <v>177.32</v>
      </c>
      <c r="P712" s="77">
        <v>177.32</v>
      </c>
      <c r="Q712" s="77">
        <v>177.32</v>
      </c>
      <c r="R712" s="77">
        <v>177.32</v>
      </c>
      <c r="S712" s="77">
        <v>177.32</v>
      </c>
      <c r="T712" s="77">
        <v>177.32</v>
      </c>
      <c r="U712" s="77">
        <v>177.32</v>
      </c>
      <c r="V712" s="77">
        <v>177.32</v>
      </c>
      <c r="W712" s="77">
        <v>177.32</v>
      </c>
      <c r="X712" s="77">
        <v>177.32</v>
      </c>
      <c r="Y712" s="84">
        <v>177.32</v>
      </c>
    </row>
    <row r="713" spans="1:25" s="65" customFormat="1" ht="18.75" hidden="1" customHeight="1" outlineLevel="1" x14ac:dyDescent="0.2">
      <c r="A713" s="61" t="s">
        <v>10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 x14ac:dyDescent="0.25">
      <c r="A714" s="152" t="s">
        <v>11</v>
      </c>
      <c r="B714" s="80">
        <v>2.496</v>
      </c>
      <c r="C714" s="78">
        <v>2.496</v>
      </c>
      <c r="D714" s="78">
        <v>2.496</v>
      </c>
      <c r="E714" s="78">
        <v>2.496</v>
      </c>
      <c r="F714" s="78">
        <v>2.496</v>
      </c>
      <c r="G714" s="78">
        <v>2.496</v>
      </c>
      <c r="H714" s="78">
        <v>2.496</v>
      </c>
      <c r="I714" s="78">
        <v>2.496</v>
      </c>
      <c r="J714" s="78">
        <v>2.496</v>
      </c>
      <c r="K714" s="78">
        <v>2.496</v>
      </c>
      <c r="L714" s="78">
        <v>2.496</v>
      </c>
      <c r="M714" s="78">
        <v>2.496</v>
      </c>
      <c r="N714" s="78">
        <v>2.496</v>
      </c>
      <c r="O714" s="78">
        <v>2.496</v>
      </c>
      <c r="P714" s="78">
        <v>2.496</v>
      </c>
      <c r="Q714" s="78">
        <v>2.496</v>
      </c>
      <c r="R714" s="78">
        <v>2.496</v>
      </c>
      <c r="S714" s="78">
        <v>2.496</v>
      </c>
      <c r="T714" s="78">
        <v>2.496</v>
      </c>
      <c r="U714" s="78">
        <v>2.496</v>
      </c>
      <c r="V714" s="78">
        <v>2.496</v>
      </c>
      <c r="W714" s="78">
        <v>2.496</v>
      </c>
      <c r="X714" s="78">
        <v>2.496</v>
      </c>
      <c r="Y714" s="85">
        <v>2.496</v>
      </c>
    </row>
    <row r="715" spans="1:25" s="65" customFormat="1" ht="18.75" customHeight="1" collapsed="1" thickBot="1" x14ac:dyDescent="0.25">
      <c r="A715" s="114">
        <v>15</v>
      </c>
      <c r="B715" s="106">
        <f t="shared" ref="B715:Y715" si="138">SUM(B716:B719)</f>
        <v>827.96600000000001</v>
      </c>
      <c r="C715" s="107">
        <f t="shared" si="138"/>
        <v>809.88600000000008</v>
      </c>
      <c r="D715" s="107">
        <f t="shared" si="138"/>
        <v>811.10599999999988</v>
      </c>
      <c r="E715" s="108">
        <f t="shared" si="138"/>
        <v>819.49599999999998</v>
      </c>
      <c r="F715" s="108">
        <f t="shared" si="138"/>
        <v>823.50599999999997</v>
      </c>
      <c r="G715" s="108">
        <f t="shared" si="138"/>
        <v>822.51599999999996</v>
      </c>
      <c r="H715" s="108">
        <f t="shared" si="138"/>
        <v>823.80599999999993</v>
      </c>
      <c r="I715" s="108">
        <f t="shared" si="138"/>
        <v>818.13600000000008</v>
      </c>
      <c r="J715" s="108">
        <f t="shared" si="138"/>
        <v>817.11599999999987</v>
      </c>
      <c r="K715" s="109">
        <f t="shared" si="138"/>
        <v>803.74599999999998</v>
      </c>
      <c r="L715" s="108">
        <f t="shared" si="138"/>
        <v>808.00599999999997</v>
      </c>
      <c r="M715" s="110">
        <f t="shared" si="138"/>
        <v>819.31599999999992</v>
      </c>
      <c r="N715" s="109">
        <f t="shared" si="138"/>
        <v>799.09599999999989</v>
      </c>
      <c r="O715" s="108">
        <f t="shared" si="138"/>
        <v>779.49599999999998</v>
      </c>
      <c r="P715" s="110">
        <f t="shared" si="138"/>
        <v>806.15600000000006</v>
      </c>
      <c r="Q715" s="111">
        <f t="shared" si="138"/>
        <v>821.87599999999986</v>
      </c>
      <c r="R715" s="108">
        <f t="shared" si="138"/>
        <v>822.92600000000004</v>
      </c>
      <c r="S715" s="111">
        <f t="shared" si="138"/>
        <v>814.29599999999994</v>
      </c>
      <c r="T715" s="108">
        <f t="shared" si="138"/>
        <v>812.726</v>
      </c>
      <c r="U715" s="107">
        <f t="shared" si="138"/>
        <v>806.18600000000004</v>
      </c>
      <c r="V715" s="107">
        <f t="shared" si="138"/>
        <v>821.74599999999998</v>
      </c>
      <c r="W715" s="107">
        <f t="shared" si="138"/>
        <v>828.37599999999986</v>
      </c>
      <c r="X715" s="107">
        <f t="shared" si="138"/>
        <v>829.91600000000005</v>
      </c>
      <c r="Y715" s="112">
        <f t="shared" si="138"/>
        <v>832.15600000000006</v>
      </c>
    </row>
    <row r="716" spans="1:25" s="65" customFormat="1" ht="18.75" hidden="1" customHeight="1" outlineLevel="1" x14ac:dyDescent="0.2">
      <c r="A716" s="59" t="s">
        <v>8</v>
      </c>
      <c r="B716" s="73">
        <f>'сентябрь (3 цк)'!B701</f>
        <v>648.15</v>
      </c>
      <c r="C716" s="73">
        <f>'сентябрь (3 цк)'!C701</f>
        <v>630.07000000000005</v>
      </c>
      <c r="D716" s="73">
        <f>'сентябрь (3 цк)'!D701</f>
        <v>631.29</v>
      </c>
      <c r="E716" s="73">
        <f>'сентябрь (3 цк)'!E701</f>
        <v>639.67999999999995</v>
      </c>
      <c r="F716" s="73">
        <f>'сентябрь (3 цк)'!F701</f>
        <v>643.69000000000005</v>
      </c>
      <c r="G716" s="73">
        <f>'сентябрь (3 цк)'!G701</f>
        <v>642.70000000000005</v>
      </c>
      <c r="H716" s="73">
        <f>'сентябрь (3 цк)'!H701</f>
        <v>643.99</v>
      </c>
      <c r="I716" s="73">
        <f>'сентябрь (3 цк)'!I701</f>
        <v>638.32000000000005</v>
      </c>
      <c r="J716" s="73">
        <f>'сентябрь (3 цк)'!J701</f>
        <v>637.29999999999995</v>
      </c>
      <c r="K716" s="73">
        <f>'сентябрь (3 цк)'!K701</f>
        <v>623.92999999999995</v>
      </c>
      <c r="L716" s="73">
        <f>'сентябрь (3 цк)'!L701</f>
        <v>628.19000000000005</v>
      </c>
      <c r="M716" s="73">
        <f>'сентябрь (3 цк)'!M701</f>
        <v>639.5</v>
      </c>
      <c r="N716" s="73">
        <f>'сентябрь (3 цк)'!N701</f>
        <v>619.28</v>
      </c>
      <c r="O716" s="73">
        <f>'сентябрь (3 цк)'!O701</f>
        <v>599.67999999999995</v>
      </c>
      <c r="P716" s="73">
        <f>'сентябрь (3 цк)'!P701</f>
        <v>626.34</v>
      </c>
      <c r="Q716" s="73">
        <f>'сентябрь (3 цк)'!Q701</f>
        <v>642.05999999999995</v>
      </c>
      <c r="R716" s="73">
        <f>'сентябрь (3 цк)'!R701</f>
        <v>643.11</v>
      </c>
      <c r="S716" s="73">
        <f>'сентябрь (3 цк)'!S701</f>
        <v>634.48</v>
      </c>
      <c r="T716" s="73">
        <f>'сентябрь (3 цк)'!T701</f>
        <v>632.91</v>
      </c>
      <c r="U716" s="73">
        <f>'сентябрь (3 цк)'!U701</f>
        <v>626.37</v>
      </c>
      <c r="V716" s="73">
        <f>'сентябрь (3 цк)'!V701</f>
        <v>641.92999999999995</v>
      </c>
      <c r="W716" s="73">
        <f>'сентябрь (3 цк)'!W701</f>
        <v>648.55999999999995</v>
      </c>
      <c r="X716" s="73">
        <f>'сентябрь (3 цк)'!X701</f>
        <v>650.1</v>
      </c>
      <c r="Y716" s="73">
        <f>'сентябрь (3 цк)'!Y701</f>
        <v>652.34</v>
      </c>
    </row>
    <row r="717" spans="1:25" s="65" customFormat="1" ht="18.75" hidden="1" customHeight="1" outlineLevel="1" x14ac:dyDescent="0.2">
      <c r="A717" s="60" t="s">
        <v>9</v>
      </c>
      <c r="B717" s="79">
        <v>177.32</v>
      </c>
      <c r="C717" s="77">
        <v>177.32</v>
      </c>
      <c r="D717" s="77">
        <v>177.32</v>
      </c>
      <c r="E717" s="77">
        <v>177.32</v>
      </c>
      <c r="F717" s="77">
        <v>177.32</v>
      </c>
      <c r="G717" s="77">
        <v>177.32</v>
      </c>
      <c r="H717" s="77">
        <v>177.32</v>
      </c>
      <c r="I717" s="77">
        <v>177.32</v>
      </c>
      <c r="J717" s="77">
        <v>177.32</v>
      </c>
      <c r="K717" s="77">
        <v>177.32</v>
      </c>
      <c r="L717" s="77">
        <v>177.32</v>
      </c>
      <c r="M717" s="77">
        <v>177.32</v>
      </c>
      <c r="N717" s="77">
        <v>177.32</v>
      </c>
      <c r="O717" s="77">
        <v>177.32</v>
      </c>
      <c r="P717" s="77">
        <v>177.32</v>
      </c>
      <c r="Q717" s="77">
        <v>177.32</v>
      </c>
      <c r="R717" s="77">
        <v>177.32</v>
      </c>
      <c r="S717" s="77">
        <v>177.32</v>
      </c>
      <c r="T717" s="77">
        <v>177.32</v>
      </c>
      <c r="U717" s="77">
        <v>177.32</v>
      </c>
      <c r="V717" s="77">
        <v>177.32</v>
      </c>
      <c r="W717" s="77">
        <v>177.32</v>
      </c>
      <c r="X717" s="77">
        <v>177.32</v>
      </c>
      <c r="Y717" s="84">
        <v>177.32</v>
      </c>
    </row>
    <row r="718" spans="1:25" s="65" customFormat="1" ht="18.75" hidden="1" customHeight="1" outlineLevel="1" x14ac:dyDescent="0.2">
      <c r="A718" s="61" t="s">
        <v>10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 x14ac:dyDescent="0.25">
      <c r="A719" s="152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65" customFormat="1" ht="18.75" customHeight="1" collapsed="1" thickBot="1" x14ac:dyDescent="0.25">
      <c r="A720" s="117">
        <v>16</v>
      </c>
      <c r="B720" s="106">
        <f t="shared" ref="B720:Y720" si="139">SUM(B721:B724)</f>
        <v>828.44600000000003</v>
      </c>
      <c r="C720" s="107">
        <f t="shared" si="139"/>
        <v>807.24599999999998</v>
      </c>
      <c r="D720" s="107">
        <f t="shared" si="139"/>
        <v>811.61599999999987</v>
      </c>
      <c r="E720" s="108">
        <f t="shared" si="139"/>
        <v>821.52599999999995</v>
      </c>
      <c r="F720" s="108">
        <f t="shared" si="139"/>
        <v>818.54599999999994</v>
      </c>
      <c r="G720" s="108">
        <f t="shared" si="139"/>
        <v>818.86599999999987</v>
      </c>
      <c r="H720" s="108">
        <f t="shared" si="139"/>
        <v>823.09599999999989</v>
      </c>
      <c r="I720" s="108">
        <f t="shared" si="139"/>
        <v>819.63600000000008</v>
      </c>
      <c r="J720" s="108">
        <f t="shared" si="139"/>
        <v>820.39600000000007</v>
      </c>
      <c r="K720" s="109">
        <f t="shared" si="139"/>
        <v>820.64600000000007</v>
      </c>
      <c r="L720" s="108">
        <f t="shared" si="139"/>
        <v>818.38600000000008</v>
      </c>
      <c r="M720" s="110">
        <f t="shared" si="139"/>
        <v>818.27599999999995</v>
      </c>
      <c r="N720" s="109">
        <f t="shared" si="139"/>
        <v>818.13600000000008</v>
      </c>
      <c r="O720" s="108">
        <f t="shared" si="139"/>
        <v>802.70600000000002</v>
      </c>
      <c r="P720" s="110">
        <f t="shared" si="139"/>
        <v>812.50599999999997</v>
      </c>
      <c r="Q720" s="111">
        <f t="shared" si="139"/>
        <v>820.91600000000005</v>
      </c>
      <c r="R720" s="108">
        <f t="shared" si="139"/>
        <v>828.40600000000006</v>
      </c>
      <c r="S720" s="111">
        <f t="shared" si="139"/>
        <v>819.35599999999988</v>
      </c>
      <c r="T720" s="108">
        <f t="shared" si="139"/>
        <v>809.62599999999986</v>
      </c>
      <c r="U720" s="107">
        <f t="shared" si="139"/>
        <v>817.50599999999997</v>
      </c>
      <c r="V720" s="107">
        <f t="shared" si="139"/>
        <v>817.29599999999994</v>
      </c>
      <c r="W720" s="107">
        <f t="shared" si="139"/>
        <v>824.85599999999988</v>
      </c>
      <c r="X720" s="107">
        <f t="shared" si="139"/>
        <v>832.82599999999991</v>
      </c>
      <c r="Y720" s="112">
        <f t="shared" si="139"/>
        <v>830.14600000000007</v>
      </c>
    </row>
    <row r="721" spans="1:25" s="65" customFormat="1" ht="18.75" hidden="1" customHeight="1" outlineLevel="1" x14ac:dyDescent="0.2">
      <c r="A721" s="166" t="s">
        <v>8</v>
      </c>
      <c r="B721" s="73">
        <f>'сентябрь (3 цк)'!B705</f>
        <v>648.63</v>
      </c>
      <c r="C721" s="73">
        <f>'сентябрь (3 цк)'!C705</f>
        <v>627.42999999999995</v>
      </c>
      <c r="D721" s="73">
        <f>'сентябрь (3 цк)'!D705</f>
        <v>631.79999999999995</v>
      </c>
      <c r="E721" s="73">
        <f>'сентябрь (3 цк)'!E705</f>
        <v>641.71</v>
      </c>
      <c r="F721" s="73">
        <f>'сентябрь (3 цк)'!F705</f>
        <v>638.73</v>
      </c>
      <c r="G721" s="73">
        <f>'сентябрь (3 цк)'!G705</f>
        <v>639.04999999999995</v>
      </c>
      <c r="H721" s="73">
        <f>'сентябрь (3 цк)'!H705</f>
        <v>643.28</v>
      </c>
      <c r="I721" s="73">
        <f>'сентябрь (3 цк)'!I705</f>
        <v>639.82000000000005</v>
      </c>
      <c r="J721" s="73">
        <f>'сентябрь (3 цк)'!J705</f>
        <v>640.58000000000004</v>
      </c>
      <c r="K721" s="73">
        <f>'сентябрь (3 цк)'!K705</f>
        <v>640.83000000000004</v>
      </c>
      <c r="L721" s="73">
        <f>'сентябрь (3 цк)'!L705</f>
        <v>638.57000000000005</v>
      </c>
      <c r="M721" s="73">
        <f>'сентябрь (3 цк)'!M705</f>
        <v>638.46</v>
      </c>
      <c r="N721" s="73">
        <f>'сентябрь (3 цк)'!N705</f>
        <v>638.32000000000005</v>
      </c>
      <c r="O721" s="73">
        <f>'сентябрь (3 цк)'!O705</f>
        <v>622.89</v>
      </c>
      <c r="P721" s="73">
        <f>'сентябрь (3 цк)'!P705</f>
        <v>632.69000000000005</v>
      </c>
      <c r="Q721" s="73">
        <f>'сентябрь (3 цк)'!Q705</f>
        <v>641.1</v>
      </c>
      <c r="R721" s="73">
        <f>'сентябрь (3 цк)'!R705</f>
        <v>648.59</v>
      </c>
      <c r="S721" s="73">
        <f>'сентябрь (3 цк)'!S705</f>
        <v>639.54</v>
      </c>
      <c r="T721" s="73">
        <f>'сентябрь (3 цк)'!T705</f>
        <v>629.80999999999995</v>
      </c>
      <c r="U721" s="73">
        <f>'сентябрь (3 цк)'!U705</f>
        <v>637.69000000000005</v>
      </c>
      <c r="V721" s="73">
        <f>'сентябрь (3 цк)'!V705</f>
        <v>637.48</v>
      </c>
      <c r="W721" s="73">
        <f>'сентябрь (3 цк)'!W705</f>
        <v>645.04</v>
      </c>
      <c r="X721" s="73">
        <f>'сентябрь (3 цк)'!X705</f>
        <v>653.01</v>
      </c>
      <c r="Y721" s="73">
        <f>'сентябрь (3 цк)'!Y705</f>
        <v>650.33000000000004</v>
      </c>
    </row>
    <row r="722" spans="1:25" s="65" customFormat="1" ht="18.75" hidden="1" customHeight="1" outlineLevel="1" x14ac:dyDescent="0.2">
      <c r="A722" s="56" t="s">
        <v>9</v>
      </c>
      <c r="B722" s="79">
        <v>177.32</v>
      </c>
      <c r="C722" s="77">
        <v>177.32</v>
      </c>
      <c r="D722" s="77">
        <v>177.32</v>
      </c>
      <c r="E722" s="77">
        <v>177.32</v>
      </c>
      <c r="F722" s="77">
        <v>177.32</v>
      </c>
      <c r="G722" s="77">
        <v>177.32</v>
      </c>
      <c r="H722" s="77">
        <v>177.32</v>
      </c>
      <c r="I722" s="77">
        <v>177.32</v>
      </c>
      <c r="J722" s="77">
        <v>177.32</v>
      </c>
      <c r="K722" s="77">
        <v>177.32</v>
      </c>
      <c r="L722" s="77">
        <v>177.32</v>
      </c>
      <c r="M722" s="77">
        <v>177.32</v>
      </c>
      <c r="N722" s="77">
        <v>177.32</v>
      </c>
      <c r="O722" s="77">
        <v>177.32</v>
      </c>
      <c r="P722" s="77">
        <v>177.32</v>
      </c>
      <c r="Q722" s="77">
        <v>177.32</v>
      </c>
      <c r="R722" s="77">
        <v>177.32</v>
      </c>
      <c r="S722" s="77">
        <v>177.32</v>
      </c>
      <c r="T722" s="77">
        <v>177.32</v>
      </c>
      <c r="U722" s="77">
        <v>177.32</v>
      </c>
      <c r="V722" s="77">
        <v>177.32</v>
      </c>
      <c r="W722" s="77">
        <v>177.32</v>
      </c>
      <c r="X722" s="77">
        <v>177.32</v>
      </c>
      <c r="Y722" s="84">
        <v>177.32</v>
      </c>
    </row>
    <row r="723" spans="1:25" s="65" customFormat="1" ht="18.75" hidden="1" customHeight="1" outlineLevel="1" x14ac:dyDescent="0.2">
      <c r="A723" s="57" t="s">
        <v>10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 x14ac:dyDescent="0.25">
      <c r="A724" s="167" t="s">
        <v>11</v>
      </c>
      <c r="B724" s="80">
        <v>2.496</v>
      </c>
      <c r="C724" s="78">
        <v>2.496</v>
      </c>
      <c r="D724" s="78">
        <v>2.496</v>
      </c>
      <c r="E724" s="78">
        <v>2.496</v>
      </c>
      <c r="F724" s="78">
        <v>2.496</v>
      </c>
      <c r="G724" s="78">
        <v>2.496</v>
      </c>
      <c r="H724" s="78">
        <v>2.496</v>
      </c>
      <c r="I724" s="78">
        <v>2.496</v>
      </c>
      <c r="J724" s="78">
        <v>2.496</v>
      </c>
      <c r="K724" s="78">
        <v>2.496</v>
      </c>
      <c r="L724" s="78">
        <v>2.496</v>
      </c>
      <c r="M724" s="78">
        <v>2.496</v>
      </c>
      <c r="N724" s="78">
        <v>2.496</v>
      </c>
      <c r="O724" s="78">
        <v>2.496</v>
      </c>
      <c r="P724" s="78">
        <v>2.496</v>
      </c>
      <c r="Q724" s="78">
        <v>2.496</v>
      </c>
      <c r="R724" s="78">
        <v>2.496</v>
      </c>
      <c r="S724" s="78">
        <v>2.496</v>
      </c>
      <c r="T724" s="78">
        <v>2.496</v>
      </c>
      <c r="U724" s="78">
        <v>2.496</v>
      </c>
      <c r="V724" s="78">
        <v>2.496</v>
      </c>
      <c r="W724" s="78">
        <v>2.496</v>
      </c>
      <c r="X724" s="78">
        <v>2.496</v>
      </c>
      <c r="Y724" s="85">
        <v>2.496</v>
      </c>
    </row>
    <row r="725" spans="1:25" s="65" customFormat="1" ht="18.75" customHeight="1" collapsed="1" thickBot="1" x14ac:dyDescent="0.25">
      <c r="A725" s="114">
        <v>17</v>
      </c>
      <c r="B725" s="106">
        <f t="shared" ref="B725:Y725" si="140">SUM(B726:B729)</f>
        <v>831.01599999999996</v>
      </c>
      <c r="C725" s="107">
        <f t="shared" si="140"/>
        <v>815.64600000000007</v>
      </c>
      <c r="D725" s="107">
        <f t="shared" si="140"/>
        <v>813.29599999999994</v>
      </c>
      <c r="E725" s="108">
        <f t="shared" si="140"/>
        <v>852.5859999999999</v>
      </c>
      <c r="F725" s="108">
        <f t="shared" si="140"/>
        <v>853.19600000000003</v>
      </c>
      <c r="G725" s="108">
        <f t="shared" si="140"/>
        <v>848.04599999999994</v>
      </c>
      <c r="H725" s="108">
        <f t="shared" si="140"/>
        <v>846.84599999999989</v>
      </c>
      <c r="I725" s="108">
        <f t="shared" si="140"/>
        <v>838.8359999999999</v>
      </c>
      <c r="J725" s="108">
        <f t="shared" si="140"/>
        <v>844.63600000000008</v>
      </c>
      <c r="K725" s="109">
        <f t="shared" si="140"/>
        <v>840.32599999999991</v>
      </c>
      <c r="L725" s="108">
        <f t="shared" si="140"/>
        <v>840.67600000000004</v>
      </c>
      <c r="M725" s="110">
        <f t="shared" si="140"/>
        <v>840.67600000000004</v>
      </c>
      <c r="N725" s="109">
        <f t="shared" si="140"/>
        <v>840.02599999999995</v>
      </c>
      <c r="O725" s="108">
        <f t="shared" si="140"/>
        <v>812.89600000000007</v>
      </c>
      <c r="P725" s="110">
        <f t="shared" si="140"/>
        <v>822.976</v>
      </c>
      <c r="Q725" s="111">
        <f t="shared" si="140"/>
        <v>852.94600000000003</v>
      </c>
      <c r="R725" s="108">
        <f t="shared" si="140"/>
        <v>854.89600000000007</v>
      </c>
      <c r="S725" s="111">
        <f t="shared" si="140"/>
        <v>842.30599999999993</v>
      </c>
      <c r="T725" s="108">
        <f t="shared" si="140"/>
        <v>840.17600000000004</v>
      </c>
      <c r="U725" s="107">
        <f t="shared" si="140"/>
        <v>833.93600000000004</v>
      </c>
      <c r="V725" s="107">
        <f t="shared" si="140"/>
        <v>842.13600000000008</v>
      </c>
      <c r="W725" s="107">
        <f t="shared" si="140"/>
        <v>837.20600000000002</v>
      </c>
      <c r="X725" s="107">
        <f t="shared" si="140"/>
        <v>852.52599999999995</v>
      </c>
      <c r="Y725" s="112">
        <f t="shared" si="140"/>
        <v>848.31599999999992</v>
      </c>
    </row>
    <row r="726" spans="1:25" s="65" customFormat="1" ht="18.75" hidden="1" customHeight="1" outlineLevel="1" x14ac:dyDescent="0.2">
      <c r="A726" s="166" t="s">
        <v>8</v>
      </c>
      <c r="B726" s="73">
        <f>'сентябрь (3 цк)'!B709</f>
        <v>651.20000000000005</v>
      </c>
      <c r="C726" s="73">
        <f>'сентябрь (3 цк)'!C709</f>
        <v>635.83000000000004</v>
      </c>
      <c r="D726" s="73">
        <f>'сентябрь (3 цк)'!D709</f>
        <v>633.48</v>
      </c>
      <c r="E726" s="73">
        <f>'сентябрь (3 цк)'!E709</f>
        <v>672.77</v>
      </c>
      <c r="F726" s="73">
        <f>'сентябрь (3 цк)'!F709</f>
        <v>673.38</v>
      </c>
      <c r="G726" s="73">
        <f>'сентябрь (3 цк)'!G709</f>
        <v>668.23</v>
      </c>
      <c r="H726" s="73">
        <f>'сентябрь (3 цк)'!H709</f>
        <v>667.03</v>
      </c>
      <c r="I726" s="73">
        <f>'сентябрь (3 цк)'!I709</f>
        <v>659.02</v>
      </c>
      <c r="J726" s="73">
        <f>'сентябрь (3 цк)'!J709</f>
        <v>664.82</v>
      </c>
      <c r="K726" s="73">
        <f>'сентябрь (3 цк)'!K709</f>
        <v>660.51</v>
      </c>
      <c r="L726" s="73">
        <f>'сентябрь (3 цк)'!L709</f>
        <v>660.86</v>
      </c>
      <c r="M726" s="73">
        <f>'сентябрь (3 цк)'!M709</f>
        <v>660.86</v>
      </c>
      <c r="N726" s="73">
        <f>'сентябрь (3 цк)'!N709</f>
        <v>660.21</v>
      </c>
      <c r="O726" s="73">
        <f>'сентябрь (3 цк)'!O709</f>
        <v>633.08000000000004</v>
      </c>
      <c r="P726" s="73">
        <f>'сентябрь (3 цк)'!P709</f>
        <v>643.16</v>
      </c>
      <c r="Q726" s="73">
        <f>'сентябрь (3 цк)'!Q709</f>
        <v>673.13</v>
      </c>
      <c r="R726" s="73">
        <f>'сентябрь (3 цк)'!R709</f>
        <v>675.08</v>
      </c>
      <c r="S726" s="73">
        <f>'сентябрь (3 цк)'!S709</f>
        <v>662.49</v>
      </c>
      <c r="T726" s="73">
        <f>'сентябрь (3 цк)'!T709</f>
        <v>660.36</v>
      </c>
      <c r="U726" s="73">
        <f>'сентябрь (3 цк)'!U709</f>
        <v>654.12</v>
      </c>
      <c r="V726" s="73">
        <f>'сентябрь (3 цк)'!V709</f>
        <v>662.32</v>
      </c>
      <c r="W726" s="73">
        <f>'сентябрь (3 цк)'!W709</f>
        <v>657.39</v>
      </c>
      <c r="X726" s="73">
        <f>'сентябрь (3 цк)'!X709</f>
        <v>672.71</v>
      </c>
      <c r="Y726" s="73">
        <f>'сентябрь (3 цк)'!Y709</f>
        <v>668.5</v>
      </c>
    </row>
    <row r="727" spans="1:25" s="65" customFormat="1" ht="18.75" hidden="1" customHeight="1" outlineLevel="1" x14ac:dyDescent="0.2">
      <c r="A727" s="56" t="s">
        <v>9</v>
      </c>
      <c r="B727" s="79">
        <v>177.32</v>
      </c>
      <c r="C727" s="77">
        <v>177.32</v>
      </c>
      <c r="D727" s="77">
        <v>177.32</v>
      </c>
      <c r="E727" s="77">
        <v>177.32</v>
      </c>
      <c r="F727" s="77">
        <v>177.32</v>
      </c>
      <c r="G727" s="77">
        <v>177.32</v>
      </c>
      <c r="H727" s="77">
        <v>177.32</v>
      </c>
      <c r="I727" s="77">
        <v>177.32</v>
      </c>
      <c r="J727" s="77">
        <v>177.32</v>
      </c>
      <c r="K727" s="77">
        <v>177.32</v>
      </c>
      <c r="L727" s="77">
        <v>177.32</v>
      </c>
      <c r="M727" s="77">
        <v>177.32</v>
      </c>
      <c r="N727" s="77">
        <v>177.32</v>
      </c>
      <c r="O727" s="77">
        <v>177.32</v>
      </c>
      <c r="P727" s="77">
        <v>177.32</v>
      </c>
      <c r="Q727" s="77">
        <v>177.32</v>
      </c>
      <c r="R727" s="77">
        <v>177.32</v>
      </c>
      <c r="S727" s="77">
        <v>177.32</v>
      </c>
      <c r="T727" s="77">
        <v>177.32</v>
      </c>
      <c r="U727" s="77">
        <v>177.32</v>
      </c>
      <c r="V727" s="77">
        <v>177.32</v>
      </c>
      <c r="W727" s="77">
        <v>177.32</v>
      </c>
      <c r="X727" s="77">
        <v>177.32</v>
      </c>
      <c r="Y727" s="84">
        <v>177.32</v>
      </c>
    </row>
    <row r="728" spans="1:25" s="65" customFormat="1" ht="18.75" hidden="1" customHeight="1" outlineLevel="1" x14ac:dyDescent="0.2">
      <c r="A728" s="57" t="s">
        <v>10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 x14ac:dyDescent="0.25">
      <c r="A729" s="167" t="s">
        <v>11</v>
      </c>
      <c r="B729" s="80">
        <v>2.496</v>
      </c>
      <c r="C729" s="78">
        <v>2.496</v>
      </c>
      <c r="D729" s="78">
        <v>2.496</v>
      </c>
      <c r="E729" s="78">
        <v>2.496</v>
      </c>
      <c r="F729" s="78">
        <v>2.496</v>
      </c>
      <c r="G729" s="78">
        <v>2.496</v>
      </c>
      <c r="H729" s="78">
        <v>2.496</v>
      </c>
      <c r="I729" s="78">
        <v>2.496</v>
      </c>
      <c r="J729" s="78">
        <v>2.496</v>
      </c>
      <c r="K729" s="78">
        <v>2.496</v>
      </c>
      <c r="L729" s="78">
        <v>2.496</v>
      </c>
      <c r="M729" s="78">
        <v>2.496</v>
      </c>
      <c r="N729" s="78">
        <v>2.496</v>
      </c>
      <c r="O729" s="78">
        <v>2.496</v>
      </c>
      <c r="P729" s="78">
        <v>2.496</v>
      </c>
      <c r="Q729" s="78">
        <v>2.496</v>
      </c>
      <c r="R729" s="78">
        <v>2.496</v>
      </c>
      <c r="S729" s="78">
        <v>2.496</v>
      </c>
      <c r="T729" s="78">
        <v>2.496</v>
      </c>
      <c r="U729" s="78">
        <v>2.496</v>
      </c>
      <c r="V729" s="78">
        <v>2.496</v>
      </c>
      <c r="W729" s="78">
        <v>2.496</v>
      </c>
      <c r="X729" s="78">
        <v>2.496</v>
      </c>
      <c r="Y729" s="85">
        <v>2.496</v>
      </c>
    </row>
    <row r="730" spans="1:25" s="65" customFormat="1" ht="18.75" customHeight="1" collapsed="1" thickBot="1" x14ac:dyDescent="0.25">
      <c r="A730" s="115">
        <v>18</v>
      </c>
      <c r="B730" s="106">
        <f t="shared" ref="B730:Y730" si="141">SUM(B731:B734)</f>
        <v>858.24599999999998</v>
      </c>
      <c r="C730" s="107">
        <f t="shared" si="141"/>
        <v>839.66600000000005</v>
      </c>
      <c r="D730" s="107">
        <f t="shared" si="141"/>
        <v>834.07599999999991</v>
      </c>
      <c r="E730" s="108">
        <f t="shared" si="141"/>
        <v>862.24599999999998</v>
      </c>
      <c r="F730" s="108">
        <f t="shared" si="141"/>
        <v>868.3359999999999</v>
      </c>
      <c r="G730" s="108">
        <f t="shared" si="141"/>
        <v>857.24599999999998</v>
      </c>
      <c r="H730" s="108">
        <f t="shared" si="141"/>
        <v>855.02599999999995</v>
      </c>
      <c r="I730" s="108">
        <f t="shared" si="141"/>
        <v>841.82599999999991</v>
      </c>
      <c r="J730" s="108">
        <f t="shared" si="141"/>
        <v>851.05599999999993</v>
      </c>
      <c r="K730" s="109">
        <f t="shared" si="141"/>
        <v>855.49599999999998</v>
      </c>
      <c r="L730" s="108">
        <f t="shared" si="141"/>
        <v>854.51599999999996</v>
      </c>
      <c r="M730" s="110">
        <f t="shared" si="141"/>
        <v>852.39600000000007</v>
      </c>
      <c r="N730" s="109">
        <f t="shared" si="141"/>
        <v>851.96600000000001</v>
      </c>
      <c r="O730" s="108">
        <f t="shared" si="141"/>
        <v>822.38600000000008</v>
      </c>
      <c r="P730" s="110">
        <f t="shared" si="141"/>
        <v>831.226</v>
      </c>
      <c r="Q730" s="111">
        <f t="shared" si="141"/>
        <v>861.30599999999993</v>
      </c>
      <c r="R730" s="108">
        <f t="shared" si="141"/>
        <v>865.77599999999995</v>
      </c>
      <c r="S730" s="111">
        <f t="shared" si="141"/>
        <v>856.30599999999993</v>
      </c>
      <c r="T730" s="108">
        <f t="shared" si="141"/>
        <v>850.73599999999999</v>
      </c>
      <c r="U730" s="107">
        <f t="shared" si="141"/>
        <v>840.476</v>
      </c>
      <c r="V730" s="107">
        <f t="shared" si="141"/>
        <v>850.0859999999999</v>
      </c>
      <c r="W730" s="107">
        <f t="shared" si="141"/>
        <v>852.5859999999999</v>
      </c>
      <c r="X730" s="107">
        <f t="shared" si="141"/>
        <v>852.8359999999999</v>
      </c>
      <c r="Y730" s="112">
        <f t="shared" si="141"/>
        <v>837.85599999999988</v>
      </c>
    </row>
    <row r="731" spans="1:25" s="65" customFormat="1" ht="18.75" hidden="1" customHeight="1" outlineLevel="1" x14ac:dyDescent="0.2">
      <c r="A731" s="59" t="s">
        <v>8</v>
      </c>
      <c r="B731" s="73">
        <f>'сентябрь (3 цк)'!B713</f>
        <v>678.43</v>
      </c>
      <c r="C731" s="73">
        <f>'сентябрь (3 цк)'!C713</f>
        <v>659.85</v>
      </c>
      <c r="D731" s="73">
        <f>'сентябрь (3 цк)'!D713</f>
        <v>654.26</v>
      </c>
      <c r="E731" s="73">
        <f>'сентябрь (3 цк)'!E713</f>
        <v>682.43</v>
      </c>
      <c r="F731" s="73">
        <f>'сентябрь (3 цк)'!F713</f>
        <v>688.52</v>
      </c>
      <c r="G731" s="73">
        <f>'сентябрь (3 цк)'!G713</f>
        <v>677.43</v>
      </c>
      <c r="H731" s="73">
        <f>'сентябрь (3 цк)'!H713</f>
        <v>675.21</v>
      </c>
      <c r="I731" s="73">
        <f>'сентябрь (3 цк)'!I713</f>
        <v>662.01</v>
      </c>
      <c r="J731" s="73">
        <f>'сентябрь (3 цк)'!J713</f>
        <v>671.24</v>
      </c>
      <c r="K731" s="73">
        <f>'сентябрь (3 цк)'!K713</f>
        <v>675.68</v>
      </c>
      <c r="L731" s="73">
        <f>'сентябрь (3 цк)'!L713</f>
        <v>674.7</v>
      </c>
      <c r="M731" s="73">
        <f>'сентябрь (3 цк)'!M713</f>
        <v>672.58</v>
      </c>
      <c r="N731" s="73">
        <f>'сентябрь (3 цк)'!N713</f>
        <v>672.15</v>
      </c>
      <c r="O731" s="73">
        <f>'сентябрь (3 цк)'!O713</f>
        <v>642.57000000000005</v>
      </c>
      <c r="P731" s="73">
        <f>'сентябрь (3 цк)'!P713</f>
        <v>651.41</v>
      </c>
      <c r="Q731" s="73">
        <f>'сентябрь (3 цк)'!Q713</f>
        <v>681.49</v>
      </c>
      <c r="R731" s="73">
        <f>'сентябрь (3 цк)'!R713</f>
        <v>685.96</v>
      </c>
      <c r="S731" s="73">
        <f>'сентябрь (3 цк)'!S713</f>
        <v>676.49</v>
      </c>
      <c r="T731" s="73">
        <f>'сентябрь (3 цк)'!T713</f>
        <v>670.92</v>
      </c>
      <c r="U731" s="73">
        <f>'сентябрь (3 цк)'!U713</f>
        <v>660.66</v>
      </c>
      <c r="V731" s="73">
        <f>'сентябрь (3 цк)'!V713</f>
        <v>670.27</v>
      </c>
      <c r="W731" s="73">
        <f>'сентябрь (3 цк)'!W713</f>
        <v>672.77</v>
      </c>
      <c r="X731" s="73">
        <f>'сентябрь (3 цк)'!X713</f>
        <v>673.02</v>
      </c>
      <c r="Y731" s="73">
        <f>'сентябрь (3 цк)'!Y713</f>
        <v>658.04</v>
      </c>
    </row>
    <row r="732" spans="1:25" s="65" customFormat="1" ht="18.75" hidden="1" customHeight="1" outlineLevel="1" x14ac:dyDescent="0.2">
      <c r="A732" s="60" t="s">
        <v>9</v>
      </c>
      <c r="B732" s="79">
        <v>177.32</v>
      </c>
      <c r="C732" s="77">
        <v>177.32</v>
      </c>
      <c r="D732" s="77">
        <v>177.32</v>
      </c>
      <c r="E732" s="77">
        <v>177.32</v>
      </c>
      <c r="F732" s="77">
        <v>177.32</v>
      </c>
      <c r="G732" s="77">
        <v>177.32</v>
      </c>
      <c r="H732" s="77">
        <v>177.32</v>
      </c>
      <c r="I732" s="77">
        <v>177.32</v>
      </c>
      <c r="J732" s="77">
        <v>177.32</v>
      </c>
      <c r="K732" s="77">
        <v>177.32</v>
      </c>
      <c r="L732" s="77">
        <v>177.32</v>
      </c>
      <c r="M732" s="77">
        <v>177.32</v>
      </c>
      <c r="N732" s="77">
        <v>177.32</v>
      </c>
      <c r="O732" s="77">
        <v>177.32</v>
      </c>
      <c r="P732" s="77">
        <v>177.32</v>
      </c>
      <c r="Q732" s="77">
        <v>177.32</v>
      </c>
      <c r="R732" s="77">
        <v>177.32</v>
      </c>
      <c r="S732" s="77">
        <v>177.32</v>
      </c>
      <c r="T732" s="77">
        <v>177.32</v>
      </c>
      <c r="U732" s="77">
        <v>177.32</v>
      </c>
      <c r="V732" s="77">
        <v>177.32</v>
      </c>
      <c r="W732" s="77">
        <v>177.32</v>
      </c>
      <c r="X732" s="77">
        <v>177.32</v>
      </c>
      <c r="Y732" s="84">
        <v>177.32</v>
      </c>
    </row>
    <row r="733" spans="1:25" s="65" customFormat="1" ht="18.75" hidden="1" customHeight="1" outlineLevel="1" x14ac:dyDescent="0.2">
      <c r="A733" s="61" t="s">
        <v>10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 x14ac:dyDescent="0.25">
      <c r="A734" s="152" t="s">
        <v>11</v>
      </c>
      <c r="B734" s="80">
        <v>2.496</v>
      </c>
      <c r="C734" s="78">
        <v>2.496</v>
      </c>
      <c r="D734" s="78">
        <v>2.496</v>
      </c>
      <c r="E734" s="78">
        <v>2.496</v>
      </c>
      <c r="F734" s="78">
        <v>2.496</v>
      </c>
      <c r="G734" s="78">
        <v>2.496</v>
      </c>
      <c r="H734" s="78">
        <v>2.496</v>
      </c>
      <c r="I734" s="78">
        <v>2.496</v>
      </c>
      <c r="J734" s="78">
        <v>2.496</v>
      </c>
      <c r="K734" s="78">
        <v>2.496</v>
      </c>
      <c r="L734" s="78">
        <v>2.496</v>
      </c>
      <c r="M734" s="78">
        <v>2.496</v>
      </c>
      <c r="N734" s="78">
        <v>2.496</v>
      </c>
      <c r="O734" s="78">
        <v>2.496</v>
      </c>
      <c r="P734" s="78">
        <v>2.496</v>
      </c>
      <c r="Q734" s="78">
        <v>2.496</v>
      </c>
      <c r="R734" s="78">
        <v>2.496</v>
      </c>
      <c r="S734" s="78">
        <v>2.496</v>
      </c>
      <c r="T734" s="78">
        <v>2.496</v>
      </c>
      <c r="U734" s="78">
        <v>2.496</v>
      </c>
      <c r="V734" s="78">
        <v>2.496</v>
      </c>
      <c r="W734" s="78">
        <v>2.496</v>
      </c>
      <c r="X734" s="78">
        <v>2.496</v>
      </c>
      <c r="Y734" s="85">
        <v>2.496</v>
      </c>
    </row>
    <row r="735" spans="1:25" s="65" customFormat="1" ht="18.75" customHeight="1" collapsed="1" thickBot="1" x14ac:dyDescent="0.25">
      <c r="A735" s="117">
        <v>19</v>
      </c>
      <c r="B735" s="106">
        <f t="shared" ref="B735:Y735" si="142">SUM(B736:B739)</f>
        <v>777.63600000000008</v>
      </c>
      <c r="C735" s="107">
        <f t="shared" si="142"/>
        <v>757.80599999999993</v>
      </c>
      <c r="D735" s="107">
        <f t="shared" si="142"/>
        <v>764.84599999999989</v>
      </c>
      <c r="E735" s="108">
        <f t="shared" si="142"/>
        <v>773.55599999999993</v>
      </c>
      <c r="F735" s="108">
        <f t="shared" si="142"/>
        <v>775.80599999999993</v>
      </c>
      <c r="G735" s="108">
        <f t="shared" si="142"/>
        <v>773.76599999999996</v>
      </c>
      <c r="H735" s="108">
        <f t="shared" si="142"/>
        <v>778.05599999999993</v>
      </c>
      <c r="I735" s="108">
        <f t="shared" si="142"/>
        <v>762.476</v>
      </c>
      <c r="J735" s="108">
        <f t="shared" si="142"/>
        <v>771.726</v>
      </c>
      <c r="K735" s="109">
        <f t="shared" si="142"/>
        <v>776.226</v>
      </c>
      <c r="L735" s="108">
        <f t="shared" si="142"/>
        <v>776.24599999999998</v>
      </c>
      <c r="M735" s="110">
        <f t="shared" si="142"/>
        <v>776.16600000000005</v>
      </c>
      <c r="N735" s="109">
        <f t="shared" si="142"/>
        <v>778.32599999999991</v>
      </c>
      <c r="O735" s="108">
        <f t="shared" si="142"/>
        <v>752.03599999999994</v>
      </c>
      <c r="P735" s="110">
        <f t="shared" si="142"/>
        <v>759.00599999999997</v>
      </c>
      <c r="Q735" s="111">
        <f t="shared" si="142"/>
        <v>780.87599999999986</v>
      </c>
      <c r="R735" s="108">
        <f t="shared" si="142"/>
        <v>786.51599999999996</v>
      </c>
      <c r="S735" s="111">
        <f t="shared" si="142"/>
        <v>779.24599999999998</v>
      </c>
      <c r="T735" s="108">
        <f t="shared" si="142"/>
        <v>778.19600000000003</v>
      </c>
      <c r="U735" s="107">
        <f t="shared" si="142"/>
        <v>765.96600000000001</v>
      </c>
      <c r="V735" s="107">
        <f t="shared" si="142"/>
        <v>770.96600000000001</v>
      </c>
      <c r="W735" s="107">
        <f t="shared" si="142"/>
        <v>776.81599999999992</v>
      </c>
      <c r="X735" s="107">
        <f t="shared" si="142"/>
        <v>775.73599999999999</v>
      </c>
      <c r="Y735" s="112">
        <f t="shared" si="142"/>
        <v>777.726</v>
      </c>
    </row>
    <row r="736" spans="1:25" s="65" customFormat="1" ht="18.75" hidden="1" customHeight="1" outlineLevel="1" x14ac:dyDescent="0.2">
      <c r="A736" s="166" t="s">
        <v>8</v>
      </c>
      <c r="B736" s="73">
        <f>'сентябрь (3 цк)'!B717</f>
        <v>597.82000000000005</v>
      </c>
      <c r="C736" s="73">
        <f>'сентябрь (3 цк)'!C717</f>
        <v>577.99</v>
      </c>
      <c r="D736" s="73">
        <f>'сентябрь (3 цк)'!D717</f>
        <v>585.03</v>
      </c>
      <c r="E736" s="73">
        <f>'сентябрь (3 цк)'!E717</f>
        <v>593.74</v>
      </c>
      <c r="F736" s="73">
        <f>'сентябрь (3 цк)'!F717</f>
        <v>595.99</v>
      </c>
      <c r="G736" s="73">
        <f>'сентябрь (3 цк)'!G717</f>
        <v>593.95000000000005</v>
      </c>
      <c r="H736" s="73">
        <f>'сентябрь (3 цк)'!H717</f>
        <v>598.24</v>
      </c>
      <c r="I736" s="73">
        <f>'сентябрь (3 цк)'!I717</f>
        <v>582.66</v>
      </c>
      <c r="J736" s="73">
        <f>'сентябрь (3 цк)'!J717</f>
        <v>591.91</v>
      </c>
      <c r="K736" s="73">
        <f>'сентябрь (3 цк)'!K717</f>
        <v>596.41</v>
      </c>
      <c r="L736" s="73">
        <f>'сентябрь (3 цк)'!L717</f>
        <v>596.42999999999995</v>
      </c>
      <c r="M736" s="73">
        <f>'сентябрь (3 цк)'!M717</f>
        <v>596.35</v>
      </c>
      <c r="N736" s="73">
        <f>'сентябрь (3 цк)'!N717</f>
        <v>598.51</v>
      </c>
      <c r="O736" s="73">
        <f>'сентябрь (3 цк)'!O717</f>
        <v>572.22</v>
      </c>
      <c r="P736" s="73">
        <f>'сентябрь (3 цк)'!P717</f>
        <v>579.19000000000005</v>
      </c>
      <c r="Q736" s="73">
        <f>'сентябрь (3 цк)'!Q717</f>
        <v>601.05999999999995</v>
      </c>
      <c r="R736" s="73">
        <f>'сентябрь (3 цк)'!R717</f>
        <v>606.70000000000005</v>
      </c>
      <c r="S736" s="73">
        <f>'сентябрь (3 цк)'!S717</f>
        <v>599.42999999999995</v>
      </c>
      <c r="T736" s="73">
        <f>'сентябрь (3 цк)'!T717</f>
        <v>598.38</v>
      </c>
      <c r="U736" s="73">
        <f>'сентябрь (3 цк)'!U717</f>
        <v>586.15</v>
      </c>
      <c r="V736" s="73">
        <f>'сентябрь (3 цк)'!V717</f>
        <v>591.15</v>
      </c>
      <c r="W736" s="73">
        <f>'сентябрь (3 цк)'!W717</f>
        <v>597</v>
      </c>
      <c r="X736" s="73">
        <f>'сентябрь (3 цк)'!X717</f>
        <v>595.91999999999996</v>
      </c>
      <c r="Y736" s="73">
        <f>'сентябрь (3 цк)'!Y717</f>
        <v>597.91</v>
      </c>
    </row>
    <row r="737" spans="1:25" s="65" customFormat="1" ht="18.75" hidden="1" customHeight="1" outlineLevel="1" x14ac:dyDescent="0.2">
      <c r="A737" s="56" t="s">
        <v>9</v>
      </c>
      <c r="B737" s="79">
        <v>177.32</v>
      </c>
      <c r="C737" s="77">
        <v>177.32</v>
      </c>
      <c r="D737" s="77">
        <v>177.32</v>
      </c>
      <c r="E737" s="77">
        <v>177.32</v>
      </c>
      <c r="F737" s="77">
        <v>177.32</v>
      </c>
      <c r="G737" s="77">
        <v>177.32</v>
      </c>
      <c r="H737" s="77">
        <v>177.32</v>
      </c>
      <c r="I737" s="77">
        <v>177.32</v>
      </c>
      <c r="J737" s="77">
        <v>177.32</v>
      </c>
      <c r="K737" s="77">
        <v>177.32</v>
      </c>
      <c r="L737" s="77">
        <v>177.32</v>
      </c>
      <c r="M737" s="77">
        <v>177.32</v>
      </c>
      <c r="N737" s="77">
        <v>177.32</v>
      </c>
      <c r="O737" s="77">
        <v>177.32</v>
      </c>
      <c r="P737" s="77">
        <v>177.32</v>
      </c>
      <c r="Q737" s="77">
        <v>177.32</v>
      </c>
      <c r="R737" s="77">
        <v>177.32</v>
      </c>
      <c r="S737" s="77">
        <v>177.32</v>
      </c>
      <c r="T737" s="77">
        <v>177.32</v>
      </c>
      <c r="U737" s="77">
        <v>177.32</v>
      </c>
      <c r="V737" s="77">
        <v>177.32</v>
      </c>
      <c r="W737" s="77">
        <v>177.32</v>
      </c>
      <c r="X737" s="77">
        <v>177.32</v>
      </c>
      <c r="Y737" s="84">
        <v>177.32</v>
      </c>
    </row>
    <row r="738" spans="1:25" s="65" customFormat="1" ht="18.75" hidden="1" customHeight="1" outlineLevel="1" x14ac:dyDescent="0.2">
      <c r="A738" s="57" t="s">
        <v>10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 x14ac:dyDescent="0.25">
      <c r="A739" s="167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65" customFormat="1" ht="18.75" customHeight="1" collapsed="1" thickBot="1" x14ac:dyDescent="0.25">
      <c r="A740" s="114">
        <v>20</v>
      </c>
      <c r="B740" s="106">
        <f t="shared" ref="B740:Y740" si="143">SUM(B741:B744)</f>
        <v>829.27599999999995</v>
      </c>
      <c r="C740" s="107">
        <f t="shared" si="143"/>
        <v>804.726</v>
      </c>
      <c r="D740" s="107">
        <f t="shared" si="143"/>
        <v>805.30599999999993</v>
      </c>
      <c r="E740" s="108">
        <f t="shared" si="143"/>
        <v>811.44600000000003</v>
      </c>
      <c r="F740" s="108">
        <f t="shared" si="143"/>
        <v>822.02599999999995</v>
      </c>
      <c r="G740" s="108">
        <f t="shared" si="143"/>
        <v>817.45600000000002</v>
      </c>
      <c r="H740" s="108">
        <f t="shared" si="143"/>
        <v>820.15600000000006</v>
      </c>
      <c r="I740" s="108">
        <f t="shared" si="143"/>
        <v>810.68600000000004</v>
      </c>
      <c r="J740" s="108">
        <f t="shared" si="143"/>
        <v>817.18600000000004</v>
      </c>
      <c r="K740" s="109">
        <f t="shared" si="143"/>
        <v>819.85599999999988</v>
      </c>
      <c r="L740" s="108">
        <f t="shared" si="143"/>
        <v>821.40600000000006</v>
      </c>
      <c r="M740" s="110">
        <f t="shared" si="143"/>
        <v>820.50599999999997</v>
      </c>
      <c r="N740" s="109">
        <f t="shared" si="143"/>
        <v>816.95600000000002</v>
      </c>
      <c r="O740" s="108">
        <f t="shared" si="143"/>
        <v>794.30599999999993</v>
      </c>
      <c r="P740" s="110">
        <f t="shared" si="143"/>
        <v>803.12599999999986</v>
      </c>
      <c r="Q740" s="111">
        <f t="shared" si="143"/>
        <v>829.77599999999995</v>
      </c>
      <c r="R740" s="108">
        <f t="shared" si="143"/>
        <v>834.26599999999996</v>
      </c>
      <c r="S740" s="111">
        <f t="shared" si="143"/>
        <v>830.94600000000003</v>
      </c>
      <c r="T740" s="108">
        <f t="shared" si="143"/>
        <v>828.80599999999993</v>
      </c>
      <c r="U740" s="107">
        <f t="shared" si="143"/>
        <v>811.27599999999995</v>
      </c>
      <c r="V740" s="107">
        <f t="shared" si="143"/>
        <v>819.20600000000002</v>
      </c>
      <c r="W740" s="107">
        <f t="shared" si="143"/>
        <v>828.57599999999991</v>
      </c>
      <c r="X740" s="107">
        <f t="shared" si="143"/>
        <v>830.40600000000006</v>
      </c>
      <c r="Y740" s="112">
        <f t="shared" si="143"/>
        <v>833.04599999999994</v>
      </c>
    </row>
    <row r="741" spans="1:25" s="65" customFormat="1" ht="18.75" hidden="1" customHeight="1" outlineLevel="1" x14ac:dyDescent="0.2">
      <c r="A741" s="166" t="s">
        <v>8</v>
      </c>
      <c r="B741" s="73">
        <f>'сентябрь (3 цк)'!B721</f>
        <v>649.46</v>
      </c>
      <c r="C741" s="73">
        <f>'сентябрь (3 цк)'!C721</f>
        <v>624.91</v>
      </c>
      <c r="D741" s="73">
        <f>'сентябрь (3 цк)'!D721</f>
        <v>625.49</v>
      </c>
      <c r="E741" s="73">
        <f>'сентябрь (3 цк)'!E721</f>
        <v>631.63</v>
      </c>
      <c r="F741" s="73">
        <f>'сентябрь (3 цк)'!F721</f>
        <v>642.21</v>
      </c>
      <c r="G741" s="73">
        <f>'сентябрь (3 цк)'!G721</f>
        <v>637.64</v>
      </c>
      <c r="H741" s="73">
        <f>'сентябрь (3 цк)'!H721</f>
        <v>640.34</v>
      </c>
      <c r="I741" s="73">
        <f>'сентябрь (3 цк)'!I721</f>
        <v>630.87</v>
      </c>
      <c r="J741" s="73">
        <f>'сентябрь (3 цк)'!J721</f>
        <v>637.37</v>
      </c>
      <c r="K741" s="73">
        <f>'сентябрь (3 цк)'!K721</f>
        <v>640.04</v>
      </c>
      <c r="L741" s="73">
        <f>'сентябрь (3 цк)'!L721</f>
        <v>641.59</v>
      </c>
      <c r="M741" s="73">
        <f>'сентябрь (3 цк)'!M721</f>
        <v>640.69000000000005</v>
      </c>
      <c r="N741" s="73">
        <f>'сентябрь (3 цк)'!N721</f>
        <v>637.14</v>
      </c>
      <c r="O741" s="73">
        <f>'сентябрь (3 цк)'!O721</f>
        <v>614.49</v>
      </c>
      <c r="P741" s="73">
        <f>'сентябрь (3 цк)'!P721</f>
        <v>623.30999999999995</v>
      </c>
      <c r="Q741" s="73">
        <f>'сентябрь (3 цк)'!Q721</f>
        <v>649.96</v>
      </c>
      <c r="R741" s="73">
        <f>'сентябрь (3 цк)'!R721</f>
        <v>654.45000000000005</v>
      </c>
      <c r="S741" s="73">
        <f>'сентябрь (3 цк)'!S721</f>
        <v>651.13</v>
      </c>
      <c r="T741" s="73">
        <f>'сентябрь (3 цк)'!T721</f>
        <v>648.99</v>
      </c>
      <c r="U741" s="73">
        <f>'сентябрь (3 цк)'!U721</f>
        <v>631.46</v>
      </c>
      <c r="V741" s="73">
        <f>'сентябрь (3 цк)'!V721</f>
        <v>639.39</v>
      </c>
      <c r="W741" s="73">
        <f>'сентябрь (3 цк)'!W721</f>
        <v>648.76</v>
      </c>
      <c r="X741" s="73">
        <f>'сентябрь (3 цк)'!X721</f>
        <v>650.59</v>
      </c>
      <c r="Y741" s="73">
        <f>'сентябрь (3 цк)'!Y721</f>
        <v>653.23</v>
      </c>
    </row>
    <row r="742" spans="1:25" s="65" customFormat="1" ht="18.75" hidden="1" customHeight="1" outlineLevel="1" x14ac:dyDescent="0.2">
      <c r="A742" s="56" t="s">
        <v>9</v>
      </c>
      <c r="B742" s="79">
        <v>177.32</v>
      </c>
      <c r="C742" s="77">
        <v>177.32</v>
      </c>
      <c r="D742" s="77">
        <v>177.32</v>
      </c>
      <c r="E742" s="77">
        <v>177.32</v>
      </c>
      <c r="F742" s="77">
        <v>177.32</v>
      </c>
      <c r="G742" s="77">
        <v>177.32</v>
      </c>
      <c r="H742" s="77">
        <v>177.32</v>
      </c>
      <c r="I742" s="77">
        <v>177.32</v>
      </c>
      <c r="J742" s="77">
        <v>177.32</v>
      </c>
      <c r="K742" s="77">
        <v>177.32</v>
      </c>
      <c r="L742" s="77">
        <v>177.32</v>
      </c>
      <c r="M742" s="77">
        <v>177.32</v>
      </c>
      <c r="N742" s="77">
        <v>177.32</v>
      </c>
      <c r="O742" s="77">
        <v>177.32</v>
      </c>
      <c r="P742" s="77">
        <v>177.32</v>
      </c>
      <c r="Q742" s="77">
        <v>177.32</v>
      </c>
      <c r="R742" s="77">
        <v>177.32</v>
      </c>
      <c r="S742" s="77">
        <v>177.32</v>
      </c>
      <c r="T742" s="77">
        <v>177.32</v>
      </c>
      <c r="U742" s="77">
        <v>177.32</v>
      </c>
      <c r="V742" s="77">
        <v>177.32</v>
      </c>
      <c r="W742" s="77">
        <v>177.32</v>
      </c>
      <c r="X742" s="77">
        <v>177.32</v>
      </c>
      <c r="Y742" s="84">
        <v>177.32</v>
      </c>
    </row>
    <row r="743" spans="1:25" s="65" customFormat="1" ht="18.75" hidden="1" customHeight="1" outlineLevel="1" x14ac:dyDescent="0.2">
      <c r="A743" s="57" t="s">
        <v>10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 x14ac:dyDescent="0.25">
      <c r="A744" s="167" t="s">
        <v>11</v>
      </c>
      <c r="B744" s="80">
        <v>2.496</v>
      </c>
      <c r="C744" s="78">
        <v>2.496</v>
      </c>
      <c r="D744" s="78">
        <v>2.496</v>
      </c>
      <c r="E744" s="78">
        <v>2.496</v>
      </c>
      <c r="F744" s="78">
        <v>2.496</v>
      </c>
      <c r="G744" s="78">
        <v>2.496</v>
      </c>
      <c r="H744" s="78">
        <v>2.496</v>
      </c>
      <c r="I744" s="78">
        <v>2.496</v>
      </c>
      <c r="J744" s="78">
        <v>2.496</v>
      </c>
      <c r="K744" s="78">
        <v>2.496</v>
      </c>
      <c r="L744" s="78">
        <v>2.496</v>
      </c>
      <c r="M744" s="78">
        <v>2.496</v>
      </c>
      <c r="N744" s="78">
        <v>2.496</v>
      </c>
      <c r="O744" s="78">
        <v>2.496</v>
      </c>
      <c r="P744" s="78">
        <v>2.496</v>
      </c>
      <c r="Q744" s="78">
        <v>2.496</v>
      </c>
      <c r="R744" s="78">
        <v>2.496</v>
      </c>
      <c r="S744" s="78">
        <v>2.496</v>
      </c>
      <c r="T744" s="78">
        <v>2.496</v>
      </c>
      <c r="U744" s="78">
        <v>2.496</v>
      </c>
      <c r="V744" s="78">
        <v>2.496</v>
      </c>
      <c r="W744" s="78">
        <v>2.496</v>
      </c>
      <c r="X744" s="78">
        <v>2.496</v>
      </c>
      <c r="Y744" s="85">
        <v>2.496</v>
      </c>
    </row>
    <row r="745" spans="1:25" s="65" customFormat="1" ht="18.75" customHeight="1" collapsed="1" thickBot="1" x14ac:dyDescent="0.25">
      <c r="A745" s="105">
        <v>21</v>
      </c>
      <c r="B745" s="106">
        <f t="shared" ref="B745:Y745" si="144">SUM(B746:B749)</f>
        <v>847.19600000000003</v>
      </c>
      <c r="C745" s="107">
        <f t="shared" si="144"/>
        <v>818.50599999999997</v>
      </c>
      <c r="D745" s="107">
        <f t="shared" si="144"/>
        <v>812.226</v>
      </c>
      <c r="E745" s="108">
        <f t="shared" si="144"/>
        <v>822.3359999999999</v>
      </c>
      <c r="F745" s="108">
        <f t="shared" si="144"/>
        <v>828.92600000000004</v>
      </c>
      <c r="G745" s="108">
        <f t="shared" si="144"/>
        <v>825.80599999999993</v>
      </c>
      <c r="H745" s="108">
        <f t="shared" si="144"/>
        <v>827.82599999999991</v>
      </c>
      <c r="I745" s="108">
        <f t="shared" si="144"/>
        <v>820.48599999999999</v>
      </c>
      <c r="J745" s="108">
        <f t="shared" si="144"/>
        <v>826.28599999999994</v>
      </c>
      <c r="K745" s="109">
        <f t="shared" si="144"/>
        <v>826.70600000000002</v>
      </c>
      <c r="L745" s="108">
        <f t="shared" si="144"/>
        <v>826.8359999999999</v>
      </c>
      <c r="M745" s="110">
        <f t="shared" si="144"/>
        <v>826.31599999999992</v>
      </c>
      <c r="N745" s="109">
        <f t="shared" si="144"/>
        <v>833.29599999999994</v>
      </c>
      <c r="O745" s="108">
        <f t="shared" si="144"/>
        <v>811.44600000000003</v>
      </c>
      <c r="P745" s="110">
        <f t="shared" si="144"/>
        <v>818.61599999999987</v>
      </c>
      <c r="Q745" s="111">
        <f t="shared" si="144"/>
        <v>842.36599999999987</v>
      </c>
      <c r="R745" s="108">
        <f t="shared" si="144"/>
        <v>847.37599999999986</v>
      </c>
      <c r="S745" s="111">
        <f t="shared" si="144"/>
        <v>841.34599999999989</v>
      </c>
      <c r="T745" s="108">
        <f t="shared" si="144"/>
        <v>839.79599999999994</v>
      </c>
      <c r="U745" s="107">
        <f t="shared" si="144"/>
        <v>823.84599999999989</v>
      </c>
      <c r="V745" s="107">
        <f t="shared" si="144"/>
        <v>832.88600000000008</v>
      </c>
      <c r="W745" s="107">
        <f t="shared" si="144"/>
        <v>839.21600000000001</v>
      </c>
      <c r="X745" s="107">
        <f t="shared" si="144"/>
        <v>844.69600000000003</v>
      </c>
      <c r="Y745" s="112">
        <f t="shared" si="144"/>
        <v>850.50599999999997</v>
      </c>
    </row>
    <row r="746" spans="1:25" s="65" customFormat="1" ht="18.75" hidden="1" customHeight="1" outlineLevel="1" x14ac:dyDescent="0.2">
      <c r="A746" s="166" t="s">
        <v>8</v>
      </c>
      <c r="B746" s="73">
        <f>'сентябрь (3 цк)'!B725</f>
        <v>667.38</v>
      </c>
      <c r="C746" s="73">
        <f>'сентябрь (3 цк)'!C725</f>
        <v>638.69000000000005</v>
      </c>
      <c r="D746" s="73">
        <f>'сентябрь (3 цк)'!D725</f>
        <v>632.41</v>
      </c>
      <c r="E746" s="73">
        <f>'сентябрь (3 цк)'!E725</f>
        <v>642.52</v>
      </c>
      <c r="F746" s="73">
        <f>'сентябрь (3 цк)'!F725</f>
        <v>649.11</v>
      </c>
      <c r="G746" s="73">
        <f>'сентябрь (3 цк)'!G725</f>
        <v>645.99</v>
      </c>
      <c r="H746" s="73">
        <f>'сентябрь (3 цк)'!H725</f>
        <v>648.01</v>
      </c>
      <c r="I746" s="73">
        <f>'сентябрь (3 цк)'!I725</f>
        <v>640.66999999999996</v>
      </c>
      <c r="J746" s="73">
        <f>'сентябрь (3 цк)'!J725</f>
        <v>646.47</v>
      </c>
      <c r="K746" s="73">
        <f>'сентябрь (3 цк)'!K725</f>
        <v>646.89</v>
      </c>
      <c r="L746" s="73">
        <f>'сентябрь (3 цк)'!L725</f>
        <v>647.02</v>
      </c>
      <c r="M746" s="73">
        <f>'сентябрь (3 цк)'!M725</f>
        <v>646.5</v>
      </c>
      <c r="N746" s="73">
        <f>'сентябрь (3 цк)'!N725</f>
        <v>653.48</v>
      </c>
      <c r="O746" s="73">
        <f>'сентябрь (3 цк)'!O725</f>
        <v>631.63</v>
      </c>
      <c r="P746" s="73">
        <f>'сентябрь (3 цк)'!P725</f>
        <v>638.79999999999995</v>
      </c>
      <c r="Q746" s="73">
        <f>'сентябрь (3 цк)'!Q725</f>
        <v>662.55</v>
      </c>
      <c r="R746" s="73">
        <f>'сентябрь (3 цк)'!R725</f>
        <v>667.56</v>
      </c>
      <c r="S746" s="73">
        <f>'сентябрь (3 цк)'!S725</f>
        <v>661.53</v>
      </c>
      <c r="T746" s="73">
        <f>'сентябрь (3 цк)'!T725</f>
        <v>659.98</v>
      </c>
      <c r="U746" s="73">
        <f>'сентябрь (3 цк)'!U725</f>
        <v>644.03</v>
      </c>
      <c r="V746" s="73">
        <f>'сентябрь (3 цк)'!V725</f>
        <v>653.07000000000005</v>
      </c>
      <c r="W746" s="73">
        <f>'сентябрь (3 цк)'!W725</f>
        <v>659.4</v>
      </c>
      <c r="X746" s="73">
        <f>'сентябрь (3 цк)'!X725</f>
        <v>664.88</v>
      </c>
      <c r="Y746" s="73">
        <f>'сентябрь (3 цк)'!Y725</f>
        <v>670.69</v>
      </c>
    </row>
    <row r="747" spans="1:25" s="65" customFormat="1" ht="18.75" hidden="1" customHeight="1" outlineLevel="1" x14ac:dyDescent="0.2">
      <c r="A747" s="56" t="s">
        <v>9</v>
      </c>
      <c r="B747" s="79">
        <v>177.32</v>
      </c>
      <c r="C747" s="77">
        <v>177.32</v>
      </c>
      <c r="D747" s="77">
        <v>177.32</v>
      </c>
      <c r="E747" s="77">
        <v>177.32</v>
      </c>
      <c r="F747" s="77">
        <v>177.32</v>
      </c>
      <c r="G747" s="77">
        <v>177.32</v>
      </c>
      <c r="H747" s="77">
        <v>177.32</v>
      </c>
      <c r="I747" s="77">
        <v>177.32</v>
      </c>
      <c r="J747" s="77">
        <v>177.32</v>
      </c>
      <c r="K747" s="77">
        <v>177.32</v>
      </c>
      <c r="L747" s="77">
        <v>177.32</v>
      </c>
      <c r="M747" s="77">
        <v>177.32</v>
      </c>
      <c r="N747" s="77">
        <v>177.32</v>
      </c>
      <c r="O747" s="77">
        <v>177.32</v>
      </c>
      <c r="P747" s="77">
        <v>177.32</v>
      </c>
      <c r="Q747" s="77">
        <v>177.32</v>
      </c>
      <c r="R747" s="77">
        <v>177.32</v>
      </c>
      <c r="S747" s="77">
        <v>177.32</v>
      </c>
      <c r="T747" s="77">
        <v>177.32</v>
      </c>
      <c r="U747" s="77">
        <v>177.32</v>
      </c>
      <c r="V747" s="77">
        <v>177.32</v>
      </c>
      <c r="W747" s="77">
        <v>177.32</v>
      </c>
      <c r="X747" s="77">
        <v>177.32</v>
      </c>
      <c r="Y747" s="84">
        <v>177.32</v>
      </c>
    </row>
    <row r="748" spans="1:25" s="65" customFormat="1" ht="18.75" hidden="1" customHeight="1" outlineLevel="1" x14ac:dyDescent="0.2">
      <c r="A748" s="57" t="s">
        <v>10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 x14ac:dyDescent="0.25">
      <c r="A749" s="167" t="s">
        <v>11</v>
      </c>
      <c r="B749" s="80">
        <v>2.496</v>
      </c>
      <c r="C749" s="78">
        <v>2.496</v>
      </c>
      <c r="D749" s="78">
        <v>2.496</v>
      </c>
      <c r="E749" s="78">
        <v>2.496</v>
      </c>
      <c r="F749" s="78">
        <v>2.496</v>
      </c>
      <c r="G749" s="78">
        <v>2.496</v>
      </c>
      <c r="H749" s="78">
        <v>2.496</v>
      </c>
      <c r="I749" s="78">
        <v>2.496</v>
      </c>
      <c r="J749" s="78">
        <v>2.496</v>
      </c>
      <c r="K749" s="78">
        <v>2.496</v>
      </c>
      <c r="L749" s="78">
        <v>2.496</v>
      </c>
      <c r="M749" s="78">
        <v>2.496</v>
      </c>
      <c r="N749" s="78">
        <v>2.496</v>
      </c>
      <c r="O749" s="78">
        <v>2.496</v>
      </c>
      <c r="P749" s="78">
        <v>2.496</v>
      </c>
      <c r="Q749" s="78">
        <v>2.496</v>
      </c>
      <c r="R749" s="78">
        <v>2.496</v>
      </c>
      <c r="S749" s="78">
        <v>2.496</v>
      </c>
      <c r="T749" s="78">
        <v>2.496</v>
      </c>
      <c r="U749" s="78">
        <v>2.496</v>
      </c>
      <c r="V749" s="78">
        <v>2.496</v>
      </c>
      <c r="W749" s="78">
        <v>2.496</v>
      </c>
      <c r="X749" s="78">
        <v>2.496</v>
      </c>
      <c r="Y749" s="85">
        <v>2.496</v>
      </c>
    </row>
    <row r="750" spans="1:25" s="65" customFormat="1" ht="18.75" customHeight="1" collapsed="1" thickBot="1" x14ac:dyDescent="0.25">
      <c r="A750" s="114">
        <v>22</v>
      </c>
      <c r="B750" s="106">
        <f t="shared" ref="B750:Y750" si="145">SUM(B751:B754)</f>
        <v>844.03599999999994</v>
      </c>
      <c r="C750" s="107">
        <f t="shared" si="145"/>
        <v>752.64600000000007</v>
      </c>
      <c r="D750" s="107">
        <f t="shared" si="145"/>
        <v>808.07599999999991</v>
      </c>
      <c r="E750" s="108">
        <f t="shared" si="145"/>
        <v>814.93600000000004</v>
      </c>
      <c r="F750" s="108">
        <f t="shared" si="145"/>
        <v>816.87599999999986</v>
      </c>
      <c r="G750" s="108">
        <f t="shared" si="145"/>
        <v>820.18600000000004</v>
      </c>
      <c r="H750" s="108">
        <f t="shared" si="145"/>
        <v>822.94600000000003</v>
      </c>
      <c r="I750" s="108">
        <f t="shared" si="145"/>
        <v>814.66600000000005</v>
      </c>
      <c r="J750" s="108">
        <f t="shared" si="145"/>
        <v>822.32599999999991</v>
      </c>
      <c r="K750" s="109">
        <f t="shared" si="145"/>
        <v>824.27599999999995</v>
      </c>
      <c r="L750" s="108">
        <f t="shared" si="145"/>
        <v>830.25599999999997</v>
      </c>
      <c r="M750" s="110">
        <f t="shared" si="145"/>
        <v>824.88600000000008</v>
      </c>
      <c r="N750" s="109">
        <f t="shared" si="145"/>
        <v>825.23599999999999</v>
      </c>
      <c r="O750" s="108">
        <f t="shared" si="145"/>
        <v>803.226</v>
      </c>
      <c r="P750" s="110">
        <f t="shared" si="145"/>
        <v>815.70600000000002</v>
      </c>
      <c r="Q750" s="111">
        <f t="shared" si="145"/>
        <v>831.81599999999992</v>
      </c>
      <c r="R750" s="108">
        <f t="shared" si="145"/>
        <v>834.23599999999999</v>
      </c>
      <c r="S750" s="111">
        <f t="shared" si="145"/>
        <v>827.20600000000002</v>
      </c>
      <c r="T750" s="108">
        <f t="shared" si="145"/>
        <v>825.3359999999999</v>
      </c>
      <c r="U750" s="107">
        <f t="shared" si="145"/>
        <v>814.40600000000006</v>
      </c>
      <c r="V750" s="107">
        <f t="shared" si="145"/>
        <v>819.0859999999999</v>
      </c>
      <c r="W750" s="107">
        <f t="shared" si="145"/>
        <v>818.23599999999999</v>
      </c>
      <c r="X750" s="107">
        <f t="shared" si="145"/>
        <v>825.49599999999998</v>
      </c>
      <c r="Y750" s="112">
        <f t="shared" si="145"/>
        <v>822.14600000000007</v>
      </c>
    </row>
    <row r="751" spans="1:25" s="65" customFormat="1" ht="18.75" hidden="1" customHeight="1" outlineLevel="1" x14ac:dyDescent="0.2">
      <c r="A751" s="166" t="s">
        <v>8</v>
      </c>
      <c r="B751" s="73">
        <f>'сентябрь (3 цк)'!B729</f>
        <v>664.22</v>
      </c>
      <c r="C751" s="73">
        <f>'сентябрь (3 цк)'!C729</f>
        <v>572.83000000000004</v>
      </c>
      <c r="D751" s="73">
        <f>'сентябрь (3 цк)'!D729</f>
        <v>628.26</v>
      </c>
      <c r="E751" s="73">
        <f>'сентябрь (3 цк)'!E729</f>
        <v>635.12</v>
      </c>
      <c r="F751" s="73">
        <f>'сентябрь (3 цк)'!F729</f>
        <v>637.05999999999995</v>
      </c>
      <c r="G751" s="73">
        <f>'сентябрь (3 цк)'!G729</f>
        <v>640.37</v>
      </c>
      <c r="H751" s="73">
        <f>'сентябрь (3 цк)'!H729</f>
        <v>643.13</v>
      </c>
      <c r="I751" s="73">
        <f>'сентябрь (3 цк)'!I729</f>
        <v>634.85</v>
      </c>
      <c r="J751" s="73">
        <f>'сентябрь (3 цк)'!J729</f>
        <v>642.51</v>
      </c>
      <c r="K751" s="73">
        <f>'сентябрь (3 цк)'!K729</f>
        <v>644.46</v>
      </c>
      <c r="L751" s="73">
        <f>'сентябрь (3 цк)'!L729</f>
        <v>650.44000000000005</v>
      </c>
      <c r="M751" s="73">
        <f>'сентябрь (3 цк)'!M729</f>
        <v>645.07000000000005</v>
      </c>
      <c r="N751" s="73">
        <f>'сентябрь (3 цк)'!N729</f>
        <v>645.41999999999996</v>
      </c>
      <c r="O751" s="73">
        <f>'сентябрь (3 цк)'!O729</f>
        <v>623.41</v>
      </c>
      <c r="P751" s="73">
        <f>'сентябрь (3 цк)'!P729</f>
        <v>635.89</v>
      </c>
      <c r="Q751" s="73">
        <f>'сентябрь (3 цк)'!Q729</f>
        <v>652</v>
      </c>
      <c r="R751" s="73">
        <f>'сентябрь (3 цк)'!R729</f>
        <v>654.41999999999996</v>
      </c>
      <c r="S751" s="73">
        <f>'сентябрь (3 цк)'!S729</f>
        <v>647.39</v>
      </c>
      <c r="T751" s="73">
        <f>'сентябрь (3 цк)'!T729</f>
        <v>645.52</v>
      </c>
      <c r="U751" s="73">
        <f>'сентябрь (3 цк)'!U729</f>
        <v>634.59</v>
      </c>
      <c r="V751" s="73">
        <f>'сентябрь (3 цк)'!V729</f>
        <v>639.27</v>
      </c>
      <c r="W751" s="73">
        <f>'сентябрь (3 цк)'!W729</f>
        <v>638.41999999999996</v>
      </c>
      <c r="X751" s="73">
        <f>'сентябрь (3 цк)'!X729</f>
        <v>645.67999999999995</v>
      </c>
      <c r="Y751" s="73">
        <f>'сентябрь (3 цк)'!Y729</f>
        <v>642.33000000000004</v>
      </c>
    </row>
    <row r="752" spans="1:25" s="65" customFormat="1" ht="18.75" hidden="1" customHeight="1" outlineLevel="1" x14ac:dyDescent="0.2">
      <c r="A752" s="56" t="s">
        <v>9</v>
      </c>
      <c r="B752" s="79">
        <v>177.32</v>
      </c>
      <c r="C752" s="77">
        <v>177.32</v>
      </c>
      <c r="D752" s="77">
        <v>177.32</v>
      </c>
      <c r="E752" s="77">
        <v>177.32</v>
      </c>
      <c r="F752" s="77">
        <v>177.32</v>
      </c>
      <c r="G752" s="77">
        <v>177.32</v>
      </c>
      <c r="H752" s="77">
        <v>177.32</v>
      </c>
      <c r="I752" s="77">
        <v>177.32</v>
      </c>
      <c r="J752" s="77">
        <v>177.32</v>
      </c>
      <c r="K752" s="77">
        <v>177.32</v>
      </c>
      <c r="L752" s="77">
        <v>177.32</v>
      </c>
      <c r="M752" s="77">
        <v>177.32</v>
      </c>
      <c r="N752" s="77">
        <v>177.32</v>
      </c>
      <c r="O752" s="77">
        <v>177.32</v>
      </c>
      <c r="P752" s="77">
        <v>177.32</v>
      </c>
      <c r="Q752" s="77">
        <v>177.32</v>
      </c>
      <c r="R752" s="77">
        <v>177.32</v>
      </c>
      <c r="S752" s="77">
        <v>177.32</v>
      </c>
      <c r="T752" s="77">
        <v>177.32</v>
      </c>
      <c r="U752" s="77">
        <v>177.32</v>
      </c>
      <c r="V752" s="77">
        <v>177.32</v>
      </c>
      <c r="W752" s="77">
        <v>177.32</v>
      </c>
      <c r="X752" s="77">
        <v>177.32</v>
      </c>
      <c r="Y752" s="84">
        <v>177.32</v>
      </c>
    </row>
    <row r="753" spans="1:25" s="65" customFormat="1" ht="18.75" hidden="1" customHeight="1" outlineLevel="1" x14ac:dyDescent="0.2">
      <c r="A753" s="57" t="s">
        <v>10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 x14ac:dyDescent="0.25">
      <c r="A754" s="167" t="s">
        <v>11</v>
      </c>
      <c r="B754" s="80">
        <v>2.496</v>
      </c>
      <c r="C754" s="78">
        <v>2.496</v>
      </c>
      <c r="D754" s="78">
        <v>2.496</v>
      </c>
      <c r="E754" s="78">
        <v>2.496</v>
      </c>
      <c r="F754" s="78">
        <v>2.496</v>
      </c>
      <c r="G754" s="78">
        <v>2.496</v>
      </c>
      <c r="H754" s="78">
        <v>2.496</v>
      </c>
      <c r="I754" s="78">
        <v>2.496</v>
      </c>
      <c r="J754" s="78">
        <v>2.496</v>
      </c>
      <c r="K754" s="78">
        <v>2.496</v>
      </c>
      <c r="L754" s="78">
        <v>2.496</v>
      </c>
      <c r="M754" s="78">
        <v>2.496</v>
      </c>
      <c r="N754" s="78">
        <v>2.496</v>
      </c>
      <c r="O754" s="78">
        <v>2.496</v>
      </c>
      <c r="P754" s="78">
        <v>2.496</v>
      </c>
      <c r="Q754" s="78">
        <v>2.496</v>
      </c>
      <c r="R754" s="78">
        <v>2.496</v>
      </c>
      <c r="S754" s="78">
        <v>2.496</v>
      </c>
      <c r="T754" s="78">
        <v>2.496</v>
      </c>
      <c r="U754" s="78">
        <v>2.496</v>
      </c>
      <c r="V754" s="78">
        <v>2.496</v>
      </c>
      <c r="W754" s="78">
        <v>2.496</v>
      </c>
      <c r="X754" s="78">
        <v>2.496</v>
      </c>
      <c r="Y754" s="85">
        <v>2.496</v>
      </c>
    </row>
    <row r="755" spans="1:25" s="65" customFormat="1" ht="18.75" customHeight="1" collapsed="1" thickBot="1" x14ac:dyDescent="0.25">
      <c r="A755" s="105">
        <v>23</v>
      </c>
      <c r="B755" s="106">
        <f t="shared" ref="B755:Y755" si="146">SUM(B756:B759)</f>
        <v>783.98599999999999</v>
      </c>
      <c r="C755" s="107">
        <f t="shared" si="146"/>
        <v>766.50599999999997</v>
      </c>
      <c r="D755" s="107">
        <f t="shared" si="146"/>
        <v>766.39600000000007</v>
      </c>
      <c r="E755" s="108">
        <f t="shared" si="146"/>
        <v>772.93600000000004</v>
      </c>
      <c r="F755" s="108">
        <f t="shared" si="146"/>
        <v>774.44600000000003</v>
      </c>
      <c r="G755" s="108">
        <f t="shared" si="146"/>
        <v>772.8359999999999</v>
      </c>
      <c r="H755" s="108">
        <f t="shared" si="146"/>
        <v>775.23599999999999</v>
      </c>
      <c r="I755" s="108">
        <f t="shared" si="146"/>
        <v>768.90600000000006</v>
      </c>
      <c r="J755" s="108">
        <f t="shared" si="146"/>
        <v>771.89600000000007</v>
      </c>
      <c r="K755" s="109">
        <f t="shared" si="146"/>
        <v>771.88600000000008</v>
      </c>
      <c r="L755" s="108">
        <f t="shared" si="146"/>
        <v>775.76599999999996</v>
      </c>
      <c r="M755" s="110">
        <f t="shared" si="146"/>
        <v>775.63600000000008</v>
      </c>
      <c r="N755" s="109">
        <f t="shared" si="146"/>
        <v>775.06599999999992</v>
      </c>
      <c r="O755" s="108">
        <f t="shared" si="146"/>
        <v>754.19600000000003</v>
      </c>
      <c r="P755" s="110">
        <f t="shared" si="146"/>
        <v>764.5859999999999</v>
      </c>
      <c r="Q755" s="111">
        <f t="shared" si="146"/>
        <v>777.3359999999999</v>
      </c>
      <c r="R755" s="108">
        <f t="shared" si="146"/>
        <v>782.45600000000002</v>
      </c>
      <c r="S755" s="111">
        <f t="shared" si="146"/>
        <v>779.01599999999996</v>
      </c>
      <c r="T755" s="108">
        <f t="shared" si="146"/>
        <v>775.27599999999995</v>
      </c>
      <c r="U755" s="107">
        <f t="shared" si="146"/>
        <v>764.28599999999994</v>
      </c>
      <c r="V755" s="107">
        <f t="shared" si="146"/>
        <v>765.76599999999996</v>
      </c>
      <c r="W755" s="107">
        <f t="shared" si="146"/>
        <v>767.44600000000003</v>
      </c>
      <c r="X755" s="107">
        <f t="shared" si="146"/>
        <v>770.75599999999997</v>
      </c>
      <c r="Y755" s="112">
        <f t="shared" si="146"/>
        <v>775.03599999999994</v>
      </c>
    </row>
    <row r="756" spans="1:25" s="65" customFormat="1" ht="18.75" hidden="1" customHeight="1" outlineLevel="1" x14ac:dyDescent="0.2">
      <c r="A756" s="166" t="s">
        <v>8</v>
      </c>
      <c r="B756" s="73">
        <f>'сентябрь (3 цк)'!B733</f>
        <v>604.16999999999996</v>
      </c>
      <c r="C756" s="73">
        <f>'сентябрь (3 цк)'!C733</f>
        <v>586.69000000000005</v>
      </c>
      <c r="D756" s="73">
        <f>'сентябрь (3 цк)'!D733</f>
        <v>586.58000000000004</v>
      </c>
      <c r="E756" s="73">
        <f>'сентябрь (3 цк)'!E733</f>
        <v>593.12</v>
      </c>
      <c r="F756" s="73">
        <f>'сентябрь (3 цк)'!F733</f>
        <v>594.63</v>
      </c>
      <c r="G756" s="73">
        <f>'сентябрь (3 цк)'!G733</f>
        <v>593.02</v>
      </c>
      <c r="H756" s="73">
        <f>'сентябрь (3 цк)'!H733</f>
        <v>595.41999999999996</v>
      </c>
      <c r="I756" s="73">
        <f>'сентябрь (3 цк)'!I733</f>
        <v>589.09</v>
      </c>
      <c r="J756" s="73">
        <f>'сентябрь (3 цк)'!J733</f>
        <v>592.08000000000004</v>
      </c>
      <c r="K756" s="73">
        <f>'сентябрь (3 цк)'!K733</f>
        <v>592.07000000000005</v>
      </c>
      <c r="L756" s="73">
        <f>'сентябрь (3 цк)'!L733</f>
        <v>595.95000000000005</v>
      </c>
      <c r="M756" s="73">
        <f>'сентябрь (3 цк)'!M733</f>
        <v>595.82000000000005</v>
      </c>
      <c r="N756" s="73">
        <f>'сентябрь (3 цк)'!N733</f>
        <v>595.25</v>
      </c>
      <c r="O756" s="73">
        <f>'сентябрь (3 цк)'!O733</f>
        <v>574.38</v>
      </c>
      <c r="P756" s="73">
        <f>'сентябрь (3 цк)'!P733</f>
        <v>584.77</v>
      </c>
      <c r="Q756" s="73">
        <f>'сентябрь (3 цк)'!Q733</f>
        <v>597.52</v>
      </c>
      <c r="R756" s="73">
        <f>'сентябрь (3 цк)'!R733</f>
        <v>602.64</v>
      </c>
      <c r="S756" s="73">
        <f>'сентябрь (3 цк)'!S733</f>
        <v>599.20000000000005</v>
      </c>
      <c r="T756" s="73">
        <f>'сентябрь (3 цк)'!T733</f>
        <v>595.46</v>
      </c>
      <c r="U756" s="73">
        <f>'сентябрь (3 цк)'!U733</f>
        <v>584.47</v>
      </c>
      <c r="V756" s="73">
        <f>'сентябрь (3 цк)'!V733</f>
        <v>585.95000000000005</v>
      </c>
      <c r="W756" s="73">
        <f>'сентябрь (3 цк)'!W733</f>
        <v>587.63</v>
      </c>
      <c r="X756" s="73">
        <f>'сентябрь (3 цк)'!X733</f>
        <v>590.94000000000005</v>
      </c>
      <c r="Y756" s="73">
        <f>'сентябрь (3 цк)'!Y733</f>
        <v>595.22</v>
      </c>
    </row>
    <row r="757" spans="1:25" s="65" customFormat="1" ht="18.75" hidden="1" customHeight="1" outlineLevel="1" x14ac:dyDescent="0.2">
      <c r="A757" s="56" t="s">
        <v>9</v>
      </c>
      <c r="B757" s="79">
        <v>177.32</v>
      </c>
      <c r="C757" s="77">
        <v>177.32</v>
      </c>
      <c r="D757" s="77">
        <v>177.32</v>
      </c>
      <c r="E757" s="77">
        <v>177.32</v>
      </c>
      <c r="F757" s="77">
        <v>177.32</v>
      </c>
      <c r="G757" s="77">
        <v>177.32</v>
      </c>
      <c r="H757" s="77">
        <v>177.32</v>
      </c>
      <c r="I757" s="77">
        <v>177.32</v>
      </c>
      <c r="J757" s="77">
        <v>177.32</v>
      </c>
      <c r="K757" s="77">
        <v>177.32</v>
      </c>
      <c r="L757" s="77">
        <v>177.32</v>
      </c>
      <c r="M757" s="77">
        <v>177.32</v>
      </c>
      <c r="N757" s="77">
        <v>177.32</v>
      </c>
      <c r="O757" s="77">
        <v>177.32</v>
      </c>
      <c r="P757" s="77">
        <v>177.32</v>
      </c>
      <c r="Q757" s="77">
        <v>177.32</v>
      </c>
      <c r="R757" s="77">
        <v>177.32</v>
      </c>
      <c r="S757" s="77">
        <v>177.32</v>
      </c>
      <c r="T757" s="77">
        <v>177.32</v>
      </c>
      <c r="U757" s="77">
        <v>177.32</v>
      </c>
      <c r="V757" s="77">
        <v>177.32</v>
      </c>
      <c r="W757" s="77">
        <v>177.32</v>
      </c>
      <c r="X757" s="77">
        <v>177.32</v>
      </c>
      <c r="Y757" s="84">
        <v>177.32</v>
      </c>
    </row>
    <row r="758" spans="1:25" s="65" customFormat="1" ht="18.75" hidden="1" customHeight="1" outlineLevel="1" x14ac:dyDescent="0.2">
      <c r="A758" s="57" t="s">
        <v>10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 x14ac:dyDescent="0.25">
      <c r="A759" s="167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65" customFormat="1" ht="18.75" customHeight="1" collapsed="1" thickBot="1" x14ac:dyDescent="0.25">
      <c r="A760" s="116">
        <v>24</v>
      </c>
      <c r="B760" s="106">
        <f t="shared" ref="B760:Y760" si="147">SUM(B761:B764)</f>
        <v>830.89600000000007</v>
      </c>
      <c r="C760" s="107">
        <f t="shared" si="147"/>
        <v>817.19600000000003</v>
      </c>
      <c r="D760" s="107">
        <f t="shared" si="147"/>
        <v>817.19600000000003</v>
      </c>
      <c r="E760" s="108">
        <f t="shared" si="147"/>
        <v>852.24599999999998</v>
      </c>
      <c r="F760" s="108">
        <f t="shared" si="147"/>
        <v>852.36599999999987</v>
      </c>
      <c r="G760" s="108">
        <f t="shared" si="147"/>
        <v>851.39600000000007</v>
      </c>
      <c r="H760" s="108">
        <f t="shared" si="147"/>
        <v>854.46600000000001</v>
      </c>
      <c r="I760" s="108">
        <f t="shared" si="147"/>
        <v>845.38600000000008</v>
      </c>
      <c r="J760" s="108">
        <f t="shared" si="147"/>
        <v>849.89600000000007</v>
      </c>
      <c r="K760" s="109">
        <f t="shared" si="147"/>
        <v>850.57599999999991</v>
      </c>
      <c r="L760" s="108">
        <f t="shared" si="147"/>
        <v>856.59599999999989</v>
      </c>
      <c r="M760" s="110">
        <f t="shared" si="147"/>
        <v>855.29599999999994</v>
      </c>
      <c r="N760" s="109">
        <f t="shared" si="147"/>
        <v>854.92600000000004</v>
      </c>
      <c r="O760" s="108">
        <f t="shared" si="147"/>
        <v>824.79599999999994</v>
      </c>
      <c r="P760" s="110">
        <f t="shared" si="147"/>
        <v>838.27599999999995</v>
      </c>
      <c r="Q760" s="111">
        <f t="shared" si="147"/>
        <v>869.99599999999998</v>
      </c>
      <c r="R760" s="108">
        <f t="shared" si="147"/>
        <v>882.81599999999992</v>
      </c>
      <c r="S760" s="111">
        <f t="shared" si="147"/>
        <v>872.99599999999998</v>
      </c>
      <c r="T760" s="108">
        <f t="shared" si="147"/>
        <v>857.65600000000006</v>
      </c>
      <c r="U760" s="107">
        <f t="shared" si="147"/>
        <v>841.00599999999997</v>
      </c>
      <c r="V760" s="107">
        <f t="shared" si="147"/>
        <v>846.43600000000004</v>
      </c>
      <c r="W760" s="107">
        <f t="shared" si="147"/>
        <v>852.87599999999986</v>
      </c>
      <c r="X760" s="107">
        <f t="shared" si="147"/>
        <v>847.39600000000007</v>
      </c>
      <c r="Y760" s="112">
        <f t="shared" si="147"/>
        <v>848.54599999999994</v>
      </c>
    </row>
    <row r="761" spans="1:25" s="65" customFormat="1" ht="18.75" hidden="1" customHeight="1" outlineLevel="1" x14ac:dyDescent="0.2">
      <c r="A761" s="166" t="s">
        <v>8</v>
      </c>
      <c r="B761" s="73">
        <f>'сентябрь (3 цк)'!B737</f>
        <v>651.08000000000004</v>
      </c>
      <c r="C761" s="73">
        <f>'сентябрь (3 цк)'!C737</f>
        <v>637.38</v>
      </c>
      <c r="D761" s="73">
        <f>'сентябрь (3 цк)'!D737</f>
        <v>637.38</v>
      </c>
      <c r="E761" s="73">
        <f>'сентябрь (3 цк)'!E737</f>
        <v>672.43</v>
      </c>
      <c r="F761" s="73">
        <f>'сентябрь (3 цк)'!F737</f>
        <v>672.55</v>
      </c>
      <c r="G761" s="73">
        <f>'сентябрь (3 цк)'!G737</f>
        <v>671.58</v>
      </c>
      <c r="H761" s="73">
        <f>'сентябрь (3 цк)'!H737</f>
        <v>674.65</v>
      </c>
      <c r="I761" s="73">
        <f>'сентябрь (3 цк)'!I737</f>
        <v>665.57</v>
      </c>
      <c r="J761" s="73">
        <f>'сентябрь (3 цк)'!J737</f>
        <v>670.08</v>
      </c>
      <c r="K761" s="73">
        <f>'сентябрь (3 цк)'!K737</f>
        <v>670.76</v>
      </c>
      <c r="L761" s="73">
        <f>'сентябрь (3 цк)'!L737</f>
        <v>676.78</v>
      </c>
      <c r="M761" s="73">
        <f>'сентябрь (3 цк)'!M737</f>
        <v>675.48</v>
      </c>
      <c r="N761" s="73">
        <f>'сентябрь (3 цк)'!N737</f>
        <v>675.11</v>
      </c>
      <c r="O761" s="73">
        <f>'сентябрь (3 цк)'!O737</f>
        <v>644.98</v>
      </c>
      <c r="P761" s="73">
        <f>'сентябрь (3 цк)'!P737</f>
        <v>658.46</v>
      </c>
      <c r="Q761" s="73">
        <f>'сентябрь (3 цк)'!Q737</f>
        <v>690.18</v>
      </c>
      <c r="R761" s="73">
        <f>'сентябрь (3 цк)'!R737</f>
        <v>703</v>
      </c>
      <c r="S761" s="73">
        <f>'сентябрь (3 цк)'!S737</f>
        <v>693.18</v>
      </c>
      <c r="T761" s="73">
        <f>'сентябрь (3 цк)'!T737</f>
        <v>677.84</v>
      </c>
      <c r="U761" s="73">
        <f>'сентябрь (3 цк)'!U737</f>
        <v>661.19</v>
      </c>
      <c r="V761" s="73">
        <f>'сентябрь (3 цк)'!V737</f>
        <v>666.62</v>
      </c>
      <c r="W761" s="73">
        <f>'сентябрь (3 цк)'!W737</f>
        <v>673.06</v>
      </c>
      <c r="X761" s="73">
        <f>'сентябрь (3 цк)'!X737</f>
        <v>667.58</v>
      </c>
      <c r="Y761" s="73">
        <f>'сентябрь (3 цк)'!Y737</f>
        <v>668.73</v>
      </c>
    </row>
    <row r="762" spans="1:25" s="65" customFormat="1" ht="18.75" hidden="1" customHeight="1" outlineLevel="1" x14ac:dyDescent="0.2">
      <c r="A762" s="56" t="s">
        <v>9</v>
      </c>
      <c r="B762" s="79">
        <v>177.32</v>
      </c>
      <c r="C762" s="77">
        <v>177.32</v>
      </c>
      <c r="D762" s="77">
        <v>177.32</v>
      </c>
      <c r="E762" s="77">
        <v>177.32</v>
      </c>
      <c r="F762" s="77">
        <v>177.32</v>
      </c>
      <c r="G762" s="77">
        <v>177.32</v>
      </c>
      <c r="H762" s="77">
        <v>177.32</v>
      </c>
      <c r="I762" s="77">
        <v>177.32</v>
      </c>
      <c r="J762" s="77">
        <v>177.32</v>
      </c>
      <c r="K762" s="77">
        <v>177.32</v>
      </c>
      <c r="L762" s="77">
        <v>177.32</v>
      </c>
      <c r="M762" s="77">
        <v>177.32</v>
      </c>
      <c r="N762" s="77">
        <v>177.32</v>
      </c>
      <c r="O762" s="77">
        <v>177.32</v>
      </c>
      <c r="P762" s="77">
        <v>177.32</v>
      </c>
      <c r="Q762" s="77">
        <v>177.32</v>
      </c>
      <c r="R762" s="77">
        <v>177.32</v>
      </c>
      <c r="S762" s="77">
        <v>177.32</v>
      </c>
      <c r="T762" s="77">
        <v>177.32</v>
      </c>
      <c r="U762" s="77">
        <v>177.32</v>
      </c>
      <c r="V762" s="77">
        <v>177.32</v>
      </c>
      <c r="W762" s="77">
        <v>177.32</v>
      </c>
      <c r="X762" s="77">
        <v>177.32</v>
      </c>
      <c r="Y762" s="84">
        <v>177.32</v>
      </c>
    </row>
    <row r="763" spans="1:25" s="65" customFormat="1" ht="18.75" hidden="1" customHeight="1" outlineLevel="1" x14ac:dyDescent="0.2">
      <c r="A763" s="57" t="s">
        <v>10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 x14ac:dyDescent="0.25">
      <c r="A764" s="167" t="s">
        <v>11</v>
      </c>
      <c r="B764" s="80">
        <v>2.496</v>
      </c>
      <c r="C764" s="78">
        <v>2.496</v>
      </c>
      <c r="D764" s="78">
        <v>2.496</v>
      </c>
      <c r="E764" s="78">
        <v>2.496</v>
      </c>
      <c r="F764" s="78">
        <v>2.496</v>
      </c>
      <c r="G764" s="78">
        <v>2.496</v>
      </c>
      <c r="H764" s="78">
        <v>2.496</v>
      </c>
      <c r="I764" s="78">
        <v>2.496</v>
      </c>
      <c r="J764" s="78">
        <v>2.496</v>
      </c>
      <c r="K764" s="78">
        <v>2.496</v>
      </c>
      <c r="L764" s="78">
        <v>2.496</v>
      </c>
      <c r="M764" s="78">
        <v>2.496</v>
      </c>
      <c r="N764" s="78">
        <v>2.496</v>
      </c>
      <c r="O764" s="78">
        <v>2.496</v>
      </c>
      <c r="P764" s="78">
        <v>2.496</v>
      </c>
      <c r="Q764" s="78">
        <v>2.496</v>
      </c>
      <c r="R764" s="78">
        <v>2.496</v>
      </c>
      <c r="S764" s="78">
        <v>2.496</v>
      </c>
      <c r="T764" s="78">
        <v>2.496</v>
      </c>
      <c r="U764" s="78">
        <v>2.496</v>
      </c>
      <c r="V764" s="78">
        <v>2.496</v>
      </c>
      <c r="W764" s="78">
        <v>2.496</v>
      </c>
      <c r="X764" s="78">
        <v>2.496</v>
      </c>
      <c r="Y764" s="85">
        <v>2.496</v>
      </c>
    </row>
    <row r="765" spans="1:25" s="65" customFormat="1" ht="18.75" customHeight="1" collapsed="1" thickBot="1" x14ac:dyDescent="0.25">
      <c r="A765" s="114">
        <v>25</v>
      </c>
      <c r="B765" s="106">
        <f t="shared" ref="B765:Y765" si="148">SUM(B766:B769)</f>
        <v>833.99599999999998</v>
      </c>
      <c r="C765" s="107">
        <f t="shared" si="148"/>
        <v>827.18600000000004</v>
      </c>
      <c r="D765" s="107">
        <f t="shared" si="148"/>
        <v>826.62599999999986</v>
      </c>
      <c r="E765" s="108">
        <f t="shared" si="148"/>
        <v>845.35599999999988</v>
      </c>
      <c r="F765" s="108">
        <f t="shared" si="148"/>
        <v>850.93600000000004</v>
      </c>
      <c r="G765" s="108">
        <f t="shared" si="148"/>
        <v>837.80599999999993</v>
      </c>
      <c r="H765" s="108">
        <f t="shared" si="148"/>
        <v>835.70600000000002</v>
      </c>
      <c r="I765" s="108">
        <f t="shared" si="148"/>
        <v>828.10599999999988</v>
      </c>
      <c r="J765" s="108">
        <f t="shared" si="148"/>
        <v>839.42600000000004</v>
      </c>
      <c r="K765" s="109">
        <f t="shared" si="148"/>
        <v>845.06599999999992</v>
      </c>
      <c r="L765" s="108">
        <f t="shared" si="148"/>
        <v>844.62599999999986</v>
      </c>
      <c r="M765" s="110">
        <f t="shared" si="148"/>
        <v>840.26599999999996</v>
      </c>
      <c r="N765" s="109">
        <f t="shared" si="148"/>
        <v>837.80599999999993</v>
      </c>
      <c r="O765" s="108">
        <f t="shared" si="148"/>
        <v>820.99599999999998</v>
      </c>
      <c r="P765" s="110">
        <f t="shared" si="148"/>
        <v>825.92600000000004</v>
      </c>
      <c r="Q765" s="111">
        <f t="shared" si="148"/>
        <v>843.09599999999989</v>
      </c>
      <c r="R765" s="108">
        <f t="shared" si="148"/>
        <v>851.476</v>
      </c>
      <c r="S765" s="111">
        <f t="shared" si="148"/>
        <v>845.64600000000007</v>
      </c>
      <c r="T765" s="108">
        <f t="shared" si="148"/>
        <v>861.84599999999989</v>
      </c>
      <c r="U765" s="107">
        <f t="shared" si="148"/>
        <v>844.19600000000003</v>
      </c>
      <c r="V765" s="107">
        <f t="shared" si="148"/>
        <v>830.39600000000007</v>
      </c>
      <c r="W765" s="107">
        <f t="shared" si="148"/>
        <v>848.45600000000002</v>
      </c>
      <c r="X765" s="107">
        <f t="shared" si="148"/>
        <v>856.93600000000004</v>
      </c>
      <c r="Y765" s="112">
        <f t="shared" si="148"/>
        <v>831.78599999999994</v>
      </c>
    </row>
    <row r="766" spans="1:25" s="65" customFormat="1" ht="18.75" hidden="1" customHeight="1" outlineLevel="1" x14ac:dyDescent="0.2">
      <c r="A766" s="166" t="s">
        <v>8</v>
      </c>
      <c r="B766" s="73">
        <f>'сентябрь (3 цк)'!B741</f>
        <v>654.17999999999995</v>
      </c>
      <c r="C766" s="73">
        <f>'сентябрь (3 цк)'!C741</f>
        <v>647.37</v>
      </c>
      <c r="D766" s="73">
        <f>'сентябрь (3 цк)'!D741</f>
        <v>646.80999999999995</v>
      </c>
      <c r="E766" s="73">
        <f>'сентябрь (3 цк)'!E741</f>
        <v>665.54</v>
      </c>
      <c r="F766" s="73">
        <f>'сентябрь (3 цк)'!F741</f>
        <v>671.12</v>
      </c>
      <c r="G766" s="73">
        <f>'сентябрь (3 цк)'!G741</f>
        <v>657.99</v>
      </c>
      <c r="H766" s="73">
        <f>'сентябрь (3 цк)'!H741</f>
        <v>655.89</v>
      </c>
      <c r="I766" s="73">
        <f>'сентябрь (3 цк)'!I741</f>
        <v>648.29</v>
      </c>
      <c r="J766" s="73">
        <f>'сентябрь (3 цк)'!J741</f>
        <v>659.61</v>
      </c>
      <c r="K766" s="73">
        <f>'сентябрь (3 цк)'!K741</f>
        <v>665.25</v>
      </c>
      <c r="L766" s="73">
        <f>'сентябрь (3 цк)'!L741</f>
        <v>664.81</v>
      </c>
      <c r="M766" s="73">
        <f>'сентябрь (3 цк)'!M741</f>
        <v>660.45</v>
      </c>
      <c r="N766" s="73">
        <f>'сентябрь (3 цк)'!N741</f>
        <v>657.99</v>
      </c>
      <c r="O766" s="73">
        <f>'сентябрь (3 цк)'!O741</f>
        <v>641.17999999999995</v>
      </c>
      <c r="P766" s="73">
        <f>'сентябрь (3 цк)'!P741</f>
        <v>646.11</v>
      </c>
      <c r="Q766" s="73">
        <f>'сентябрь (3 цк)'!Q741</f>
        <v>663.28</v>
      </c>
      <c r="R766" s="73">
        <f>'сентябрь (3 цк)'!R741</f>
        <v>671.66</v>
      </c>
      <c r="S766" s="73">
        <f>'сентябрь (3 цк)'!S741</f>
        <v>665.83</v>
      </c>
      <c r="T766" s="73">
        <f>'сентябрь (3 цк)'!T741</f>
        <v>682.03</v>
      </c>
      <c r="U766" s="73">
        <f>'сентябрь (3 цк)'!U741</f>
        <v>664.38</v>
      </c>
      <c r="V766" s="73">
        <f>'сентябрь (3 цк)'!V741</f>
        <v>650.58000000000004</v>
      </c>
      <c r="W766" s="73">
        <f>'сентябрь (3 цк)'!W741</f>
        <v>668.64</v>
      </c>
      <c r="X766" s="73">
        <f>'сентябрь (3 цк)'!X741</f>
        <v>677.12</v>
      </c>
      <c r="Y766" s="73">
        <f>'сентябрь (3 цк)'!Y741</f>
        <v>651.97</v>
      </c>
    </row>
    <row r="767" spans="1:25" s="65" customFormat="1" ht="18.75" hidden="1" customHeight="1" outlineLevel="1" x14ac:dyDescent="0.2">
      <c r="A767" s="56" t="s">
        <v>9</v>
      </c>
      <c r="B767" s="79">
        <v>177.32</v>
      </c>
      <c r="C767" s="77">
        <v>177.32</v>
      </c>
      <c r="D767" s="77">
        <v>177.32</v>
      </c>
      <c r="E767" s="77">
        <v>177.32</v>
      </c>
      <c r="F767" s="77">
        <v>177.32</v>
      </c>
      <c r="G767" s="77">
        <v>177.32</v>
      </c>
      <c r="H767" s="77">
        <v>177.32</v>
      </c>
      <c r="I767" s="77">
        <v>177.32</v>
      </c>
      <c r="J767" s="77">
        <v>177.32</v>
      </c>
      <c r="K767" s="77">
        <v>177.32</v>
      </c>
      <c r="L767" s="77">
        <v>177.32</v>
      </c>
      <c r="M767" s="77">
        <v>177.32</v>
      </c>
      <c r="N767" s="77">
        <v>177.32</v>
      </c>
      <c r="O767" s="77">
        <v>177.32</v>
      </c>
      <c r="P767" s="77">
        <v>177.32</v>
      </c>
      <c r="Q767" s="77">
        <v>177.32</v>
      </c>
      <c r="R767" s="77">
        <v>177.32</v>
      </c>
      <c r="S767" s="77">
        <v>177.32</v>
      </c>
      <c r="T767" s="77">
        <v>177.32</v>
      </c>
      <c r="U767" s="77">
        <v>177.32</v>
      </c>
      <c r="V767" s="77">
        <v>177.32</v>
      </c>
      <c r="W767" s="77">
        <v>177.32</v>
      </c>
      <c r="X767" s="77">
        <v>177.32</v>
      </c>
      <c r="Y767" s="84">
        <v>177.32</v>
      </c>
    </row>
    <row r="768" spans="1:25" s="65" customFormat="1" ht="18.75" hidden="1" customHeight="1" outlineLevel="1" x14ac:dyDescent="0.2">
      <c r="A768" s="57" t="s">
        <v>10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hidden="1" customHeight="1" outlineLevel="1" thickBot="1" x14ac:dyDescent="0.25">
      <c r="A769" s="167" t="s">
        <v>11</v>
      </c>
      <c r="B769" s="80">
        <v>2.496</v>
      </c>
      <c r="C769" s="78">
        <v>2.496</v>
      </c>
      <c r="D769" s="78">
        <v>2.496</v>
      </c>
      <c r="E769" s="78">
        <v>2.496</v>
      </c>
      <c r="F769" s="78">
        <v>2.496</v>
      </c>
      <c r="G769" s="78">
        <v>2.496</v>
      </c>
      <c r="H769" s="78">
        <v>2.496</v>
      </c>
      <c r="I769" s="78">
        <v>2.496</v>
      </c>
      <c r="J769" s="78">
        <v>2.496</v>
      </c>
      <c r="K769" s="78">
        <v>2.496</v>
      </c>
      <c r="L769" s="78">
        <v>2.496</v>
      </c>
      <c r="M769" s="78">
        <v>2.496</v>
      </c>
      <c r="N769" s="78">
        <v>2.496</v>
      </c>
      <c r="O769" s="78">
        <v>2.496</v>
      </c>
      <c r="P769" s="78">
        <v>2.496</v>
      </c>
      <c r="Q769" s="78">
        <v>2.496</v>
      </c>
      <c r="R769" s="78">
        <v>2.496</v>
      </c>
      <c r="S769" s="78">
        <v>2.496</v>
      </c>
      <c r="T769" s="78">
        <v>2.496</v>
      </c>
      <c r="U769" s="78">
        <v>2.496</v>
      </c>
      <c r="V769" s="78">
        <v>2.496</v>
      </c>
      <c r="W769" s="78">
        <v>2.496</v>
      </c>
      <c r="X769" s="78">
        <v>2.496</v>
      </c>
      <c r="Y769" s="85">
        <v>2.496</v>
      </c>
    </row>
    <row r="770" spans="1:25" s="65" customFormat="1" ht="18.75" customHeight="1" collapsed="1" thickBot="1" x14ac:dyDescent="0.25">
      <c r="A770" s="115">
        <v>26</v>
      </c>
      <c r="B770" s="106">
        <f t="shared" ref="B770:Y770" si="149">SUM(B771:B774)</f>
        <v>862.76599999999996</v>
      </c>
      <c r="C770" s="107">
        <f t="shared" si="149"/>
        <v>849.90600000000006</v>
      </c>
      <c r="D770" s="107">
        <f t="shared" si="149"/>
        <v>855.28599999999994</v>
      </c>
      <c r="E770" s="108">
        <f t="shared" si="149"/>
        <v>859.81599999999992</v>
      </c>
      <c r="F770" s="108">
        <f t="shared" si="149"/>
        <v>869.726</v>
      </c>
      <c r="G770" s="108">
        <f t="shared" si="149"/>
        <v>884.04599999999994</v>
      </c>
      <c r="H770" s="108">
        <f t="shared" si="149"/>
        <v>862.86599999999987</v>
      </c>
      <c r="I770" s="108">
        <f t="shared" si="149"/>
        <v>854.67600000000004</v>
      </c>
      <c r="J770" s="108">
        <f t="shared" si="149"/>
        <v>861.28599999999994</v>
      </c>
      <c r="K770" s="109">
        <f t="shared" si="149"/>
        <v>862.89600000000007</v>
      </c>
      <c r="L770" s="108">
        <f t="shared" si="149"/>
        <v>863.99599999999998</v>
      </c>
      <c r="M770" s="110">
        <f t="shared" si="149"/>
        <v>857.226</v>
      </c>
      <c r="N770" s="109">
        <f t="shared" si="149"/>
        <v>856.42600000000004</v>
      </c>
      <c r="O770" s="108">
        <f t="shared" si="149"/>
        <v>827.43600000000004</v>
      </c>
      <c r="P770" s="110">
        <f t="shared" si="149"/>
        <v>851.14600000000007</v>
      </c>
      <c r="Q770" s="111">
        <f t="shared" si="149"/>
        <v>867.3359999999999</v>
      </c>
      <c r="R770" s="108">
        <f t="shared" si="149"/>
        <v>873.44600000000003</v>
      </c>
      <c r="S770" s="111">
        <f t="shared" si="149"/>
        <v>873.976</v>
      </c>
      <c r="T770" s="108">
        <f t="shared" si="149"/>
        <v>865.09599999999989</v>
      </c>
      <c r="U770" s="107">
        <f t="shared" si="149"/>
        <v>850.70600000000002</v>
      </c>
      <c r="V770" s="107">
        <f t="shared" si="149"/>
        <v>859.16600000000005</v>
      </c>
      <c r="W770" s="107">
        <f t="shared" si="149"/>
        <v>855.02599999999995</v>
      </c>
      <c r="X770" s="107">
        <f t="shared" si="149"/>
        <v>868.53599999999994</v>
      </c>
      <c r="Y770" s="112">
        <f t="shared" si="149"/>
        <v>861.95600000000002</v>
      </c>
    </row>
    <row r="771" spans="1:25" s="65" customFormat="1" ht="18.75" hidden="1" customHeight="1" outlineLevel="1" x14ac:dyDescent="0.2">
      <c r="A771" s="59" t="s">
        <v>8</v>
      </c>
      <c r="B771" s="73">
        <f>'сентябрь (3 цк)'!B745</f>
        <v>682.95</v>
      </c>
      <c r="C771" s="73">
        <f>'сентябрь (3 цк)'!C745</f>
        <v>670.09</v>
      </c>
      <c r="D771" s="73">
        <f>'сентябрь (3 цк)'!D745</f>
        <v>675.47</v>
      </c>
      <c r="E771" s="73">
        <f>'сентябрь (3 цк)'!E745</f>
        <v>680</v>
      </c>
      <c r="F771" s="73">
        <f>'сентябрь (3 цк)'!F745</f>
        <v>689.91</v>
      </c>
      <c r="G771" s="73">
        <f>'сентябрь (3 цк)'!G745</f>
        <v>704.23</v>
      </c>
      <c r="H771" s="73">
        <f>'сентябрь (3 цк)'!H745</f>
        <v>683.05</v>
      </c>
      <c r="I771" s="73">
        <f>'сентябрь (3 цк)'!I745</f>
        <v>674.86</v>
      </c>
      <c r="J771" s="73">
        <f>'сентябрь (3 цк)'!J745</f>
        <v>681.47</v>
      </c>
      <c r="K771" s="73">
        <f>'сентябрь (3 цк)'!K745</f>
        <v>683.08</v>
      </c>
      <c r="L771" s="73">
        <f>'сентябрь (3 цк)'!L745</f>
        <v>684.18</v>
      </c>
      <c r="M771" s="73">
        <f>'сентябрь (3 цк)'!M745</f>
        <v>677.41</v>
      </c>
      <c r="N771" s="73">
        <f>'сентябрь (3 цк)'!N745</f>
        <v>676.61</v>
      </c>
      <c r="O771" s="73">
        <f>'сентябрь (3 цк)'!O745</f>
        <v>647.62</v>
      </c>
      <c r="P771" s="73">
        <f>'сентябрь (3 цк)'!P745</f>
        <v>671.33</v>
      </c>
      <c r="Q771" s="73">
        <f>'сентябрь (3 цк)'!Q745</f>
        <v>687.52</v>
      </c>
      <c r="R771" s="73">
        <f>'сентябрь (3 цк)'!R745</f>
        <v>693.63</v>
      </c>
      <c r="S771" s="73">
        <f>'сентябрь (3 цк)'!S745</f>
        <v>694.16</v>
      </c>
      <c r="T771" s="73">
        <f>'сентябрь (3 цк)'!T745</f>
        <v>685.28</v>
      </c>
      <c r="U771" s="73">
        <f>'сентябрь (3 цк)'!U745</f>
        <v>670.89</v>
      </c>
      <c r="V771" s="73">
        <f>'сентябрь (3 цк)'!V745</f>
        <v>679.35</v>
      </c>
      <c r="W771" s="73">
        <f>'сентябрь (3 цк)'!W745</f>
        <v>675.21</v>
      </c>
      <c r="X771" s="73">
        <f>'сентябрь (3 цк)'!X745</f>
        <v>688.72</v>
      </c>
      <c r="Y771" s="73">
        <f>'сентябрь (3 цк)'!Y745</f>
        <v>682.14</v>
      </c>
    </row>
    <row r="772" spans="1:25" s="65" customFormat="1" ht="18.75" hidden="1" customHeight="1" outlineLevel="1" x14ac:dyDescent="0.2">
      <c r="A772" s="60" t="s">
        <v>9</v>
      </c>
      <c r="B772" s="79">
        <v>177.32</v>
      </c>
      <c r="C772" s="77">
        <v>177.32</v>
      </c>
      <c r="D772" s="77">
        <v>177.32</v>
      </c>
      <c r="E772" s="77">
        <v>177.32</v>
      </c>
      <c r="F772" s="77">
        <v>177.32</v>
      </c>
      <c r="G772" s="77">
        <v>177.32</v>
      </c>
      <c r="H772" s="77">
        <v>177.32</v>
      </c>
      <c r="I772" s="77">
        <v>177.32</v>
      </c>
      <c r="J772" s="77">
        <v>177.32</v>
      </c>
      <c r="K772" s="77">
        <v>177.32</v>
      </c>
      <c r="L772" s="77">
        <v>177.32</v>
      </c>
      <c r="M772" s="77">
        <v>177.32</v>
      </c>
      <c r="N772" s="77">
        <v>177.32</v>
      </c>
      <c r="O772" s="77">
        <v>177.32</v>
      </c>
      <c r="P772" s="77">
        <v>177.32</v>
      </c>
      <c r="Q772" s="77">
        <v>177.32</v>
      </c>
      <c r="R772" s="77">
        <v>177.32</v>
      </c>
      <c r="S772" s="77">
        <v>177.32</v>
      </c>
      <c r="T772" s="77">
        <v>177.32</v>
      </c>
      <c r="U772" s="77">
        <v>177.32</v>
      </c>
      <c r="V772" s="77">
        <v>177.32</v>
      </c>
      <c r="W772" s="77">
        <v>177.32</v>
      </c>
      <c r="X772" s="77">
        <v>177.32</v>
      </c>
      <c r="Y772" s="84">
        <v>177.32</v>
      </c>
    </row>
    <row r="773" spans="1:25" s="65" customFormat="1" ht="18.75" hidden="1" customHeight="1" outlineLevel="1" x14ac:dyDescent="0.2">
      <c r="A773" s="61" t="s">
        <v>10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hidden="1" customHeight="1" outlineLevel="1" thickBot="1" x14ac:dyDescent="0.25">
      <c r="A774" s="152" t="s">
        <v>11</v>
      </c>
      <c r="B774" s="80">
        <v>2.496</v>
      </c>
      <c r="C774" s="78">
        <v>2.496</v>
      </c>
      <c r="D774" s="78">
        <v>2.496</v>
      </c>
      <c r="E774" s="78">
        <v>2.496</v>
      </c>
      <c r="F774" s="78">
        <v>2.496</v>
      </c>
      <c r="G774" s="78">
        <v>2.496</v>
      </c>
      <c r="H774" s="78">
        <v>2.496</v>
      </c>
      <c r="I774" s="78">
        <v>2.496</v>
      </c>
      <c r="J774" s="78">
        <v>2.496</v>
      </c>
      <c r="K774" s="78">
        <v>2.496</v>
      </c>
      <c r="L774" s="78">
        <v>2.496</v>
      </c>
      <c r="M774" s="78">
        <v>2.496</v>
      </c>
      <c r="N774" s="78">
        <v>2.496</v>
      </c>
      <c r="O774" s="78">
        <v>2.496</v>
      </c>
      <c r="P774" s="78">
        <v>2.496</v>
      </c>
      <c r="Q774" s="78">
        <v>2.496</v>
      </c>
      <c r="R774" s="78">
        <v>2.496</v>
      </c>
      <c r="S774" s="78">
        <v>2.496</v>
      </c>
      <c r="T774" s="78">
        <v>2.496</v>
      </c>
      <c r="U774" s="78">
        <v>2.496</v>
      </c>
      <c r="V774" s="78">
        <v>2.496</v>
      </c>
      <c r="W774" s="78">
        <v>2.496</v>
      </c>
      <c r="X774" s="78">
        <v>2.496</v>
      </c>
      <c r="Y774" s="85">
        <v>2.496</v>
      </c>
    </row>
    <row r="775" spans="1:25" s="65" customFormat="1" ht="18.75" customHeight="1" collapsed="1" thickBot="1" x14ac:dyDescent="0.25">
      <c r="A775" s="117">
        <v>27</v>
      </c>
      <c r="B775" s="106">
        <f t="shared" ref="B775:Y775" si="150">SUM(B776:B779)</f>
        <v>851.13600000000008</v>
      </c>
      <c r="C775" s="107">
        <f t="shared" si="150"/>
        <v>826.81599999999992</v>
      </c>
      <c r="D775" s="107">
        <f t="shared" si="150"/>
        <v>825.86599999999987</v>
      </c>
      <c r="E775" s="108">
        <f t="shared" si="150"/>
        <v>842.28599999999994</v>
      </c>
      <c r="F775" s="108">
        <f t="shared" si="150"/>
        <v>847.27599999999995</v>
      </c>
      <c r="G775" s="108">
        <f t="shared" si="150"/>
        <v>845.26599999999996</v>
      </c>
      <c r="H775" s="108">
        <f t="shared" si="150"/>
        <v>844.74599999999998</v>
      </c>
      <c r="I775" s="108">
        <f t="shared" si="150"/>
        <v>834.75599999999997</v>
      </c>
      <c r="J775" s="108">
        <f t="shared" si="150"/>
        <v>841.92600000000004</v>
      </c>
      <c r="K775" s="109">
        <f t="shared" si="150"/>
        <v>845.06599999999992</v>
      </c>
      <c r="L775" s="108">
        <f t="shared" si="150"/>
        <v>846.32599999999991</v>
      </c>
      <c r="M775" s="110">
        <f t="shared" si="150"/>
        <v>842.54599999999994</v>
      </c>
      <c r="N775" s="109">
        <f t="shared" si="150"/>
        <v>846.86599999999987</v>
      </c>
      <c r="O775" s="108">
        <f t="shared" si="150"/>
        <v>823.87599999999986</v>
      </c>
      <c r="P775" s="110">
        <f t="shared" si="150"/>
        <v>833.53599999999994</v>
      </c>
      <c r="Q775" s="111">
        <f t="shared" si="150"/>
        <v>846.69600000000003</v>
      </c>
      <c r="R775" s="108">
        <f t="shared" si="150"/>
        <v>848.27599999999995</v>
      </c>
      <c r="S775" s="111">
        <f t="shared" si="150"/>
        <v>850.14600000000007</v>
      </c>
      <c r="T775" s="108">
        <f t="shared" si="150"/>
        <v>837.04599999999994</v>
      </c>
      <c r="U775" s="107">
        <f t="shared" si="150"/>
        <v>834.5859999999999</v>
      </c>
      <c r="V775" s="107">
        <f t="shared" si="150"/>
        <v>840.79599999999994</v>
      </c>
      <c r="W775" s="107">
        <f t="shared" si="150"/>
        <v>837.03599999999994</v>
      </c>
      <c r="X775" s="107">
        <f t="shared" si="150"/>
        <v>848.23599999999999</v>
      </c>
      <c r="Y775" s="112">
        <f t="shared" si="150"/>
        <v>850.27599999999995</v>
      </c>
    </row>
    <row r="776" spans="1:25" s="65" customFormat="1" ht="18.75" hidden="1" customHeight="1" outlineLevel="1" x14ac:dyDescent="0.2">
      <c r="A776" s="59" t="s">
        <v>8</v>
      </c>
      <c r="B776" s="73">
        <f>'сентябрь (3 цк)'!B749</f>
        <v>671.32</v>
      </c>
      <c r="C776" s="73">
        <f>'сентябрь (3 цк)'!C749</f>
        <v>647</v>
      </c>
      <c r="D776" s="73">
        <f>'сентябрь (3 цк)'!D749</f>
        <v>646.04999999999995</v>
      </c>
      <c r="E776" s="73">
        <f>'сентябрь (3 цк)'!E749</f>
        <v>662.47</v>
      </c>
      <c r="F776" s="73">
        <f>'сентябрь (3 цк)'!F749</f>
        <v>667.46</v>
      </c>
      <c r="G776" s="73">
        <f>'сентябрь (3 цк)'!G749</f>
        <v>665.45</v>
      </c>
      <c r="H776" s="73">
        <f>'сентябрь (3 цк)'!H749</f>
        <v>664.93</v>
      </c>
      <c r="I776" s="73">
        <f>'сентябрь (3 цк)'!I749</f>
        <v>654.94000000000005</v>
      </c>
      <c r="J776" s="73">
        <f>'сентябрь (3 цк)'!J749</f>
        <v>662.11</v>
      </c>
      <c r="K776" s="73">
        <f>'сентябрь (3 цк)'!K749</f>
        <v>665.25</v>
      </c>
      <c r="L776" s="73">
        <f>'сентябрь (3 цк)'!L749</f>
        <v>666.51</v>
      </c>
      <c r="M776" s="73">
        <f>'сентябрь (3 цк)'!M749</f>
        <v>662.73</v>
      </c>
      <c r="N776" s="73">
        <f>'сентябрь (3 цк)'!N749</f>
        <v>667.05</v>
      </c>
      <c r="O776" s="73">
        <f>'сентябрь (3 цк)'!O749</f>
        <v>644.05999999999995</v>
      </c>
      <c r="P776" s="73">
        <f>'сентябрь (3 цк)'!P749</f>
        <v>653.72</v>
      </c>
      <c r="Q776" s="73">
        <f>'сентябрь (3 цк)'!Q749</f>
        <v>666.88</v>
      </c>
      <c r="R776" s="73">
        <f>'сентябрь (3 цк)'!R749</f>
        <v>668.46</v>
      </c>
      <c r="S776" s="73">
        <f>'сентябрь (3 цк)'!S749</f>
        <v>670.33</v>
      </c>
      <c r="T776" s="73">
        <f>'сентябрь (3 цк)'!T749</f>
        <v>657.23</v>
      </c>
      <c r="U776" s="73">
        <f>'сентябрь (3 цк)'!U749</f>
        <v>654.77</v>
      </c>
      <c r="V776" s="73">
        <f>'сентябрь (3 цк)'!V749</f>
        <v>660.98</v>
      </c>
      <c r="W776" s="73">
        <f>'сентябрь (3 цк)'!W749</f>
        <v>657.22</v>
      </c>
      <c r="X776" s="73">
        <f>'сентябрь (3 цк)'!X749</f>
        <v>668.42</v>
      </c>
      <c r="Y776" s="73">
        <f>'сентябрь (3 цк)'!Y749</f>
        <v>670.46</v>
      </c>
    </row>
    <row r="777" spans="1:25" s="65" customFormat="1" ht="18.75" hidden="1" customHeight="1" outlineLevel="1" x14ac:dyDescent="0.2">
      <c r="A777" s="60" t="s">
        <v>9</v>
      </c>
      <c r="B777" s="79">
        <v>177.32</v>
      </c>
      <c r="C777" s="77">
        <v>177.32</v>
      </c>
      <c r="D777" s="77">
        <v>177.32</v>
      </c>
      <c r="E777" s="77">
        <v>177.32</v>
      </c>
      <c r="F777" s="77">
        <v>177.32</v>
      </c>
      <c r="G777" s="77">
        <v>177.32</v>
      </c>
      <c r="H777" s="77">
        <v>177.32</v>
      </c>
      <c r="I777" s="77">
        <v>177.32</v>
      </c>
      <c r="J777" s="77">
        <v>177.32</v>
      </c>
      <c r="K777" s="77">
        <v>177.32</v>
      </c>
      <c r="L777" s="77">
        <v>177.32</v>
      </c>
      <c r="M777" s="77">
        <v>177.32</v>
      </c>
      <c r="N777" s="77">
        <v>177.32</v>
      </c>
      <c r="O777" s="77">
        <v>177.32</v>
      </c>
      <c r="P777" s="77">
        <v>177.32</v>
      </c>
      <c r="Q777" s="77">
        <v>177.32</v>
      </c>
      <c r="R777" s="77">
        <v>177.32</v>
      </c>
      <c r="S777" s="77">
        <v>177.32</v>
      </c>
      <c r="T777" s="77">
        <v>177.32</v>
      </c>
      <c r="U777" s="77">
        <v>177.32</v>
      </c>
      <c r="V777" s="77">
        <v>177.32</v>
      </c>
      <c r="W777" s="77">
        <v>177.32</v>
      </c>
      <c r="X777" s="77">
        <v>177.32</v>
      </c>
      <c r="Y777" s="84">
        <v>177.32</v>
      </c>
    </row>
    <row r="778" spans="1:25" s="65" customFormat="1" ht="18.75" hidden="1" customHeight="1" outlineLevel="1" x14ac:dyDescent="0.2">
      <c r="A778" s="61" t="s">
        <v>10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 x14ac:dyDescent="0.25">
      <c r="A779" s="152" t="s">
        <v>11</v>
      </c>
      <c r="B779" s="80">
        <v>2.496</v>
      </c>
      <c r="C779" s="78">
        <v>2.496</v>
      </c>
      <c r="D779" s="78">
        <v>2.496</v>
      </c>
      <c r="E779" s="78">
        <v>2.496</v>
      </c>
      <c r="F779" s="78">
        <v>2.496</v>
      </c>
      <c r="G779" s="78">
        <v>2.496</v>
      </c>
      <c r="H779" s="78">
        <v>2.496</v>
      </c>
      <c r="I779" s="78">
        <v>2.496</v>
      </c>
      <c r="J779" s="78">
        <v>2.496</v>
      </c>
      <c r="K779" s="78">
        <v>2.496</v>
      </c>
      <c r="L779" s="78">
        <v>2.496</v>
      </c>
      <c r="M779" s="78">
        <v>2.496</v>
      </c>
      <c r="N779" s="78">
        <v>2.496</v>
      </c>
      <c r="O779" s="78">
        <v>2.496</v>
      </c>
      <c r="P779" s="78">
        <v>2.496</v>
      </c>
      <c r="Q779" s="78">
        <v>2.496</v>
      </c>
      <c r="R779" s="78">
        <v>2.496</v>
      </c>
      <c r="S779" s="78">
        <v>2.496</v>
      </c>
      <c r="T779" s="78">
        <v>2.496</v>
      </c>
      <c r="U779" s="78">
        <v>2.496</v>
      </c>
      <c r="V779" s="78">
        <v>2.496</v>
      </c>
      <c r="W779" s="78">
        <v>2.496</v>
      </c>
      <c r="X779" s="78">
        <v>2.496</v>
      </c>
      <c r="Y779" s="85">
        <v>2.496</v>
      </c>
    </row>
    <row r="780" spans="1:25" s="65" customFormat="1" ht="18.75" customHeight="1" collapsed="1" thickBot="1" x14ac:dyDescent="0.25">
      <c r="A780" s="116">
        <v>28</v>
      </c>
      <c r="B780" s="106">
        <f t="shared" ref="B780:Y780" si="151">SUM(B781:B784)</f>
        <v>887.77599999999995</v>
      </c>
      <c r="C780" s="107">
        <f t="shared" si="151"/>
        <v>875.65600000000006</v>
      </c>
      <c r="D780" s="107">
        <f t="shared" si="151"/>
        <v>885.61599999999987</v>
      </c>
      <c r="E780" s="108">
        <f t="shared" si="151"/>
        <v>893.15600000000006</v>
      </c>
      <c r="F780" s="108">
        <f t="shared" si="151"/>
        <v>889.34599999999989</v>
      </c>
      <c r="G780" s="108">
        <f t="shared" si="151"/>
        <v>879.03599999999994</v>
      </c>
      <c r="H780" s="108">
        <f t="shared" si="151"/>
        <v>877.51599999999996</v>
      </c>
      <c r="I780" s="108">
        <f t="shared" si="151"/>
        <v>870.69600000000003</v>
      </c>
      <c r="J780" s="108">
        <f t="shared" si="151"/>
        <v>774.91600000000005</v>
      </c>
      <c r="K780" s="109">
        <f t="shared" si="151"/>
        <v>776.79599999999994</v>
      </c>
      <c r="L780" s="108">
        <f t="shared" si="151"/>
        <v>780.35599999999988</v>
      </c>
      <c r="M780" s="110">
        <f t="shared" si="151"/>
        <v>777.476</v>
      </c>
      <c r="N780" s="109">
        <f t="shared" si="151"/>
        <v>879.57599999999991</v>
      </c>
      <c r="O780" s="108">
        <f t="shared" si="151"/>
        <v>862.43600000000004</v>
      </c>
      <c r="P780" s="110">
        <f t="shared" si="151"/>
        <v>861.67600000000004</v>
      </c>
      <c r="Q780" s="111">
        <f t="shared" si="151"/>
        <v>867.31599999999992</v>
      </c>
      <c r="R780" s="108">
        <f t="shared" si="151"/>
        <v>878.85599999999988</v>
      </c>
      <c r="S780" s="111">
        <f t="shared" si="151"/>
        <v>869.70600000000002</v>
      </c>
      <c r="T780" s="108">
        <f t="shared" si="151"/>
        <v>872.34599999999989</v>
      </c>
      <c r="U780" s="107">
        <f t="shared" si="151"/>
        <v>863.48599999999999</v>
      </c>
      <c r="V780" s="107">
        <f t="shared" si="151"/>
        <v>865.70600000000002</v>
      </c>
      <c r="W780" s="107">
        <f t="shared" si="151"/>
        <v>868.44600000000003</v>
      </c>
      <c r="X780" s="107">
        <f t="shared" si="151"/>
        <v>873.78599999999994</v>
      </c>
      <c r="Y780" s="112">
        <f t="shared" si="151"/>
        <v>883.35599999999988</v>
      </c>
    </row>
    <row r="781" spans="1:25" s="65" customFormat="1" ht="18.75" hidden="1" customHeight="1" outlineLevel="1" x14ac:dyDescent="0.2">
      <c r="A781" s="166" t="s">
        <v>8</v>
      </c>
      <c r="B781" s="73">
        <f>'сентябрь (3 цк)'!B753</f>
        <v>707.96</v>
      </c>
      <c r="C781" s="73">
        <f>'сентябрь (3 цк)'!C753</f>
        <v>695.84</v>
      </c>
      <c r="D781" s="73">
        <f>'сентябрь (3 цк)'!D753</f>
        <v>705.8</v>
      </c>
      <c r="E781" s="73">
        <f>'сентябрь (3 цк)'!E753</f>
        <v>713.34</v>
      </c>
      <c r="F781" s="73">
        <f>'сентябрь (3 цк)'!F753</f>
        <v>709.53</v>
      </c>
      <c r="G781" s="73">
        <f>'сентябрь (3 цк)'!G753</f>
        <v>699.22</v>
      </c>
      <c r="H781" s="73">
        <f>'сентябрь (3 цк)'!H753</f>
        <v>697.7</v>
      </c>
      <c r="I781" s="73">
        <f>'сентябрь (3 цк)'!I753</f>
        <v>690.88</v>
      </c>
      <c r="J781" s="73">
        <f>'сентябрь (3 цк)'!J753</f>
        <v>595.1</v>
      </c>
      <c r="K781" s="73">
        <f>'сентябрь (3 цк)'!K753</f>
        <v>596.98</v>
      </c>
      <c r="L781" s="73">
        <f>'сентябрь (3 цк)'!L753</f>
        <v>600.54</v>
      </c>
      <c r="M781" s="73">
        <f>'сентябрь (3 цк)'!M753</f>
        <v>597.66</v>
      </c>
      <c r="N781" s="73">
        <f>'сентябрь (3 цк)'!N753</f>
        <v>699.76</v>
      </c>
      <c r="O781" s="73">
        <f>'сентябрь (3 цк)'!O753</f>
        <v>682.62</v>
      </c>
      <c r="P781" s="73">
        <f>'сентябрь (3 цк)'!P753</f>
        <v>681.86</v>
      </c>
      <c r="Q781" s="73">
        <f>'сентябрь (3 цк)'!Q753</f>
        <v>687.5</v>
      </c>
      <c r="R781" s="73">
        <f>'сентябрь (3 цк)'!R753</f>
        <v>699.04</v>
      </c>
      <c r="S781" s="73">
        <f>'сентябрь (3 цк)'!S753</f>
        <v>689.89</v>
      </c>
      <c r="T781" s="73">
        <f>'сентябрь (3 цк)'!T753</f>
        <v>692.53</v>
      </c>
      <c r="U781" s="73">
        <f>'сентябрь (3 цк)'!U753</f>
        <v>683.67</v>
      </c>
      <c r="V781" s="73">
        <f>'сентябрь (3 цк)'!V753</f>
        <v>685.89</v>
      </c>
      <c r="W781" s="73">
        <f>'сентябрь (3 цк)'!W753</f>
        <v>688.63</v>
      </c>
      <c r="X781" s="73">
        <f>'сентябрь (3 цк)'!X753</f>
        <v>693.97</v>
      </c>
      <c r="Y781" s="73">
        <f>'сентябрь (3 цк)'!Y753</f>
        <v>703.54</v>
      </c>
    </row>
    <row r="782" spans="1:25" s="65" customFormat="1" ht="18.75" hidden="1" customHeight="1" outlineLevel="1" x14ac:dyDescent="0.2">
      <c r="A782" s="56" t="s">
        <v>9</v>
      </c>
      <c r="B782" s="79">
        <v>177.32</v>
      </c>
      <c r="C782" s="77">
        <v>177.32</v>
      </c>
      <c r="D782" s="77">
        <v>177.32</v>
      </c>
      <c r="E782" s="77">
        <v>177.32</v>
      </c>
      <c r="F782" s="77">
        <v>177.32</v>
      </c>
      <c r="G782" s="77">
        <v>177.32</v>
      </c>
      <c r="H782" s="77">
        <v>177.32</v>
      </c>
      <c r="I782" s="77">
        <v>177.32</v>
      </c>
      <c r="J782" s="77">
        <v>177.32</v>
      </c>
      <c r="K782" s="77">
        <v>177.32</v>
      </c>
      <c r="L782" s="77">
        <v>177.32</v>
      </c>
      <c r="M782" s="77">
        <v>177.32</v>
      </c>
      <c r="N782" s="77">
        <v>177.32</v>
      </c>
      <c r="O782" s="77">
        <v>177.32</v>
      </c>
      <c r="P782" s="77">
        <v>177.32</v>
      </c>
      <c r="Q782" s="77">
        <v>177.32</v>
      </c>
      <c r="R782" s="77">
        <v>177.32</v>
      </c>
      <c r="S782" s="77">
        <v>177.32</v>
      </c>
      <c r="T782" s="77">
        <v>177.32</v>
      </c>
      <c r="U782" s="77">
        <v>177.32</v>
      </c>
      <c r="V782" s="77">
        <v>177.32</v>
      </c>
      <c r="W782" s="77">
        <v>177.32</v>
      </c>
      <c r="X782" s="77">
        <v>177.32</v>
      </c>
      <c r="Y782" s="84">
        <v>177.32</v>
      </c>
    </row>
    <row r="783" spans="1:25" s="65" customFormat="1" ht="18.75" hidden="1" customHeight="1" outlineLevel="1" x14ac:dyDescent="0.2">
      <c r="A783" s="57" t="s">
        <v>10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 x14ac:dyDescent="0.25">
      <c r="A784" s="167" t="s">
        <v>11</v>
      </c>
      <c r="B784" s="80">
        <v>2.496</v>
      </c>
      <c r="C784" s="78">
        <v>2.496</v>
      </c>
      <c r="D784" s="78">
        <v>2.496</v>
      </c>
      <c r="E784" s="78">
        <v>2.496</v>
      </c>
      <c r="F784" s="78">
        <v>2.496</v>
      </c>
      <c r="G784" s="78">
        <v>2.496</v>
      </c>
      <c r="H784" s="78">
        <v>2.496</v>
      </c>
      <c r="I784" s="78">
        <v>2.496</v>
      </c>
      <c r="J784" s="78">
        <v>2.496</v>
      </c>
      <c r="K784" s="78">
        <v>2.496</v>
      </c>
      <c r="L784" s="78">
        <v>2.496</v>
      </c>
      <c r="M784" s="78">
        <v>2.496</v>
      </c>
      <c r="N784" s="78">
        <v>2.496</v>
      </c>
      <c r="O784" s="78">
        <v>2.496</v>
      </c>
      <c r="P784" s="78">
        <v>2.496</v>
      </c>
      <c r="Q784" s="78">
        <v>2.496</v>
      </c>
      <c r="R784" s="78">
        <v>2.496</v>
      </c>
      <c r="S784" s="78">
        <v>2.496</v>
      </c>
      <c r="T784" s="78">
        <v>2.496</v>
      </c>
      <c r="U784" s="78">
        <v>2.496</v>
      </c>
      <c r="V784" s="78">
        <v>2.496</v>
      </c>
      <c r="W784" s="78">
        <v>2.496</v>
      </c>
      <c r="X784" s="78">
        <v>2.496</v>
      </c>
      <c r="Y784" s="85">
        <v>2.496</v>
      </c>
    </row>
    <row r="785" spans="1:26" s="65" customFormat="1" ht="18.75" customHeight="1" collapsed="1" thickBot="1" x14ac:dyDescent="0.25">
      <c r="A785" s="114">
        <v>29</v>
      </c>
      <c r="B785" s="106">
        <f t="shared" ref="B785:Y785" si="152">SUM(B786:B789)</f>
        <v>923.85599999999988</v>
      </c>
      <c r="C785" s="107">
        <f t="shared" si="152"/>
        <v>902.00599999999997</v>
      </c>
      <c r="D785" s="107">
        <f t="shared" si="152"/>
        <v>897.68600000000004</v>
      </c>
      <c r="E785" s="108">
        <f t="shared" si="152"/>
        <v>906.94600000000003</v>
      </c>
      <c r="F785" s="108">
        <f t="shared" si="152"/>
        <v>920.27599999999995</v>
      </c>
      <c r="G785" s="108">
        <f t="shared" si="152"/>
        <v>916.18600000000004</v>
      </c>
      <c r="H785" s="108">
        <f t="shared" si="152"/>
        <v>924.24599999999998</v>
      </c>
      <c r="I785" s="108">
        <f t="shared" si="152"/>
        <v>916.40600000000006</v>
      </c>
      <c r="J785" s="108">
        <f t="shared" si="152"/>
        <v>920.39600000000007</v>
      </c>
      <c r="K785" s="109">
        <f t="shared" si="152"/>
        <v>918.95600000000002</v>
      </c>
      <c r="L785" s="108">
        <f t="shared" si="152"/>
        <v>919.64600000000007</v>
      </c>
      <c r="M785" s="110">
        <f t="shared" si="152"/>
        <v>907.09599999999989</v>
      </c>
      <c r="N785" s="109">
        <f t="shared" si="152"/>
        <v>909.09599999999989</v>
      </c>
      <c r="O785" s="108">
        <f t="shared" si="152"/>
        <v>903.74599999999998</v>
      </c>
      <c r="P785" s="110">
        <f t="shared" si="152"/>
        <v>908.476</v>
      </c>
      <c r="Q785" s="111">
        <f t="shared" si="152"/>
        <v>921.93600000000004</v>
      </c>
      <c r="R785" s="108">
        <f t="shared" si="152"/>
        <v>920.84599999999989</v>
      </c>
      <c r="S785" s="111">
        <f t="shared" si="152"/>
        <v>916.94600000000003</v>
      </c>
      <c r="T785" s="108">
        <f t="shared" si="152"/>
        <v>922.37599999999986</v>
      </c>
      <c r="U785" s="107">
        <f t="shared" si="152"/>
        <v>912.3359999999999</v>
      </c>
      <c r="V785" s="107">
        <f t="shared" si="152"/>
        <v>911.48599999999999</v>
      </c>
      <c r="W785" s="107">
        <f t="shared" si="152"/>
        <v>917.37599999999986</v>
      </c>
      <c r="X785" s="107">
        <f t="shared" si="152"/>
        <v>919.86599999999987</v>
      </c>
      <c r="Y785" s="112">
        <f t="shared" si="152"/>
        <v>929.91600000000005</v>
      </c>
    </row>
    <row r="786" spans="1:26" s="65" customFormat="1" ht="18.75" hidden="1" customHeight="1" outlineLevel="1" x14ac:dyDescent="0.2">
      <c r="A786" s="166" t="s">
        <v>8</v>
      </c>
      <c r="B786" s="73">
        <f>'сентябрь (3 цк)'!B757</f>
        <v>744.04</v>
      </c>
      <c r="C786" s="73">
        <f>'сентябрь (3 цк)'!C757</f>
        <v>722.19</v>
      </c>
      <c r="D786" s="73">
        <f>'сентябрь (3 цк)'!D757</f>
        <v>717.87</v>
      </c>
      <c r="E786" s="73">
        <f>'сентябрь (3 цк)'!E757</f>
        <v>727.13</v>
      </c>
      <c r="F786" s="73">
        <f>'сентябрь (3 цк)'!F757</f>
        <v>740.46</v>
      </c>
      <c r="G786" s="73">
        <f>'сентябрь (3 цк)'!G757</f>
        <v>736.37</v>
      </c>
      <c r="H786" s="73">
        <f>'сентябрь (3 цк)'!H757</f>
        <v>744.43</v>
      </c>
      <c r="I786" s="73">
        <f>'сентябрь (3 цк)'!I757</f>
        <v>736.59</v>
      </c>
      <c r="J786" s="73">
        <f>'сентябрь (3 цк)'!J757</f>
        <v>740.58</v>
      </c>
      <c r="K786" s="73">
        <f>'сентябрь (3 цк)'!K757</f>
        <v>739.14</v>
      </c>
      <c r="L786" s="73">
        <f>'сентябрь (3 цк)'!L757</f>
        <v>739.83</v>
      </c>
      <c r="M786" s="73">
        <f>'сентябрь (3 цк)'!M757</f>
        <v>727.28</v>
      </c>
      <c r="N786" s="73">
        <f>'сентябрь (3 цк)'!N757</f>
        <v>729.28</v>
      </c>
      <c r="O786" s="73">
        <f>'сентябрь (3 цк)'!O757</f>
        <v>723.93</v>
      </c>
      <c r="P786" s="73">
        <f>'сентябрь (3 цк)'!P757</f>
        <v>728.66</v>
      </c>
      <c r="Q786" s="73">
        <f>'сентябрь (3 цк)'!Q757</f>
        <v>742.12</v>
      </c>
      <c r="R786" s="73">
        <f>'сентябрь (3 цк)'!R757</f>
        <v>741.03</v>
      </c>
      <c r="S786" s="73">
        <f>'сентябрь (3 цк)'!S757</f>
        <v>737.13</v>
      </c>
      <c r="T786" s="73">
        <f>'сентябрь (3 цк)'!T757</f>
        <v>742.56</v>
      </c>
      <c r="U786" s="73">
        <f>'сентябрь (3 цк)'!U757</f>
        <v>732.52</v>
      </c>
      <c r="V786" s="73">
        <f>'сентябрь (3 цк)'!V757</f>
        <v>731.67</v>
      </c>
      <c r="W786" s="73">
        <f>'сентябрь (3 цк)'!W757</f>
        <v>737.56</v>
      </c>
      <c r="X786" s="73">
        <f>'сентябрь (3 цк)'!X757</f>
        <v>740.05</v>
      </c>
      <c r="Y786" s="73">
        <f>'сентябрь (3 цк)'!Y757</f>
        <v>750.1</v>
      </c>
    </row>
    <row r="787" spans="1:26" s="65" customFormat="1" ht="18.75" hidden="1" customHeight="1" outlineLevel="1" x14ac:dyDescent="0.2">
      <c r="A787" s="56" t="s">
        <v>9</v>
      </c>
      <c r="B787" s="79">
        <v>177.32</v>
      </c>
      <c r="C787" s="77">
        <v>177.32</v>
      </c>
      <c r="D787" s="77">
        <v>177.32</v>
      </c>
      <c r="E787" s="77">
        <v>177.32</v>
      </c>
      <c r="F787" s="77">
        <v>177.32</v>
      </c>
      <c r="G787" s="77">
        <v>177.32</v>
      </c>
      <c r="H787" s="77">
        <v>177.32</v>
      </c>
      <c r="I787" s="77">
        <v>177.32</v>
      </c>
      <c r="J787" s="77">
        <v>177.32</v>
      </c>
      <c r="K787" s="77">
        <v>177.32</v>
      </c>
      <c r="L787" s="77">
        <v>177.32</v>
      </c>
      <c r="M787" s="77">
        <v>177.32</v>
      </c>
      <c r="N787" s="77">
        <v>177.32</v>
      </c>
      <c r="O787" s="77">
        <v>177.32</v>
      </c>
      <c r="P787" s="77">
        <v>177.32</v>
      </c>
      <c r="Q787" s="77">
        <v>177.32</v>
      </c>
      <c r="R787" s="77">
        <v>177.32</v>
      </c>
      <c r="S787" s="77">
        <v>177.32</v>
      </c>
      <c r="T787" s="77">
        <v>177.32</v>
      </c>
      <c r="U787" s="77">
        <v>177.32</v>
      </c>
      <c r="V787" s="77">
        <v>177.32</v>
      </c>
      <c r="W787" s="77">
        <v>177.32</v>
      </c>
      <c r="X787" s="77">
        <v>177.32</v>
      </c>
      <c r="Y787" s="84">
        <v>177.32</v>
      </c>
    </row>
    <row r="788" spans="1:26" s="65" customFormat="1" ht="18.75" hidden="1" customHeight="1" outlineLevel="1" x14ac:dyDescent="0.2">
      <c r="A788" s="57" t="s">
        <v>10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hidden="1" customHeight="1" outlineLevel="1" thickBot="1" x14ac:dyDescent="0.25">
      <c r="A789" s="167" t="s">
        <v>11</v>
      </c>
      <c r="B789" s="80">
        <v>2.496</v>
      </c>
      <c r="C789" s="78">
        <v>2.496</v>
      </c>
      <c r="D789" s="78">
        <v>2.496</v>
      </c>
      <c r="E789" s="78">
        <v>2.496</v>
      </c>
      <c r="F789" s="78">
        <v>2.496</v>
      </c>
      <c r="G789" s="78">
        <v>2.496</v>
      </c>
      <c r="H789" s="78">
        <v>2.496</v>
      </c>
      <c r="I789" s="78">
        <v>2.496</v>
      </c>
      <c r="J789" s="78">
        <v>2.496</v>
      </c>
      <c r="K789" s="78">
        <v>2.496</v>
      </c>
      <c r="L789" s="78">
        <v>2.496</v>
      </c>
      <c r="M789" s="78">
        <v>2.496</v>
      </c>
      <c r="N789" s="78">
        <v>2.496</v>
      </c>
      <c r="O789" s="78">
        <v>2.496</v>
      </c>
      <c r="P789" s="78">
        <v>2.496</v>
      </c>
      <c r="Q789" s="78">
        <v>2.496</v>
      </c>
      <c r="R789" s="78">
        <v>2.496</v>
      </c>
      <c r="S789" s="78">
        <v>2.496</v>
      </c>
      <c r="T789" s="78">
        <v>2.496</v>
      </c>
      <c r="U789" s="78">
        <v>2.496</v>
      </c>
      <c r="V789" s="78">
        <v>2.496</v>
      </c>
      <c r="W789" s="78">
        <v>2.496</v>
      </c>
      <c r="X789" s="78">
        <v>2.496</v>
      </c>
      <c r="Y789" s="85">
        <v>2.496</v>
      </c>
    </row>
    <row r="790" spans="1:26" s="65" customFormat="1" ht="18.75" customHeight="1" collapsed="1" thickBot="1" x14ac:dyDescent="0.25">
      <c r="A790" s="115">
        <v>30</v>
      </c>
      <c r="B790" s="106">
        <f t="shared" ref="B790:Y790" si="153">SUM(B791:B794)</f>
        <v>917.8359999999999</v>
      </c>
      <c r="C790" s="107">
        <f t="shared" si="153"/>
        <v>877.07599999999991</v>
      </c>
      <c r="D790" s="107">
        <f t="shared" si="153"/>
        <v>878.43600000000004</v>
      </c>
      <c r="E790" s="108">
        <f t="shared" si="153"/>
        <v>909.27599999999995</v>
      </c>
      <c r="F790" s="108">
        <f t="shared" si="153"/>
        <v>905.01599999999996</v>
      </c>
      <c r="G790" s="108">
        <f t="shared" si="153"/>
        <v>906.61599999999987</v>
      </c>
      <c r="H790" s="108">
        <f t="shared" si="153"/>
        <v>908.35599999999988</v>
      </c>
      <c r="I790" s="108">
        <f t="shared" si="153"/>
        <v>902.476</v>
      </c>
      <c r="J790" s="108">
        <f t="shared" si="153"/>
        <v>904.64600000000007</v>
      </c>
      <c r="K790" s="109">
        <f t="shared" si="153"/>
        <v>901.57599999999991</v>
      </c>
      <c r="L790" s="108">
        <f t="shared" si="153"/>
        <v>902.476</v>
      </c>
      <c r="M790" s="110">
        <f t="shared" si="153"/>
        <v>893.02599999999995</v>
      </c>
      <c r="N790" s="109">
        <f t="shared" si="153"/>
        <v>898.92600000000004</v>
      </c>
      <c r="O790" s="108">
        <f t="shared" si="153"/>
        <v>901.13600000000008</v>
      </c>
      <c r="P790" s="110">
        <f t="shared" si="153"/>
        <v>897.64600000000007</v>
      </c>
      <c r="Q790" s="111">
        <f t="shared" si="153"/>
        <v>913.04599999999994</v>
      </c>
      <c r="R790" s="108">
        <f t="shared" si="153"/>
        <v>916.8359999999999</v>
      </c>
      <c r="S790" s="111">
        <f t="shared" si="153"/>
        <v>908.79599999999994</v>
      </c>
      <c r="T790" s="108">
        <f t="shared" si="153"/>
        <v>910.67600000000004</v>
      </c>
      <c r="U790" s="107">
        <f t="shared" si="153"/>
        <v>903.04599999999994</v>
      </c>
      <c r="V790" s="107">
        <f t="shared" si="153"/>
        <v>906.82599999999991</v>
      </c>
      <c r="W790" s="107">
        <f t="shared" si="153"/>
        <v>913.76599999999996</v>
      </c>
      <c r="X790" s="107">
        <f t="shared" si="153"/>
        <v>919.18600000000004</v>
      </c>
      <c r="Y790" s="112">
        <f t="shared" si="153"/>
        <v>919.30599999999993</v>
      </c>
    </row>
    <row r="791" spans="1:26" s="65" customFormat="1" ht="18.75" hidden="1" customHeight="1" outlineLevel="1" x14ac:dyDescent="0.2">
      <c r="A791" s="59" t="s">
        <v>8</v>
      </c>
      <c r="B791" s="73">
        <f>'сентябрь (3 цк)'!B761</f>
        <v>738.02</v>
      </c>
      <c r="C791" s="73">
        <f>'сентябрь (3 цк)'!C761</f>
        <v>697.26</v>
      </c>
      <c r="D791" s="73">
        <f>'сентябрь (3 цк)'!D761</f>
        <v>698.62</v>
      </c>
      <c r="E791" s="73">
        <f>'сентябрь (3 цк)'!E761</f>
        <v>729.46</v>
      </c>
      <c r="F791" s="73">
        <f>'сентябрь (3 цк)'!F761</f>
        <v>725.2</v>
      </c>
      <c r="G791" s="73">
        <f>'сентябрь (3 цк)'!G761</f>
        <v>726.8</v>
      </c>
      <c r="H791" s="73">
        <f>'сентябрь (3 цк)'!H761</f>
        <v>728.54</v>
      </c>
      <c r="I791" s="73">
        <f>'сентябрь (3 цк)'!I761</f>
        <v>722.66</v>
      </c>
      <c r="J791" s="73">
        <f>'сентябрь (3 цк)'!J761</f>
        <v>724.83</v>
      </c>
      <c r="K791" s="73">
        <f>'сентябрь (3 цк)'!K761</f>
        <v>721.76</v>
      </c>
      <c r="L791" s="73">
        <f>'сентябрь (3 цк)'!L761</f>
        <v>722.66</v>
      </c>
      <c r="M791" s="73">
        <f>'сентябрь (3 цк)'!M761</f>
        <v>713.21</v>
      </c>
      <c r="N791" s="73">
        <f>'сентябрь (3 цк)'!N761</f>
        <v>719.11</v>
      </c>
      <c r="O791" s="73">
        <f>'сентябрь (3 цк)'!O761</f>
        <v>721.32</v>
      </c>
      <c r="P791" s="73">
        <f>'сентябрь (3 цк)'!P761</f>
        <v>717.83</v>
      </c>
      <c r="Q791" s="73">
        <f>'сентябрь (3 цк)'!Q761</f>
        <v>733.23</v>
      </c>
      <c r="R791" s="73">
        <f>'сентябрь (3 цк)'!R761</f>
        <v>737.02</v>
      </c>
      <c r="S791" s="73">
        <f>'сентябрь (3 цк)'!S761</f>
        <v>728.98</v>
      </c>
      <c r="T791" s="73">
        <f>'сентябрь (3 цк)'!T761</f>
        <v>730.86</v>
      </c>
      <c r="U791" s="73">
        <f>'сентябрь (3 цк)'!U761</f>
        <v>723.23</v>
      </c>
      <c r="V791" s="73">
        <f>'сентябрь (3 цк)'!V761</f>
        <v>727.01</v>
      </c>
      <c r="W791" s="73">
        <f>'сентябрь (3 цк)'!W761</f>
        <v>733.95</v>
      </c>
      <c r="X791" s="73">
        <f>'сентябрь (3 цк)'!X761</f>
        <v>739.37</v>
      </c>
      <c r="Y791" s="73">
        <f>'сентябрь (3 цк)'!Y761</f>
        <v>739.49</v>
      </c>
    </row>
    <row r="792" spans="1:26" s="65" customFormat="1" ht="18.75" hidden="1" customHeight="1" outlineLevel="1" x14ac:dyDescent="0.2">
      <c r="A792" s="60" t="s">
        <v>9</v>
      </c>
      <c r="B792" s="79">
        <v>177.32</v>
      </c>
      <c r="C792" s="77">
        <v>177.32</v>
      </c>
      <c r="D792" s="77">
        <v>177.32</v>
      </c>
      <c r="E792" s="77">
        <v>177.32</v>
      </c>
      <c r="F792" s="77">
        <v>177.32</v>
      </c>
      <c r="G792" s="77">
        <v>177.32</v>
      </c>
      <c r="H792" s="77">
        <v>177.32</v>
      </c>
      <c r="I792" s="77">
        <v>177.32</v>
      </c>
      <c r="J792" s="77">
        <v>177.32</v>
      </c>
      <c r="K792" s="77">
        <v>177.32</v>
      </c>
      <c r="L792" s="77">
        <v>177.32</v>
      </c>
      <c r="M792" s="77">
        <v>177.32</v>
      </c>
      <c r="N792" s="77">
        <v>177.32</v>
      </c>
      <c r="O792" s="77">
        <v>177.32</v>
      </c>
      <c r="P792" s="77">
        <v>177.32</v>
      </c>
      <c r="Q792" s="77">
        <v>177.32</v>
      </c>
      <c r="R792" s="77">
        <v>177.32</v>
      </c>
      <c r="S792" s="77">
        <v>177.32</v>
      </c>
      <c r="T792" s="77">
        <v>177.32</v>
      </c>
      <c r="U792" s="77">
        <v>177.32</v>
      </c>
      <c r="V792" s="77">
        <v>177.32</v>
      </c>
      <c r="W792" s="77">
        <v>177.32</v>
      </c>
      <c r="X792" s="77">
        <v>177.32</v>
      </c>
      <c r="Y792" s="84">
        <v>177.32</v>
      </c>
    </row>
    <row r="793" spans="1:26" s="65" customFormat="1" ht="18.75" hidden="1" customHeight="1" outlineLevel="1" x14ac:dyDescent="0.2">
      <c r="A793" s="61" t="s">
        <v>10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hidden="1" customHeight="1" outlineLevel="1" thickBot="1" x14ac:dyDescent="0.25">
      <c r="A794" s="152" t="s">
        <v>11</v>
      </c>
      <c r="B794" s="80">
        <v>2.496</v>
      </c>
      <c r="C794" s="78">
        <v>2.496</v>
      </c>
      <c r="D794" s="78">
        <v>2.496</v>
      </c>
      <c r="E794" s="78">
        <v>2.496</v>
      </c>
      <c r="F794" s="78">
        <v>2.496</v>
      </c>
      <c r="G794" s="78">
        <v>2.496</v>
      </c>
      <c r="H794" s="78">
        <v>2.496</v>
      </c>
      <c r="I794" s="78">
        <v>2.496</v>
      </c>
      <c r="J794" s="78">
        <v>2.496</v>
      </c>
      <c r="K794" s="78">
        <v>2.496</v>
      </c>
      <c r="L794" s="78">
        <v>2.496</v>
      </c>
      <c r="M794" s="78">
        <v>2.496</v>
      </c>
      <c r="N794" s="78">
        <v>2.496</v>
      </c>
      <c r="O794" s="78">
        <v>2.496</v>
      </c>
      <c r="P794" s="78">
        <v>2.496</v>
      </c>
      <c r="Q794" s="78">
        <v>2.496</v>
      </c>
      <c r="R794" s="78">
        <v>2.496</v>
      </c>
      <c r="S794" s="78">
        <v>2.496</v>
      </c>
      <c r="T794" s="78">
        <v>2.496</v>
      </c>
      <c r="U794" s="78">
        <v>2.496</v>
      </c>
      <c r="V794" s="78">
        <v>2.496</v>
      </c>
      <c r="W794" s="78">
        <v>2.496</v>
      </c>
      <c r="X794" s="78">
        <v>2.496</v>
      </c>
      <c r="Y794" s="85">
        <v>2.496</v>
      </c>
    </row>
    <row r="795" spans="1:26" s="65" customFormat="1" ht="18.75" customHeight="1" collapsed="1" thickBot="1" x14ac:dyDescent="0.25">
      <c r="A795" s="117">
        <v>31</v>
      </c>
      <c r="B795" s="106">
        <f t="shared" ref="B795:Y795" si="154">SUM(B796:B799)</f>
        <v>179.816</v>
      </c>
      <c r="C795" s="107">
        <f t="shared" si="154"/>
        <v>179.816</v>
      </c>
      <c r="D795" s="107">
        <f t="shared" si="154"/>
        <v>179.816</v>
      </c>
      <c r="E795" s="108">
        <f t="shared" si="154"/>
        <v>179.816</v>
      </c>
      <c r="F795" s="108">
        <f t="shared" si="154"/>
        <v>179.816</v>
      </c>
      <c r="G795" s="108">
        <f t="shared" si="154"/>
        <v>179.816</v>
      </c>
      <c r="H795" s="108">
        <f t="shared" si="154"/>
        <v>179.816</v>
      </c>
      <c r="I795" s="108">
        <f t="shared" si="154"/>
        <v>179.816</v>
      </c>
      <c r="J795" s="108">
        <f t="shared" si="154"/>
        <v>179.816</v>
      </c>
      <c r="K795" s="109">
        <f t="shared" si="154"/>
        <v>179.816</v>
      </c>
      <c r="L795" s="108">
        <f t="shared" si="154"/>
        <v>179.816</v>
      </c>
      <c r="M795" s="110">
        <f t="shared" si="154"/>
        <v>179.816</v>
      </c>
      <c r="N795" s="109">
        <f t="shared" si="154"/>
        <v>179.816</v>
      </c>
      <c r="O795" s="108">
        <f t="shared" si="154"/>
        <v>179.816</v>
      </c>
      <c r="P795" s="110">
        <f t="shared" si="154"/>
        <v>179.816</v>
      </c>
      <c r="Q795" s="111">
        <f t="shared" si="154"/>
        <v>179.816</v>
      </c>
      <c r="R795" s="108">
        <f t="shared" si="154"/>
        <v>179.816</v>
      </c>
      <c r="S795" s="111">
        <f t="shared" si="154"/>
        <v>179.816</v>
      </c>
      <c r="T795" s="108">
        <f t="shared" si="154"/>
        <v>179.816</v>
      </c>
      <c r="U795" s="107">
        <f t="shared" si="154"/>
        <v>179.816</v>
      </c>
      <c r="V795" s="107">
        <f t="shared" si="154"/>
        <v>179.816</v>
      </c>
      <c r="W795" s="107">
        <f t="shared" si="154"/>
        <v>179.816</v>
      </c>
      <c r="X795" s="107">
        <f t="shared" si="154"/>
        <v>179.816</v>
      </c>
      <c r="Y795" s="112">
        <f t="shared" si="154"/>
        <v>179.816</v>
      </c>
    </row>
    <row r="796" spans="1:26" s="65" customFormat="1" ht="18.75" hidden="1" customHeight="1" outlineLevel="1" x14ac:dyDescent="0.2">
      <c r="A796" s="166" t="s">
        <v>8</v>
      </c>
      <c r="B796" s="73">
        <f>'сентябрь (3 цк)'!B765</f>
        <v>0</v>
      </c>
      <c r="C796" s="73">
        <f>'сентябрь (3 цк)'!C765</f>
        <v>0</v>
      </c>
      <c r="D796" s="73">
        <f>'сентябрь (3 цк)'!D765</f>
        <v>0</v>
      </c>
      <c r="E796" s="73">
        <f>'сентябрь (3 цк)'!E765</f>
        <v>0</v>
      </c>
      <c r="F796" s="73">
        <f>'сентябрь (3 цк)'!F765</f>
        <v>0</v>
      </c>
      <c r="G796" s="73">
        <f>'сентябрь (3 цк)'!G765</f>
        <v>0</v>
      </c>
      <c r="H796" s="73">
        <f>'сентябрь (3 цк)'!H765</f>
        <v>0</v>
      </c>
      <c r="I796" s="73">
        <f>'сентябрь (3 цк)'!I765</f>
        <v>0</v>
      </c>
      <c r="J796" s="73">
        <f>'сентябрь (3 цк)'!J765</f>
        <v>0</v>
      </c>
      <c r="K796" s="73">
        <f>'сентябрь (3 цк)'!K765</f>
        <v>0</v>
      </c>
      <c r="L796" s="73">
        <f>'сентябрь (3 цк)'!L765</f>
        <v>0</v>
      </c>
      <c r="M796" s="73">
        <f>'сентябрь (3 цк)'!M765</f>
        <v>0</v>
      </c>
      <c r="N796" s="73">
        <f>'сентябрь (3 цк)'!N765</f>
        <v>0</v>
      </c>
      <c r="O796" s="73">
        <f>'сентябрь (3 цк)'!O765</f>
        <v>0</v>
      </c>
      <c r="P796" s="73">
        <f>'сентябрь (3 цк)'!P765</f>
        <v>0</v>
      </c>
      <c r="Q796" s="73">
        <f>'сентябрь (3 цк)'!Q765</f>
        <v>0</v>
      </c>
      <c r="R796" s="73">
        <f>'сентябрь (3 цк)'!R765</f>
        <v>0</v>
      </c>
      <c r="S796" s="73">
        <f>'сентябрь (3 цк)'!S765</f>
        <v>0</v>
      </c>
      <c r="T796" s="73">
        <f>'сентябрь (3 цк)'!T765</f>
        <v>0</v>
      </c>
      <c r="U796" s="73">
        <f>'сентябрь (3 цк)'!U765</f>
        <v>0</v>
      </c>
      <c r="V796" s="73">
        <f>'сентябрь (3 цк)'!V765</f>
        <v>0</v>
      </c>
      <c r="W796" s="73">
        <f>'сентябрь (3 цк)'!W765</f>
        <v>0</v>
      </c>
      <c r="X796" s="73">
        <f>'сентябрь (3 цк)'!X765</f>
        <v>0</v>
      </c>
      <c r="Y796" s="73">
        <f>'сентябрь (3 цк)'!Y765</f>
        <v>0</v>
      </c>
    </row>
    <row r="797" spans="1:26" s="65" customFormat="1" ht="18.75" hidden="1" customHeight="1" outlineLevel="1" x14ac:dyDescent="0.2">
      <c r="A797" s="56" t="s">
        <v>9</v>
      </c>
      <c r="B797" s="79">
        <v>177.32</v>
      </c>
      <c r="C797" s="77">
        <v>177.32</v>
      </c>
      <c r="D797" s="77">
        <v>177.32</v>
      </c>
      <c r="E797" s="77">
        <v>177.32</v>
      </c>
      <c r="F797" s="77">
        <v>177.32</v>
      </c>
      <c r="G797" s="77">
        <v>177.32</v>
      </c>
      <c r="H797" s="77">
        <v>177.32</v>
      </c>
      <c r="I797" s="77">
        <v>177.32</v>
      </c>
      <c r="J797" s="77">
        <v>177.32</v>
      </c>
      <c r="K797" s="77">
        <v>177.32</v>
      </c>
      <c r="L797" s="77">
        <v>177.32</v>
      </c>
      <c r="M797" s="77">
        <v>177.32</v>
      </c>
      <c r="N797" s="77">
        <v>177.32</v>
      </c>
      <c r="O797" s="77">
        <v>177.32</v>
      </c>
      <c r="P797" s="77">
        <v>177.32</v>
      </c>
      <c r="Q797" s="77">
        <v>177.32</v>
      </c>
      <c r="R797" s="77">
        <v>177.32</v>
      </c>
      <c r="S797" s="77">
        <v>177.32</v>
      </c>
      <c r="T797" s="77">
        <v>177.32</v>
      </c>
      <c r="U797" s="77">
        <v>177.32</v>
      </c>
      <c r="V797" s="77">
        <v>177.32</v>
      </c>
      <c r="W797" s="77">
        <v>177.32</v>
      </c>
      <c r="X797" s="77">
        <v>177.32</v>
      </c>
      <c r="Y797" s="84">
        <v>177.32</v>
      </c>
    </row>
    <row r="798" spans="1:26" s="65" customFormat="1" ht="18.75" hidden="1" customHeight="1" outlineLevel="1" x14ac:dyDescent="0.2">
      <c r="A798" s="57" t="s">
        <v>10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hidden="1" customHeight="1" outlineLevel="1" thickBot="1" x14ac:dyDescent="0.25">
      <c r="A799" s="167" t="s">
        <v>11</v>
      </c>
      <c r="B799" s="80">
        <v>2.496</v>
      </c>
      <c r="C799" s="78">
        <v>2.496</v>
      </c>
      <c r="D799" s="78">
        <v>2.496</v>
      </c>
      <c r="E799" s="78">
        <v>2.496</v>
      </c>
      <c r="F799" s="78">
        <v>2.496</v>
      </c>
      <c r="G799" s="78">
        <v>2.496</v>
      </c>
      <c r="H799" s="78">
        <v>2.496</v>
      </c>
      <c r="I799" s="78">
        <v>2.496</v>
      </c>
      <c r="J799" s="78">
        <v>2.496</v>
      </c>
      <c r="K799" s="78">
        <v>2.496</v>
      </c>
      <c r="L799" s="78">
        <v>2.496</v>
      </c>
      <c r="M799" s="78">
        <v>2.496</v>
      </c>
      <c r="N799" s="78">
        <v>2.496</v>
      </c>
      <c r="O799" s="78">
        <v>2.496</v>
      </c>
      <c r="P799" s="78">
        <v>2.496</v>
      </c>
      <c r="Q799" s="78">
        <v>2.496</v>
      </c>
      <c r="R799" s="78">
        <v>2.496</v>
      </c>
      <c r="S799" s="78">
        <v>2.496</v>
      </c>
      <c r="T799" s="78">
        <v>2.496</v>
      </c>
      <c r="U799" s="78">
        <v>2.496</v>
      </c>
      <c r="V799" s="78">
        <v>2.496</v>
      </c>
      <c r="W799" s="78">
        <v>2.496</v>
      </c>
      <c r="X799" s="78">
        <v>2.496</v>
      </c>
      <c r="Y799" s="85">
        <v>2.496</v>
      </c>
    </row>
    <row r="800" spans="1:26" ht="15" collapsed="1" thickBot="1" x14ac:dyDescent="0.25">
      <c r="A800" s="88"/>
      <c r="Y800" s="71"/>
      <c r="Z800" s="151"/>
    </row>
    <row r="801" spans="1:25" x14ac:dyDescent="0.2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</row>
    <row r="802" spans="1:25" s="157" customFormat="1" ht="15.75" x14ac:dyDescent="0.25">
      <c r="A802" s="350" t="s">
        <v>84</v>
      </c>
      <c r="B802" s="350"/>
      <c r="C802" s="350"/>
      <c r="D802" s="350"/>
      <c r="E802" s="350"/>
      <c r="F802" s="350"/>
      <c r="G802" s="350"/>
      <c r="H802" s="350"/>
      <c r="I802" s="350"/>
      <c r="J802" s="350"/>
      <c r="K802" s="350"/>
      <c r="L802" s="350"/>
      <c r="M802" s="350"/>
      <c r="N802" s="350"/>
      <c r="O802" s="350"/>
      <c r="P802" s="350"/>
      <c r="Q802" s="350"/>
      <c r="R802" s="350"/>
      <c r="S802" s="350"/>
      <c r="T802" s="350"/>
      <c r="U802" s="350"/>
      <c r="V802" s="350"/>
      <c r="W802" s="350"/>
      <c r="X802" s="350"/>
      <c r="Y802" s="350"/>
    </row>
    <row r="803" spans="1:25" ht="15" thickBot="1" x14ac:dyDescent="0.25">
      <c r="A803" s="89"/>
      <c r="Y803" s="89"/>
    </row>
    <row r="804" spans="1:25" s="65" customFormat="1" ht="30.75" customHeight="1" thickBot="1" x14ac:dyDescent="0.25">
      <c r="A804" s="364" t="s">
        <v>47</v>
      </c>
      <c r="B804" s="366" t="s">
        <v>90</v>
      </c>
      <c r="C804" s="367"/>
      <c r="D804" s="367"/>
      <c r="E804" s="367"/>
      <c r="F804" s="367"/>
      <c r="G804" s="367"/>
      <c r="H804" s="367"/>
      <c r="I804" s="36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8"/>
    </row>
    <row r="805" spans="1:25" s="65" customFormat="1" ht="39" customHeight="1" thickBot="1" x14ac:dyDescent="0.25">
      <c r="A805" s="365"/>
      <c r="B805" s="170" t="s">
        <v>46</v>
      </c>
      <c r="C805" s="171" t="s">
        <v>45</v>
      </c>
      <c r="D805" s="172" t="s">
        <v>44</v>
      </c>
      <c r="E805" s="171" t="s">
        <v>43</v>
      </c>
      <c r="F805" s="171" t="s">
        <v>42</v>
      </c>
      <c r="G805" s="171" t="s">
        <v>41</v>
      </c>
      <c r="H805" s="171" t="s">
        <v>40</v>
      </c>
      <c r="I805" s="171" t="s">
        <v>39</v>
      </c>
      <c r="J805" s="171" t="s">
        <v>38</v>
      </c>
      <c r="K805" s="173" t="s">
        <v>37</v>
      </c>
      <c r="L805" s="171" t="s">
        <v>36</v>
      </c>
      <c r="M805" s="174" t="s">
        <v>35</v>
      </c>
      <c r="N805" s="173" t="s">
        <v>34</v>
      </c>
      <c r="O805" s="171" t="s">
        <v>33</v>
      </c>
      <c r="P805" s="174" t="s">
        <v>32</v>
      </c>
      <c r="Q805" s="172" t="s">
        <v>31</v>
      </c>
      <c r="R805" s="171" t="s">
        <v>30</v>
      </c>
      <c r="S805" s="172" t="s">
        <v>29</v>
      </c>
      <c r="T805" s="171" t="s">
        <v>28</v>
      </c>
      <c r="U805" s="172" t="s">
        <v>27</v>
      </c>
      <c r="V805" s="171" t="s">
        <v>26</v>
      </c>
      <c r="W805" s="172" t="s">
        <v>25</v>
      </c>
      <c r="X805" s="171" t="s">
        <v>24</v>
      </c>
      <c r="Y805" s="175" t="s">
        <v>23</v>
      </c>
    </row>
    <row r="806" spans="1:25" s="223" customFormat="1" ht="18.75" customHeight="1" thickBot="1" x14ac:dyDescent="0.25">
      <c r="A806" s="215">
        <v>1</v>
      </c>
      <c r="B806" s="216">
        <f>SUM(B807:B809)</f>
        <v>696.03599999999994</v>
      </c>
      <c r="C806" s="217">
        <f t="shared" ref="C806:Y806" si="155">SUM(C807:C809)</f>
        <v>666.90599999999995</v>
      </c>
      <c r="D806" s="217">
        <f t="shared" si="155"/>
        <v>676.71599999999989</v>
      </c>
      <c r="E806" s="218">
        <f t="shared" si="155"/>
        <v>676.68599999999992</v>
      </c>
      <c r="F806" s="218">
        <f t="shared" si="155"/>
        <v>672.86599999999999</v>
      </c>
      <c r="G806" s="218">
        <f t="shared" si="155"/>
        <v>670.80599999999993</v>
      </c>
      <c r="H806" s="218">
        <f t="shared" si="155"/>
        <v>673.90599999999995</v>
      </c>
      <c r="I806" s="218">
        <f t="shared" si="155"/>
        <v>655.73599999999999</v>
      </c>
      <c r="J806" s="218">
        <f t="shared" si="155"/>
        <v>669.50599999999997</v>
      </c>
      <c r="K806" s="219">
        <f t="shared" si="155"/>
        <v>670.99599999999998</v>
      </c>
      <c r="L806" s="218">
        <f t="shared" si="155"/>
        <v>673.22599999999989</v>
      </c>
      <c r="M806" s="220">
        <f t="shared" si="155"/>
        <v>666.0859999999999</v>
      </c>
      <c r="N806" s="219">
        <f t="shared" si="155"/>
        <v>656.91599999999994</v>
      </c>
      <c r="O806" s="218">
        <f t="shared" si="155"/>
        <v>650.8359999999999</v>
      </c>
      <c r="P806" s="220">
        <f t="shared" si="155"/>
        <v>656.09599999999989</v>
      </c>
      <c r="Q806" s="221">
        <f t="shared" si="155"/>
        <v>673.09599999999989</v>
      </c>
      <c r="R806" s="218">
        <f t="shared" si="155"/>
        <v>692.85599999999999</v>
      </c>
      <c r="S806" s="221">
        <f t="shared" si="155"/>
        <v>685.86599999999999</v>
      </c>
      <c r="T806" s="218">
        <f t="shared" si="155"/>
        <v>679.10599999999999</v>
      </c>
      <c r="U806" s="217">
        <f t="shared" si="155"/>
        <v>678.67599999999993</v>
      </c>
      <c r="V806" s="217">
        <f t="shared" si="155"/>
        <v>679.99599999999998</v>
      </c>
      <c r="W806" s="217">
        <f t="shared" si="155"/>
        <v>692.00599999999997</v>
      </c>
      <c r="X806" s="217">
        <f t="shared" si="155"/>
        <v>693.44599999999991</v>
      </c>
      <c r="Y806" s="222">
        <f t="shared" si="155"/>
        <v>694.84599999999989</v>
      </c>
    </row>
    <row r="807" spans="1:25" s="226" customFormat="1" ht="18.75" hidden="1" customHeight="1" outlineLevel="1" x14ac:dyDescent="0.2">
      <c r="A807" s="224" t="s">
        <v>8</v>
      </c>
      <c r="B807" s="225">
        <f>B646</f>
        <v>664.62</v>
      </c>
      <c r="C807" s="225">
        <f t="shared" ref="C807:Y807" si="156">C646</f>
        <v>635.49</v>
      </c>
      <c r="D807" s="225">
        <f t="shared" si="156"/>
        <v>645.29999999999995</v>
      </c>
      <c r="E807" s="225">
        <f t="shared" si="156"/>
        <v>645.27</v>
      </c>
      <c r="F807" s="225">
        <f t="shared" si="156"/>
        <v>641.45000000000005</v>
      </c>
      <c r="G807" s="225">
        <f t="shared" si="156"/>
        <v>639.39</v>
      </c>
      <c r="H807" s="225">
        <f t="shared" si="156"/>
        <v>642.49</v>
      </c>
      <c r="I807" s="225">
        <f t="shared" si="156"/>
        <v>624.32000000000005</v>
      </c>
      <c r="J807" s="225">
        <f t="shared" si="156"/>
        <v>638.09</v>
      </c>
      <c r="K807" s="225">
        <f t="shared" si="156"/>
        <v>639.58000000000004</v>
      </c>
      <c r="L807" s="225">
        <f t="shared" si="156"/>
        <v>641.80999999999995</v>
      </c>
      <c r="M807" s="225">
        <f t="shared" si="156"/>
        <v>634.66999999999996</v>
      </c>
      <c r="N807" s="225">
        <f t="shared" si="156"/>
        <v>625.5</v>
      </c>
      <c r="O807" s="225">
        <f t="shared" si="156"/>
        <v>619.41999999999996</v>
      </c>
      <c r="P807" s="225">
        <f t="shared" si="156"/>
        <v>624.67999999999995</v>
      </c>
      <c r="Q807" s="225">
        <f t="shared" si="156"/>
        <v>641.67999999999995</v>
      </c>
      <c r="R807" s="225">
        <f t="shared" si="156"/>
        <v>661.44</v>
      </c>
      <c r="S807" s="225">
        <f t="shared" si="156"/>
        <v>654.45000000000005</v>
      </c>
      <c r="T807" s="225">
        <f t="shared" si="156"/>
        <v>647.69000000000005</v>
      </c>
      <c r="U807" s="225">
        <f t="shared" si="156"/>
        <v>647.26</v>
      </c>
      <c r="V807" s="225">
        <f t="shared" si="156"/>
        <v>648.58000000000004</v>
      </c>
      <c r="W807" s="225">
        <f t="shared" si="156"/>
        <v>660.59</v>
      </c>
      <c r="X807" s="225">
        <f t="shared" si="156"/>
        <v>662.03</v>
      </c>
      <c r="Y807" s="225">
        <f t="shared" si="156"/>
        <v>663.43</v>
      </c>
    </row>
    <row r="808" spans="1:25" s="226" customFormat="1" ht="18.75" hidden="1" customHeight="1" outlineLevel="1" x14ac:dyDescent="0.2">
      <c r="A808" s="227" t="s">
        <v>10</v>
      </c>
      <c r="B808" s="228">
        <v>28.92</v>
      </c>
      <c r="C808" s="229">
        <v>28.92</v>
      </c>
      <c r="D808" s="229">
        <v>28.92</v>
      </c>
      <c r="E808" s="229">
        <v>28.92</v>
      </c>
      <c r="F808" s="229">
        <v>28.92</v>
      </c>
      <c r="G808" s="229">
        <v>28.92</v>
      </c>
      <c r="H808" s="229">
        <v>28.92</v>
      </c>
      <c r="I808" s="229">
        <v>28.92</v>
      </c>
      <c r="J808" s="229">
        <v>28.92</v>
      </c>
      <c r="K808" s="229">
        <v>28.92</v>
      </c>
      <c r="L808" s="229">
        <v>28.92</v>
      </c>
      <c r="M808" s="229">
        <v>28.92</v>
      </c>
      <c r="N808" s="229">
        <v>28.92</v>
      </c>
      <c r="O808" s="229">
        <v>28.92</v>
      </c>
      <c r="P808" s="229">
        <v>28.92</v>
      </c>
      <c r="Q808" s="229">
        <v>28.92</v>
      </c>
      <c r="R808" s="229">
        <v>28.92</v>
      </c>
      <c r="S808" s="229">
        <v>28.92</v>
      </c>
      <c r="T808" s="229">
        <v>28.92</v>
      </c>
      <c r="U808" s="229">
        <v>28.92</v>
      </c>
      <c r="V808" s="229">
        <v>28.92</v>
      </c>
      <c r="W808" s="229">
        <v>28.92</v>
      </c>
      <c r="X808" s="229">
        <v>28.92</v>
      </c>
      <c r="Y808" s="230">
        <v>28.92</v>
      </c>
    </row>
    <row r="809" spans="1:25" s="226" customFormat="1" ht="18.75" hidden="1" customHeight="1" outlineLevel="1" thickBot="1" x14ac:dyDescent="0.25">
      <c r="A809" s="231" t="s">
        <v>11</v>
      </c>
      <c r="B809" s="232">
        <v>2.496</v>
      </c>
      <c r="C809" s="233">
        <v>2.496</v>
      </c>
      <c r="D809" s="233">
        <v>2.496</v>
      </c>
      <c r="E809" s="233">
        <v>2.496</v>
      </c>
      <c r="F809" s="233">
        <v>2.496</v>
      </c>
      <c r="G809" s="233">
        <v>2.496</v>
      </c>
      <c r="H809" s="233">
        <v>2.496</v>
      </c>
      <c r="I809" s="233">
        <v>2.496</v>
      </c>
      <c r="J809" s="233">
        <v>2.496</v>
      </c>
      <c r="K809" s="233">
        <v>2.496</v>
      </c>
      <c r="L809" s="233">
        <v>2.496</v>
      </c>
      <c r="M809" s="233">
        <v>2.496</v>
      </c>
      <c r="N809" s="233">
        <v>2.496</v>
      </c>
      <c r="O809" s="233">
        <v>2.496</v>
      </c>
      <c r="P809" s="233">
        <v>2.496</v>
      </c>
      <c r="Q809" s="233">
        <v>2.496</v>
      </c>
      <c r="R809" s="233">
        <v>2.496</v>
      </c>
      <c r="S809" s="233">
        <v>2.496</v>
      </c>
      <c r="T809" s="233">
        <v>2.496</v>
      </c>
      <c r="U809" s="233">
        <v>2.496</v>
      </c>
      <c r="V809" s="233">
        <v>2.496</v>
      </c>
      <c r="W809" s="233">
        <v>2.496</v>
      </c>
      <c r="X809" s="233">
        <v>2.496</v>
      </c>
      <c r="Y809" s="234">
        <v>2.496</v>
      </c>
    </row>
    <row r="810" spans="1:25" s="223" customFormat="1" ht="18.75" customHeight="1" collapsed="1" thickBot="1" x14ac:dyDescent="0.25">
      <c r="A810" s="235">
        <v>2</v>
      </c>
      <c r="B810" s="216">
        <f t="shared" ref="B810:Y810" si="157">SUM(B811:B813)</f>
        <v>773.16599999999994</v>
      </c>
      <c r="C810" s="217">
        <f t="shared" si="157"/>
        <v>755.91599999999994</v>
      </c>
      <c r="D810" s="217">
        <f t="shared" si="157"/>
        <v>659.04599999999994</v>
      </c>
      <c r="E810" s="218">
        <f t="shared" si="157"/>
        <v>668.39599999999996</v>
      </c>
      <c r="F810" s="218">
        <f t="shared" si="157"/>
        <v>657.42599999999993</v>
      </c>
      <c r="G810" s="218">
        <f t="shared" si="157"/>
        <v>657.92599999999993</v>
      </c>
      <c r="H810" s="218">
        <f t="shared" si="157"/>
        <v>727.18599999999992</v>
      </c>
      <c r="I810" s="218">
        <f t="shared" si="157"/>
        <v>657.38599999999997</v>
      </c>
      <c r="J810" s="218">
        <f t="shared" si="157"/>
        <v>661.10599999999999</v>
      </c>
      <c r="K810" s="219">
        <f t="shared" si="157"/>
        <v>656.14599999999996</v>
      </c>
      <c r="L810" s="218">
        <f t="shared" si="157"/>
        <v>651.18599999999992</v>
      </c>
      <c r="M810" s="220">
        <f t="shared" si="157"/>
        <v>713.30599999999993</v>
      </c>
      <c r="N810" s="219">
        <f t="shared" si="157"/>
        <v>721.98599999999999</v>
      </c>
      <c r="O810" s="218">
        <f t="shared" si="157"/>
        <v>706.96599999999989</v>
      </c>
      <c r="P810" s="220">
        <f t="shared" si="157"/>
        <v>712.48599999999999</v>
      </c>
      <c r="Q810" s="221">
        <f t="shared" si="157"/>
        <v>683.05599999999993</v>
      </c>
      <c r="R810" s="218">
        <f t="shared" si="157"/>
        <v>731.14599999999996</v>
      </c>
      <c r="S810" s="221">
        <f t="shared" si="157"/>
        <v>815.50599999999997</v>
      </c>
      <c r="T810" s="218">
        <f t="shared" si="157"/>
        <v>896.91599999999994</v>
      </c>
      <c r="U810" s="217">
        <f t="shared" si="157"/>
        <v>661.27599999999995</v>
      </c>
      <c r="V810" s="217">
        <f t="shared" si="157"/>
        <v>660.51599999999996</v>
      </c>
      <c r="W810" s="217">
        <f t="shared" si="157"/>
        <v>670.76599999999996</v>
      </c>
      <c r="X810" s="217">
        <f t="shared" si="157"/>
        <v>672.62599999999998</v>
      </c>
      <c r="Y810" s="222">
        <f t="shared" si="157"/>
        <v>710.49599999999998</v>
      </c>
    </row>
    <row r="811" spans="1:25" s="236" customFormat="1" ht="18.75" hidden="1" customHeight="1" outlineLevel="1" x14ac:dyDescent="0.2">
      <c r="A811" s="224" t="s">
        <v>8</v>
      </c>
      <c r="B811" s="225">
        <f>B651</f>
        <v>741.75</v>
      </c>
      <c r="C811" s="225">
        <f t="shared" ref="C811:Y811" si="158">C651</f>
        <v>724.5</v>
      </c>
      <c r="D811" s="225">
        <f t="shared" si="158"/>
        <v>627.63</v>
      </c>
      <c r="E811" s="225">
        <f t="shared" si="158"/>
        <v>636.98</v>
      </c>
      <c r="F811" s="225">
        <f t="shared" si="158"/>
        <v>626.01</v>
      </c>
      <c r="G811" s="225">
        <f t="shared" si="158"/>
        <v>626.51</v>
      </c>
      <c r="H811" s="225">
        <f t="shared" si="158"/>
        <v>695.77</v>
      </c>
      <c r="I811" s="225">
        <f t="shared" si="158"/>
        <v>625.97</v>
      </c>
      <c r="J811" s="225">
        <f t="shared" si="158"/>
        <v>629.69000000000005</v>
      </c>
      <c r="K811" s="225">
        <f t="shared" si="158"/>
        <v>624.73</v>
      </c>
      <c r="L811" s="225">
        <f t="shared" si="158"/>
        <v>619.77</v>
      </c>
      <c r="M811" s="225">
        <f t="shared" si="158"/>
        <v>681.89</v>
      </c>
      <c r="N811" s="225">
        <f t="shared" si="158"/>
        <v>690.57</v>
      </c>
      <c r="O811" s="225">
        <f t="shared" si="158"/>
        <v>675.55</v>
      </c>
      <c r="P811" s="225">
        <f t="shared" si="158"/>
        <v>681.07</v>
      </c>
      <c r="Q811" s="225">
        <f t="shared" si="158"/>
        <v>651.64</v>
      </c>
      <c r="R811" s="225">
        <f t="shared" si="158"/>
        <v>699.73</v>
      </c>
      <c r="S811" s="225">
        <f t="shared" si="158"/>
        <v>784.09</v>
      </c>
      <c r="T811" s="225">
        <f t="shared" si="158"/>
        <v>865.5</v>
      </c>
      <c r="U811" s="225">
        <f t="shared" si="158"/>
        <v>629.86</v>
      </c>
      <c r="V811" s="225">
        <f t="shared" si="158"/>
        <v>629.1</v>
      </c>
      <c r="W811" s="225">
        <f t="shared" si="158"/>
        <v>639.35</v>
      </c>
      <c r="X811" s="225">
        <f t="shared" si="158"/>
        <v>641.21</v>
      </c>
      <c r="Y811" s="225">
        <f t="shared" si="158"/>
        <v>679.08</v>
      </c>
    </row>
    <row r="812" spans="1:25" s="236" customFormat="1" ht="18.75" hidden="1" customHeight="1" outlineLevel="1" x14ac:dyDescent="0.2">
      <c r="A812" s="227" t="s">
        <v>10</v>
      </c>
      <c r="B812" s="228">
        <v>28.92</v>
      </c>
      <c r="C812" s="229">
        <v>28.92</v>
      </c>
      <c r="D812" s="229">
        <v>28.92</v>
      </c>
      <c r="E812" s="229">
        <v>28.92</v>
      </c>
      <c r="F812" s="229">
        <v>28.92</v>
      </c>
      <c r="G812" s="229">
        <v>28.92</v>
      </c>
      <c r="H812" s="229">
        <v>28.92</v>
      </c>
      <c r="I812" s="229">
        <v>28.92</v>
      </c>
      <c r="J812" s="229">
        <v>28.92</v>
      </c>
      <c r="K812" s="229">
        <v>28.92</v>
      </c>
      <c r="L812" s="229">
        <v>28.92</v>
      </c>
      <c r="M812" s="229">
        <v>28.92</v>
      </c>
      <c r="N812" s="229">
        <v>28.92</v>
      </c>
      <c r="O812" s="229">
        <v>28.92</v>
      </c>
      <c r="P812" s="229">
        <v>28.92</v>
      </c>
      <c r="Q812" s="229">
        <v>28.92</v>
      </c>
      <c r="R812" s="229">
        <v>28.92</v>
      </c>
      <c r="S812" s="229">
        <v>28.92</v>
      </c>
      <c r="T812" s="229">
        <v>28.92</v>
      </c>
      <c r="U812" s="229">
        <v>28.92</v>
      </c>
      <c r="V812" s="229">
        <v>28.92</v>
      </c>
      <c r="W812" s="229">
        <v>28.92</v>
      </c>
      <c r="X812" s="229">
        <v>28.92</v>
      </c>
      <c r="Y812" s="230">
        <v>28.92</v>
      </c>
    </row>
    <row r="813" spans="1:25" s="236" customFormat="1" ht="18.75" hidden="1" customHeight="1" outlineLevel="1" thickBot="1" x14ac:dyDescent="0.25">
      <c r="A813" s="231" t="s">
        <v>11</v>
      </c>
      <c r="B813" s="232">
        <v>2.496</v>
      </c>
      <c r="C813" s="233">
        <v>2.496</v>
      </c>
      <c r="D813" s="233">
        <v>2.496</v>
      </c>
      <c r="E813" s="233">
        <v>2.496</v>
      </c>
      <c r="F813" s="233">
        <v>2.496</v>
      </c>
      <c r="G813" s="233">
        <v>2.496</v>
      </c>
      <c r="H813" s="233">
        <v>2.496</v>
      </c>
      <c r="I813" s="233">
        <v>2.496</v>
      </c>
      <c r="J813" s="233">
        <v>2.496</v>
      </c>
      <c r="K813" s="233">
        <v>2.496</v>
      </c>
      <c r="L813" s="233">
        <v>2.496</v>
      </c>
      <c r="M813" s="233">
        <v>2.496</v>
      </c>
      <c r="N813" s="233">
        <v>2.496</v>
      </c>
      <c r="O813" s="233">
        <v>2.496</v>
      </c>
      <c r="P813" s="233">
        <v>2.496</v>
      </c>
      <c r="Q813" s="233">
        <v>2.496</v>
      </c>
      <c r="R813" s="233">
        <v>2.496</v>
      </c>
      <c r="S813" s="233">
        <v>2.496</v>
      </c>
      <c r="T813" s="233">
        <v>2.496</v>
      </c>
      <c r="U813" s="233">
        <v>2.496</v>
      </c>
      <c r="V813" s="233">
        <v>2.496</v>
      </c>
      <c r="W813" s="233">
        <v>2.496</v>
      </c>
      <c r="X813" s="233">
        <v>2.496</v>
      </c>
      <c r="Y813" s="234">
        <v>2.496</v>
      </c>
    </row>
    <row r="814" spans="1:25" s="223" customFormat="1" ht="18.75" customHeight="1" collapsed="1" thickBot="1" x14ac:dyDescent="0.25">
      <c r="A814" s="237">
        <v>3</v>
      </c>
      <c r="B814" s="216">
        <f t="shared" ref="B814:Y814" si="159">SUM(B815:B817)</f>
        <v>728.41599999999994</v>
      </c>
      <c r="C814" s="217">
        <f t="shared" si="159"/>
        <v>706.44599999999991</v>
      </c>
      <c r="D814" s="217">
        <f t="shared" si="159"/>
        <v>734.05599999999993</v>
      </c>
      <c r="E814" s="218">
        <f t="shared" si="159"/>
        <v>760.27599999999995</v>
      </c>
      <c r="F814" s="218">
        <f t="shared" si="159"/>
        <v>755.80599999999993</v>
      </c>
      <c r="G814" s="218">
        <f t="shared" si="159"/>
        <v>745.99599999999998</v>
      </c>
      <c r="H814" s="218">
        <f t="shared" si="159"/>
        <v>746.38599999999997</v>
      </c>
      <c r="I814" s="218">
        <f t="shared" si="159"/>
        <v>719.39599999999996</v>
      </c>
      <c r="J814" s="218">
        <f t="shared" si="159"/>
        <v>732.02599999999995</v>
      </c>
      <c r="K814" s="219">
        <f t="shared" si="159"/>
        <v>732.69599999999991</v>
      </c>
      <c r="L814" s="218">
        <f t="shared" si="159"/>
        <v>732.53599999999994</v>
      </c>
      <c r="M814" s="220">
        <f t="shared" si="159"/>
        <v>724.97599999999989</v>
      </c>
      <c r="N814" s="219">
        <f t="shared" si="159"/>
        <v>726.90599999999995</v>
      </c>
      <c r="O814" s="218">
        <f t="shared" si="159"/>
        <v>696.67599999999993</v>
      </c>
      <c r="P814" s="220">
        <f t="shared" si="159"/>
        <v>706.76599999999996</v>
      </c>
      <c r="Q814" s="221">
        <f t="shared" si="159"/>
        <v>745.35599999999999</v>
      </c>
      <c r="R814" s="218">
        <f t="shared" si="159"/>
        <v>795.32599999999991</v>
      </c>
      <c r="S814" s="221">
        <f t="shared" si="159"/>
        <v>783.97599999999989</v>
      </c>
      <c r="T814" s="218">
        <f t="shared" si="159"/>
        <v>1080.6760000000002</v>
      </c>
      <c r="U814" s="217">
        <f t="shared" si="159"/>
        <v>733.26599999999996</v>
      </c>
      <c r="V814" s="217">
        <f t="shared" si="159"/>
        <v>734.61599999999999</v>
      </c>
      <c r="W814" s="217">
        <f t="shared" si="159"/>
        <v>743.09599999999989</v>
      </c>
      <c r="X814" s="217">
        <f t="shared" si="159"/>
        <v>742.55599999999993</v>
      </c>
      <c r="Y814" s="222">
        <f t="shared" si="159"/>
        <v>728.35599999999999</v>
      </c>
    </row>
    <row r="815" spans="1:25" s="236" customFormat="1" ht="18.75" hidden="1" customHeight="1" outlineLevel="1" x14ac:dyDescent="0.2">
      <c r="A815" s="238" t="s">
        <v>8</v>
      </c>
      <c r="B815" s="225">
        <f>B656</f>
        <v>697</v>
      </c>
      <c r="C815" s="225">
        <f t="shared" ref="C815:Y815" si="160">C656</f>
        <v>675.03</v>
      </c>
      <c r="D815" s="225">
        <f t="shared" si="160"/>
        <v>702.64</v>
      </c>
      <c r="E815" s="225">
        <f t="shared" si="160"/>
        <v>728.86</v>
      </c>
      <c r="F815" s="225">
        <f t="shared" si="160"/>
        <v>724.39</v>
      </c>
      <c r="G815" s="225">
        <f t="shared" si="160"/>
        <v>714.58</v>
      </c>
      <c r="H815" s="225">
        <f t="shared" si="160"/>
        <v>714.97</v>
      </c>
      <c r="I815" s="225">
        <f t="shared" si="160"/>
        <v>687.98</v>
      </c>
      <c r="J815" s="225">
        <f t="shared" si="160"/>
        <v>700.61</v>
      </c>
      <c r="K815" s="225">
        <f t="shared" si="160"/>
        <v>701.28</v>
      </c>
      <c r="L815" s="225">
        <f t="shared" si="160"/>
        <v>701.12</v>
      </c>
      <c r="M815" s="225">
        <f t="shared" si="160"/>
        <v>693.56</v>
      </c>
      <c r="N815" s="225">
        <f t="shared" si="160"/>
        <v>695.49</v>
      </c>
      <c r="O815" s="225">
        <f t="shared" si="160"/>
        <v>665.26</v>
      </c>
      <c r="P815" s="225">
        <f t="shared" si="160"/>
        <v>675.35</v>
      </c>
      <c r="Q815" s="225">
        <f t="shared" si="160"/>
        <v>713.94</v>
      </c>
      <c r="R815" s="225">
        <f t="shared" si="160"/>
        <v>763.91</v>
      </c>
      <c r="S815" s="225">
        <f t="shared" si="160"/>
        <v>752.56</v>
      </c>
      <c r="T815" s="225">
        <f t="shared" si="160"/>
        <v>1049.26</v>
      </c>
      <c r="U815" s="225">
        <f t="shared" si="160"/>
        <v>701.85</v>
      </c>
      <c r="V815" s="225">
        <f t="shared" si="160"/>
        <v>703.2</v>
      </c>
      <c r="W815" s="225">
        <f t="shared" si="160"/>
        <v>711.68</v>
      </c>
      <c r="X815" s="225">
        <f t="shared" si="160"/>
        <v>711.14</v>
      </c>
      <c r="Y815" s="225">
        <f t="shared" si="160"/>
        <v>696.94</v>
      </c>
    </row>
    <row r="816" spans="1:25" s="236" customFormat="1" ht="18.75" hidden="1" customHeight="1" outlineLevel="1" x14ac:dyDescent="0.2">
      <c r="A816" s="239" t="s">
        <v>10</v>
      </c>
      <c r="B816" s="228">
        <v>28.92</v>
      </c>
      <c r="C816" s="229">
        <v>28.92</v>
      </c>
      <c r="D816" s="229">
        <v>28.92</v>
      </c>
      <c r="E816" s="229">
        <v>28.92</v>
      </c>
      <c r="F816" s="229">
        <v>28.92</v>
      </c>
      <c r="G816" s="229">
        <v>28.92</v>
      </c>
      <c r="H816" s="229">
        <v>28.92</v>
      </c>
      <c r="I816" s="229">
        <v>28.92</v>
      </c>
      <c r="J816" s="229">
        <v>28.92</v>
      </c>
      <c r="K816" s="229">
        <v>28.92</v>
      </c>
      <c r="L816" s="229">
        <v>28.92</v>
      </c>
      <c r="M816" s="229">
        <v>28.92</v>
      </c>
      <c r="N816" s="229">
        <v>28.92</v>
      </c>
      <c r="O816" s="229">
        <v>28.92</v>
      </c>
      <c r="P816" s="229">
        <v>28.92</v>
      </c>
      <c r="Q816" s="229">
        <v>28.92</v>
      </c>
      <c r="R816" s="229">
        <v>28.92</v>
      </c>
      <c r="S816" s="229">
        <v>28.92</v>
      </c>
      <c r="T816" s="229">
        <v>28.92</v>
      </c>
      <c r="U816" s="229">
        <v>28.92</v>
      </c>
      <c r="V816" s="229">
        <v>28.92</v>
      </c>
      <c r="W816" s="229">
        <v>28.92</v>
      </c>
      <c r="X816" s="229">
        <v>28.92</v>
      </c>
      <c r="Y816" s="230">
        <v>28.92</v>
      </c>
    </row>
    <row r="817" spans="1:25" s="236" customFormat="1" ht="18.75" hidden="1" customHeight="1" outlineLevel="1" thickBot="1" x14ac:dyDescent="0.25">
      <c r="A817" s="231" t="s">
        <v>11</v>
      </c>
      <c r="B817" s="232">
        <v>2.496</v>
      </c>
      <c r="C817" s="233">
        <v>2.496</v>
      </c>
      <c r="D817" s="233">
        <v>2.496</v>
      </c>
      <c r="E817" s="233">
        <v>2.496</v>
      </c>
      <c r="F817" s="233">
        <v>2.496</v>
      </c>
      <c r="G817" s="233">
        <v>2.496</v>
      </c>
      <c r="H817" s="233">
        <v>2.496</v>
      </c>
      <c r="I817" s="233">
        <v>2.496</v>
      </c>
      <c r="J817" s="233">
        <v>2.496</v>
      </c>
      <c r="K817" s="233">
        <v>2.496</v>
      </c>
      <c r="L817" s="233">
        <v>2.496</v>
      </c>
      <c r="M817" s="233">
        <v>2.496</v>
      </c>
      <c r="N817" s="233">
        <v>2.496</v>
      </c>
      <c r="O817" s="233">
        <v>2.496</v>
      </c>
      <c r="P817" s="233">
        <v>2.496</v>
      </c>
      <c r="Q817" s="233">
        <v>2.496</v>
      </c>
      <c r="R817" s="233">
        <v>2.496</v>
      </c>
      <c r="S817" s="233">
        <v>2.496</v>
      </c>
      <c r="T817" s="233">
        <v>2.496</v>
      </c>
      <c r="U817" s="233">
        <v>2.496</v>
      </c>
      <c r="V817" s="233">
        <v>2.496</v>
      </c>
      <c r="W817" s="233">
        <v>2.496</v>
      </c>
      <c r="X817" s="233">
        <v>2.496</v>
      </c>
      <c r="Y817" s="234">
        <v>2.496</v>
      </c>
    </row>
    <row r="818" spans="1:25" s="223" customFormat="1" ht="18.75" customHeight="1" collapsed="1" thickBot="1" x14ac:dyDescent="0.25">
      <c r="A818" s="235">
        <v>4</v>
      </c>
      <c r="B818" s="216">
        <f t="shared" ref="B818:Y818" si="161">SUM(B819:B821)</f>
        <v>711.24599999999998</v>
      </c>
      <c r="C818" s="217">
        <f t="shared" si="161"/>
        <v>709.18599999999992</v>
      </c>
      <c r="D818" s="217">
        <f t="shared" si="161"/>
        <v>714.27599999999995</v>
      </c>
      <c r="E818" s="218">
        <f t="shared" si="161"/>
        <v>742.02599999999995</v>
      </c>
      <c r="F818" s="218">
        <f t="shared" si="161"/>
        <v>904.5859999999999</v>
      </c>
      <c r="G818" s="218">
        <f t="shared" si="161"/>
        <v>1030.2460000000001</v>
      </c>
      <c r="H818" s="218">
        <f t="shared" si="161"/>
        <v>879.01599999999996</v>
      </c>
      <c r="I818" s="218">
        <f t="shared" si="161"/>
        <v>883.81599999999992</v>
      </c>
      <c r="J818" s="218">
        <f t="shared" si="161"/>
        <v>887.69599999999991</v>
      </c>
      <c r="K818" s="219">
        <f t="shared" si="161"/>
        <v>698.07599999999991</v>
      </c>
      <c r="L818" s="218">
        <f t="shared" si="161"/>
        <v>884.04599999999994</v>
      </c>
      <c r="M818" s="220">
        <f t="shared" si="161"/>
        <v>1147.9460000000001</v>
      </c>
      <c r="N818" s="219">
        <f t="shared" si="161"/>
        <v>1020.016</v>
      </c>
      <c r="O818" s="218">
        <f t="shared" si="161"/>
        <v>700.06599999999992</v>
      </c>
      <c r="P818" s="220">
        <f t="shared" si="161"/>
        <v>1002.3359999999999</v>
      </c>
      <c r="Q818" s="221">
        <f t="shared" si="161"/>
        <v>985.63599999999997</v>
      </c>
      <c r="R818" s="218">
        <f t="shared" si="161"/>
        <v>795.42599999999993</v>
      </c>
      <c r="S818" s="221">
        <f t="shared" si="161"/>
        <v>1067.5760000000002</v>
      </c>
      <c r="T818" s="218">
        <f t="shared" si="161"/>
        <v>1122.4260000000002</v>
      </c>
      <c r="U818" s="217">
        <f t="shared" si="161"/>
        <v>854.44599999999991</v>
      </c>
      <c r="V818" s="217">
        <f t="shared" si="161"/>
        <v>818.62599999999998</v>
      </c>
      <c r="W818" s="217">
        <f t="shared" si="161"/>
        <v>709.5859999999999</v>
      </c>
      <c r="X818" s="217">
        <f t="shared" si="161"/>
        <v>708.25599999999997</v>
      </c>
      <c r="Y818" s="222">
        <f t="shared" si="161"/>
        <v>710.38599999999997</v>
      </c>
    </row>
    <row r="819" spans="1:25" s="236" customFormat="1" ht="18.75" hidden="1" customHeight="1" outlineLevel="1" x14ac:dyDescent="0.2">
      <c r="A819" s="224" t="s">
        <v>8</v>
      </c>
      <c r="B819" s="225">
        <f>B661</f>
        <v>679.83</v>
      </c>
      <c r="C819" s="225">
        <f t="shared" ref="C819:Y819" si="162">C661</f>
        <v>677.77</v>
      </c>
      <c r="D819" s="225">
        <f t="shared" si="162"/>
        <v>682.86</v>
      </c>
      <c r="E819" s="225">
        <f t="shared" si="162"/>
        <v>710.61</v>
      </c>
      <c r="F819" s="225">
        <f t="shared" si="162"/>
        <v>873.17</v>
      </c>
      <c r="G819" s="225">
        <f t="shared" si="162"/>
        <v>998.83</v>
      </c>
      <c r="H819" s="225">
        <f t="shared" si="162"/>
        <v>847.6</v>
      </c>
      <c r="I819" s="225">
        <f t="shared" si="162"/>
        <v>852.4</v>
      </c>
      <c r="J819" s="225">
        <f t="shared" si="162"/>
        <v>856.28</v>
      </c>
      <c r="K819" s="225">
        <f t="shared" si="162"/>
        <v>666.66</v>
      </c>
      <c r="L819" s="225">
        <f t="shared" si="162"/>
        <v>852.63</v>
      </c>
      <c r="M819" s="225">
        <f t="shared" si="162"/>
        <v>1116.53</v>
      </c>
      <c r="N819" s="225">
        <f t="shared" si="162"/>
        <v>988.6</v>
      </c>
      <c r="O819" s="225">
        <f t="shared" si="162"/>
        <v>668.65</v>
      </c>
      <c r="P819" s="225">
        <f t="shared" si="162"/>
        <v>970.92</v>
      </c>
      <c r="Q819" s="225">
        <f t="shared" si="162"/>
        <v>954.22</v>
      </c>
      <c r="R819" s="225">
        <f t="shared" si="162"/>
        <v>764.01</v>
      </c>
      <c r="S819" s="225">
        <f t="shared" si="162"/>
        <v>1036.1600000000001</v>
      </c>
      <c r="T819" s="225">
        <f t="shared" si="162"/>
        <v>1091.01</v>
      </c>
      <c r="U819" s="225">
        <f t="shared" si="162"/>
        <v>823.03</v>
      </c>
      <c r="V819" s="225">
        <f t="shared" si="162"/>
        <v>787.21</v>
      </c>
      <c r="W819" s="225">
        <f t="shared" si="162"/>
        <v>678.17</v>
      </c>
      <c r="X819" s="225">
        <f t="shared" si="162"/>
        <v>676.84</v>
      </c>
      <c r="Y819" s="225">
        <f t="shared" si="162"/>
        <v>678.97</v>
      </c>
    </row>
    <row r="820" spans="1:25" s="236" customFormat="1" ht="18.75" hidden="1" customHeight="1" outlineLevel="1" x14ac:dyDescent="0.2">
      <c r="A820" s="227" t="s">
        <v>10</v>
      </c>
      <c r="B820" s="228">
        <v>28.92</v>
      </c>
      <c r="C820" s="229">
        <v>28.92</v>
      </c>
      <c r="D820" s="229">
        <v>28.92</v>
      </c>
      <c r="E820" s="229">
        <v>28.92</v>
      </c>
      <c r="F820" s="229">
        <v>28.92</v>
      </c>
      <c r="G820" s="229">
        <v>28.92</v>
      </c>
      <c r="H820" s="229">
        <v>28.92</v>
      </c>
      <c r="I820" s="229">
        <v>28.92</v>
      </c>
      <c r="J820" s="229">
        <v>28.92</v>
      </c>
      <c r="K820" s="229">
        <v>28.92</v>
      </c>
      <c r="L820" s="229">
        <v>28.92</v>
      </c>
      <c r="M820" s="229">
        <v>28.92</v>
      </c>
      <c r="N820" s="229">
        <v>28.92</v>
      </c>
      <c r="O820" s="229">
        <v>28.92</v>
      </c>
      <c r="P820" s="229">
        <v>28.92</v>
      </c>
      <c r="Q820" s="229">
        <v>28.92</v>
      </c>
      <c r="R820" s="229">
        <v>28.92</v>
      </c>
      <c r="S820" s="229">
        <v>28.92</v>
      </c>
      <c r="T820" s="229">
        <v>28.92</v>
      </c>
      <c r="U820" s="229">
        <v>28.92</v>
      </c>
      <c r="V820" s="229">
        <v>28.92</v>
      </c>
      <c r="W820" s="229">
        <v>28.92</v>
      </c>
      <c r="X820" s="229">
        <v>28.92</v>
      </c>
      <c r="Y820" s="230">
        <v>28.92</v>
      </c>
    </row>
    <row r="821" spans="1:25" s="236" customFormat="1" ht="18.75" hidden="1" customHeight="1" outlineLevel="1" thickBot="1" x14ac:dyDescent="0.25">
      <c r="A821" s="231" t="s">
        <v>11</v>
      </c>
      <c r="B821" s="232">
        <v>2.496</v>
      </c>
      <c r="C821" s="233">
        <v>2.496</v>
      </c>
      <c r="D821" s="233">
        <v>2.496</v>
      </c>
      <c r="E821" s="233">
        <v>2.496</v>
      </c>
      <c r="F821" s="233">
        <v>2.496</v>
      </c>
      <c r="G821" s="233">
        <v>2.496</v>
      </c>
      <c r="H821" s="233">
        <v>2.496</v>
      </c>
      <c r="I821" s="233">
        <v>2.496</v>
      </c>
      <c r="J821" s="233">
        <v>2.496</v>
      </c>
      <c r="K821" s="233">
        <v>2.496</v>
      </c>
      <c r="L821" s="233">
        <v>2.496</v>
      </c>
      <c r="M821" s="233">
        <v>2.496</v>
      </c>
      <c r="N821" s="233">
        <v>2.496</v>
      </c>
      <c r="O821" s="233">
        <v>2.496</v>
      </c>
      <c r="P821" s="233">
        <v>2.496</v>
      </c>
      <c r="Q821" s="233">
        <v>2.496</v>
      </c>
      <c r="R821" s="233">
        <v>2.496</v>
      </c>
      <c r="S821" s="233">
        <v>2.496</v>
      </c>
      <c r="T821" s="233">
        <v>2.496</v>
      </c>
      <c r="U821" s="233">
        <v>2.496</v>
      </c>
      <c r="V821" s="233">
        <v>2.496</v>
      </c>
      <c r="W821" s="233">
        <v>2.496</v>
      </c>
      <c r="X821" s="233">
        <v>2.496</v>
      </c>
      <c r="Y821" s="234">
        <v>2.496</v>
      </c>
    </row>
    <row r="822" spans="1:25" s="223" customFormat="1" ht="18.75" customHeight="1" collapsed="1" thickBot="1" x14ac:dyDescent="0.25">
      <c r="A822" s="237">
        <v>5</v>
      </c>
      <c r="B822" s="216">
        <f t="shared" ref="B822:Y822" si="163">SUM(B823:B825)</f>
        <v>683.3359999999999</v>
      </c>
      <c r="C822" s="217">
        <f t="shared" si="163"/>
        <v>684.9559999999999</v>
      </c>
      <c r="D822" s="217">
        <f t="shared" si="163"/>
        <v>684.56599999999992</v>
      </c>
      <c r="E822" s="218">
        <f t="shared" si="163"/>
        <v>683.59599999999989</v>
      </c>
      <c r="F822" s="218">
        <f t="shared" si="163"/>
        <v>909.17599999999993</v>
      </c>
      <c r="G822" s="218">
        <f t="shared" si="163"/>
        <v>683.68599999999992</v>
      </c>
      <c r="H822" s="218">
        <f t="shared" si="163"/>
        <v>677.34599999999989</v>
      </c>
      <c r="I822" s="218">
        <f t="shared" si="163"/>
        <v>899.55599999999993</v>
      </c>
      <c r="J822" s="218">
        <f t="shared" si="163"/>
        <v>897.56599999999992</v>
      </c>
      <c r="K822" s="219">
        <f t="shared" si="163"/>
        <v>867.19599999999991</v>
      </c>
      <c r="L822" s="218">
        <f t="shared" si="163"/>
        <v>673.04599999999994</v>
      </c>
      <c r="M822" s="220">
        <f t="shared" si="163"/>
        <v>672.53599999999994</v>
      </c>
      <c r="N822" s="219">
        <f t="shared" si="163"/>
        <v>1162.2360000000001</v>
      </c>
      <c r="O822" s="218">
        <f t="shared" si="163"/>
        <v>672.02599999999995</v>
      </c>
      <c r="P822" s="220">
        <f t="shared" si="163"/>
        <v>1010.2159999999999</v>
      </c>
      <c r="Q822" s="221">
        <f t="shared" si="163"/>
        <v>1023.8159999999999</v>
      </c>
      <c r="R822" s="218">
        <f t="shared" si="163"/>
        <v>809.94599999999991</v>
      </c>
      <c r="S822" s="221">
        <f t="shared" si="163"/>
        <v>1025.4359999999999</v>
      </c>
      <c r="T822" s="218">
        <f t="shared" si="163"/>
        <v>1160.5960000000002</v>
      </c>
      <c r="U822" s="217">
        <f t="shared" si="163"/>
        <v>663.21599999999989</v>
      </c>
      <c r="V822" s="217">
        <f t="shared" si="163"/>
        <v>660.52599999999995</v>
      </c>
      <c r="W822" s="217">
        <f t="shared" si="163"/>
        <v>665.59599999999989</v>
      </c>
      <c r="X822" s="217">
        <f t="shared" si="163"/>
        <v>669.36599999999999</v>
      </c>
      <c r="Y822" s="222">
        <f t="shared" si="163"/>
        <v>670.99599999999998</v>
      </c>
    </row>
    <row r="823" spans="1:25" s="236" customFormat="1" ht="18.75" hidden="1" customHeight="1" outlineLevel="1" x14ac:dyDescent="0.2">
      <c r="A823" s="227" t="s">
        <v>8</v>
      </c>
      <c r="B823" s="225">
        <f>B666</f>
        <v>651.91999999999996</v>
      </c>
      <c r="C823" s="225">
        <f t="shared" ref="C823:Y823" si="164">C666</f>
        <v>653.54</v>
      </c>
      <c r="D823" s="225">
        <f t="shared" si="164"/>
        <v>653.15</v>
      </c>
      <c r="E823" s="225">
        <f t="shared" si="164"/>
        <v>652.17999999999995</v>
      </c>
      <c r="F823" s="225">
        <f t="shared" si="164"/>
        <v>877.76</v>
      </c>
      <c r="G823" s="225">
        <f t="shared" si="164"/>
        <v>652.27</v>
      </c>
      <c r="H823" s="225">
        <f t="shared" si="164"/>
        <v>645.92999999999995</v>
      </c>
      <c r="I823" s="225">
        <f t="shared" si="164"/>
        <v>868.14</v>
      </c>
      <c r="J823" s="225">
        <f t="shared" si="164"/>
        <v>866.15</v>
      </c>
      <c r="K823" s="225">
        <f t="shared" si="164"/>
        <v>835.78</v>
      </c>
      <c r="L823" s="225">
        <f t="shared" si="164"/>
        <v>641.63</v>
      </c>
      <c r="M823" s="225">
        <f t="shared" si="164"/>
        <v>641.12</v>
      </c>
      <c r="N823" s="225">
        <f t="shared" si="164"/>
        <v>1130.82</v>
      </c>
      <c r="O823" s="225">
        <f t="shared" si="164"/>
        <v>640.61</v>
      </c>
      <c r="P823" s="225">
        <f t="shared" si="164"/>
        <v>978.8</v>
      </c>
      <c r="Q823" s="225">
        <f t="shared" si="164"/>
        <v>992.4</v>
      </c>
      <c r="R823" s="225">
        <f t="shared" si="164"/>
        <v>778.53</v>
      </c>
      <c r="S823" s="225">
        <f t="shared" si="164"/>
        <v>994.02</v>
      </c>
      <c r="T823" s="225">
        <f t="shared" si="164"/>
        <v>1129.18</v>
      </c>
      <c r="U823" s="225">
        <f t="shared" si="164"/>
        <v>631.79999999999995</v>
      </c>
      <c r="V823" s="225">
        <f t="shared" si="164"/>
        <v>629.11</v>
      </c>
      <c r="W823" s="225">
        <f t="shared" si="164"/>
        <v>634.17999999999995</v>
      </c>
      <c r="X823" s="225">
        <f t="shared" si="164"/>
        <v>637.95000000000005</v>
      </c>
      <c r="Y823" s="225">
        <f t="shared" si="164"/>
        <v>639.58000000000004</v>
      </c>
    </row>
    <row r="824" spans="1:25" s="236" customFormat="1" ht="18.75" hidden="1" customHeight="1" outlineLevel="1" x14ac:dyDescent="0.2">
      <c r="A824" s="239" t="s">
        <v>10</v>
      </c>
      <c r="B824" s="228">
        <v>28.92</v>
      </c>
      <c r="C824" s="229">
        <v>28.92</v>
      </c>
      <c r="D824" s="229">
        <v>28.92</v>
      </c>
      <c r="E824" s="229">
        <v>28.92</v>
      </c>
      <c r="F824" s="229">
        <v>28.92</v>
      </c>
      <c r="G824" s="229">
        <v>28.92</v>
      </c>
      <c r="H824" s="229">
        <v>28.92</v>
      </c>
      <c r="I824" s="229">
        <v>28.92</v>
      </c>
      <c r="J824" s="229">
        <v>28.92</v>
      </c>
      <c r="K824" s="229">
        <v>28.92</v>
      </c>
      <c r="L824" s="229">
        <v>28.92</v>
      </c>
      <c r="M824" s="229">
        <v>28.92</v>
      </c>
      <c r="N824" s="229">
        <v>28.92</v>
      </c>
      <c r="O824" s="229">
        <v>28.92</v>
      </c>
      <c r="P824" s="229">
        <v>28.92</v>
      </c>
      <c r="Q824" s="229">
        <v>28.92</v>
      </c>
      <c r="R824" s="229">
        <v>28.92</v>
      </c>
      <c r="S824" s="229">
        <v>28.92</v>
      </c>
      <c r="T824" s="229">
        <v>28.92</v>
      </c>
      <c r="U824" s="229">
        <v>28.92</v>
      </c>
      <c r="V824" s="229">
        <v>28.92</v>
      </c>
      <c r="W824" s="229">
        <v>28.92</v>
      </c>
      <c r="X824" s="229">
        <v>28.92</v>
      </c>
      <c r="Y824" s="230">
        <v>28.92</v>
      </c>
    </row>
    <row r="825" spans="1:25" s="236" customFormat="1" ht="18.75" hidden="1" customHeight="1" outlineLevel="1" thickBot="1" x14ac:dyDescent="0.25">
      <c r="A825" s="231" t="s">
        <v>11</v>
      </c>
      <c r="B825" s="232">
        <v>2.496</v>
      </c>
      <c r="C825" s="233">
        <v>2.496</v>
      </c>
      <c r="D825" s="233">
        <v>2.496</v>
      </c>
      <c r="E825" s="233">
        <v>2.496</v>
      </c>
      <c r="F825" s="233">
        <v>2.496</v>
      </c>
      <c r="G825" s="233">
        <v>2.496</v>
      </c>
      <c r="H825" s="233">
        <v>2.496</v>
      </c>
      <c r="I825" s="233">
        <v>2.496</v>
      </c>
      <c r="J825" s="233">
        <v>2.496</v>
      </c>
      <c r="K825" s="233">
        <v>2.496</v>
      </c>
      <c r="L825" s="233">
        <v>2.496</v>
      </c>
      <c r="M825" s="233">
        <v>2.496</v>
      </c>
      <c r="N825" s="233">
        <v>2.496</v>
      </c>
      <c r="O825" s="233">
        <v>2.496</v>
      </c>
      <c r="P825" s="233">
        <v>2.496</v>
      </c>
      <c r="Q825" s="233">
        <v>2.496</v>
      </c>
      <c r="R825" s="233">
        <v>2.496</v>
      </c>
      <c r="S825" s="233">
        <v>2.496</v>
      </c>
      <c r="T825" s="233">
        <v>2.496</v>
      </c>
      <c r="U825" s="233">
        <v>2.496</v>
      </c>
      <c r="V825" s="233">
        <v>2.496</v>
      </c>
      <c r="W825" s="233">
        <v>2.496</v>
      </c>
      <c r="X825" s="233">
        <v>2.496</v>
      </c>
      <c r="Y825" s="234">
        <v>2.496</v>
      </c>
    </row>
    <row r="826" spans="1:25" s="223" customFormat="1" ht="18.75" customHeight="1" collapsed="1" thickBot="1" x14ac:dyDescent="0.25">
      <c r="A826" s="240">
        <v>6</v>
      </c>
      <c r="B826" s="216">
        <f t="shared" ref="B826:Y826" si="165">SUM(B827:B829)</f>
        <v>557.79599999999994</v>
      </c>
      <c r="C826" s="217">
        <f t="shared" si="165"/>
        <v>551.7059999999999</v>
      </c>
      <c r="D826" s="217">
        <f t="shared" si="165"/>
        <v>548.10599999999999</v>
      </c>
      <c r="E826" s="218">
        <f t="shared" si="165"/>
        <v>551.06599999999992</v>
      </c>
      <c r="F826" s="218">
        <f t="shared" si="165"/>
        <v>554.61599999999999</v>
      </c>
      <c r="G826" s="218">
        <f t="shared" si="165"/>
        <v>548.74599999999998</v>
      </c>
      <c r="H826" s="218">
        <f t="shared" si="165"/>
        <v>542.71600000000001</v>
      </c>
      <c r="I826" s="218">
        <f t="shared" si="165"/>
        <v>538.98599999999999</v>
      </c>
      <c r="J826" s="218">
        <f t="shared" si="165"/>
        <v>542.976</v>
      </c>
      <c r="K826" s="219">
        <f t="shared" si="165"/>
        <v>540.67599999999993</v>
      </c>
      <c r="L826" s="218">
        <f t="shared" si="165"/>
        <v>541.92599999999993</v>
      </c>
      <c r="M826" s="220">
        <f t="shared" si="165"/>
        <v>542.26599999999996</v>
      </c>
      <c r="N826" s="219">
        <f t="shared" si="165"/>
        <v>542.94599999999991</v>
      </c>
      <c r="O826" s="218">
        <f t="shared" si="165"/>
        <v>542.58600000000001</v>
      </c>
      <c r="P826" s="220">
        <f t="shared" si="165"/>
        <v>542.53599999999994</v>
      </c>
      <c r="Q826" s="221">
        <f t="shared" si="165"/>
        <v>542.35599999999999</v>
      </c>
      <c r="R826" s="218">
        <f t="shared" si="165"/>
        <v>548.40599999999995</v>
      </c>
      <c r="S826" s="221">
        <f t="shared" si="165"/>
        <v>549.02599999999995</v>
      </c>
      <c r="T826" s="218">
        <f t="shared" si="165"/>
        <v>549.26599999999996</v>
      </c>
      <c r="U826" s="217">
        <f t="shared" si="165"/>
        <v>550.28599999999994</v>
      </c>
      <c r="V826" s="217">
        <f t="shared" si="165"/>
        <v>545.78599999999994</v>
      </c>
      <c r="W826" s="217">
        <f t="shared" si="165"/>
        <v>550.14599999999996</v>
      </c>
      <c r="X826" s="217">
        <f t="shared" si="165"/>
        <v>552.13599999999997</v>
      </c>
      <c r="Y826" s="222">
        <f t="shared" si="165"/>
        <v>555.90599999999995</v>
      </c>
    </row>
    <row r="827" spans="1:25" s="236" customFormat="1" ht="18.75" hidden="1" customHeight="1" outlineLevel="1" x14ac:dyDescent="0.2">
      <c r="A827" s="238" t="s">
        <v>8</v>
      </c>
      <c r="B827" s="225">
        <f>B671</f>
        <v>526.38</v>
      </c>
      <c r="C827" s="225">
        <f t="shared" ref="C827:Y827" si="166">C671</f>
        <v>520.29</v>
      </c>
      <c r="D827" s="225">
        <f t="shared" si="166"/>
        <v>516.69000000000005</v>
      </c>
      <c r="E827" s="225">
        <f t="shared" si="166"/>
        <v>519.65</v>
      </c>
      <c r="F827" s="225">
        <f t="shared" si="166"/>
        <v>523.20000000000005</v>
      </c>
      <c r="G827" s="225">
        <f t="shared" si="166"/>
        <v>517.33000000000004</v>
      </c>
      <c r="H827" s="225">
        <f t="shared" si="166"/>
        <v>511.3</v>
      </c>
      <c r="I827" s="225">
        <f t="shared" si="166"/>
        <v>507.57</v>
      </c>
      <c r="J827" s="225">
        <f t="shared" si="166"/>
        <v>511.56</v>
      </c>
      <c r="K827" s="225">
        <f t="shared" si="166"/>
        <v>509.26</v>
      </c>
      <c r="L827" s="225">
        <f t="shared" si="166"/>
        <v>510.51</v>
      </c>
      <c r="M827" s="225">
        <f t="shared" si="166"/>
        <v>510.85</v>
      </c>
      <c r="N827" s="225">
        <f t="shared" si="166"/>
        <v>511.53</v>
      </c>
      <c r="O827" s="225">
        <f t="shared" si="166"/>
        <v>511.17</v>
      </c>
      <c r="P827" s="225">
        <f t="shared" si="166"/>
        <v>511.12</v>
      </c>
      <c r="Q827" s="225">
        <f t="shared" si="166"/>
        <v>510.94</v>
      </c>
      <c r="R827" s="225">
        <f t="shared" si="166"/>
        <v>516.99</v>
      </c>
      <c r="S827" s="225">
        <f t="shared" si="166"/>
        <v>517.61</v>
      </c>
      <c r="T827" s="225">
        <f t="shared" si="166"/>
        <v>517.85</v>
      </c>
      <c r="U827" s="225">
        <f t="shared" si="166"/>
        <v>518.87</v>
      </c>
      <c r="V827" s="225">
        <f t="shared" si="166"/>
        <v>514.37</v>
      </c>
      <c r="W827" s="225">
        <f t="shared" si="166"/>
        <v>518.73</v>
      </c>
      <c r="X827" s="225">
        <f t="shared" si="166"/>
        <v>520.72</v>
      </c>
      <c r="Y827" s="225">
        <f t="shared" si="166"/>
        <v>524.49</v>
      </c>
    </row>
    <row r="828" spans="1:25" s="236" customFormat="1" ht="18.75" hidden="1" customHeight="1" outlineLevel="1" x14ac:dyDescent="0.2">
      <c r="A828" s="239" t="s">
        <v>10</v>
      </c>
      <c r="B828" s="228">
        <v>28.92</v>
      </c>
      <c r="C828" s="229">
        <v>28.92</v>
      </c>
      <c r="D828" s="229">
        <v>28.92</v>
      </c>
      <c r="E828" s="229">
        <v>28.92</v>
      </c>
      <c r="F828" s="229">
        <v>28.92</v>
      </c>
      <c r="G828" s="229">
        <v>28.92</v>
      </c>
      <c r="H828" s="229">
        <v>28.92</v>
      </c>
      <c r="I828" s="229">
        <v>28.92</v>
      </c>
      <c r="J828" s="229">
        <v>28.92</v>
      </c>
      <c r="K828" s="229">
        <v>28.92</v>
      </c>
      <c r="L828" s="229">
        <v>28.92</v>
      </c>
      <c r="M828" s="229">
        <v>28.92</v>
      </c>
      <c r="N828" s="229">
        <v>28.92</v>
      </c>
      <c r="O828" s="229">
        <v>28.92</v>
      </c>
      <c r="P828" s="229">
        <v>28.92</v>
      </c>
      <c r="Q828" s="229">
        <v>28.92</v>
      </c>
      <c r="R828" s="229">
        <v>28.92</v>
      </c>
      <c r="S828" s="229">
        <v>28.92</v>
      </c>
      <c r="T828" s="229">
        <v>28.92</v>
      </c>
      <c r="U828" s="229">
        <v>28.92</v>
      </c>
      <c r="V828" s="229">
        <v>28.92</v>
      </c>
      <c r="W828" s="229">
        <v>28.92</v>
      </c>
      <c r="X828" s="229">
        <v>28.92</v>
      </c>
      <c r="Y828" s="230">
        <v>28.92</v>
      </c>
    </row>
    <row r="829" spans="1:25" s="236" customFormat="1" ht="18.75" hidden="1" customHeight="1" outlineLevel="1" thickBot="1" x14ac:dyDescent="0.25">
      <c r="A829" s="231" t="s">
        <v>11</v>
      </c>
      <c r="B829" s="232">
        <v>2.496</v>
      </c>
      <c r="C829" s="233">
        <v>2.496</v>
      </c>
      <c r="D829" s="233">
        <v>2.496</v>
      </c>
      <c r="E829" s="233">
        <v>2.496</v>
      </c>
      <c r="F829" s="233">
        <v>2.496</v>
      </c>
      <c r="G829" s="233">
        <v>2.496</v>
      </c>
      <c r="H829" s="233">
        <v>2.496</v>
      </c>
      <c r="I829" s="233">
        <v>2.496</v>
      </c>
      <c r="J829" s="233">
        <v>2.496</v>
      </c>
      <c r="K829" s="233">
        <v>2.496</v>
      </c>
      <c r="L829" s="233">
        <v>2.496</v>
      </c>
      <c r="M829" s="233">
        <v>2.496</v>
      </c>
      <c r="N829" s="233">
        <v>2.496</v>
      </c>
      <c r="O829" s="233">
        <v>2.496</v>
      </c>
      <c r="P829" s="233">
        <v>2.496</v>
      </c>
      <c r="Q829" s="233">
        <v>2.496</v>
      </c>
      <c r="R829" s="233">
        <v>2.496</v>
      </c>
      <c r="S829" s="233">
        <v>2.496</v>
      </c>
      <c r="T829" s="233">
        <v>2.496</v>
      </c>
      <c r="U829" s="233">
        <v>2.496</v>
      </c>
      <c r="V829" s="233">
        <v>2.496</v>
      </c>
      <c r="W829" s="233">
        <v>2.496</v>
      </c>
      <c r="X829" s="233">
        <v>2.496</v>
      </c>
      <c r="Y829" s="234">
        <v>2.496</v>
      </c>
    </row>
    <row r="830" spans="1:25" s="223" customFormat="1" ht="18.75" customHeight="1" collapsed="1" thickBot="1" x14ac:dyDescent="0.25">
      <c r="A830" s="237">
        <v>7</v>
      </c>
      <c r="B830" s="216">
        <f t="shared" ref="B830:Y830" si="167">SUM(B831:B833)</f>
        <v>606.66599999999994</v>
      </c>
      <c r="C830" s="217">
        <f t="shared" si="167"/>
        <v>606.80599999999993</v>
      </c>
      <c r="D830" s="217">
        <f t="shared" si="167"/>
        <v>604.78599999999994</v>
      </c>
      <c r="E830" s="218">
        <f t="shared" si="167"/>
        <v>605.77599999999995</v>
      </c>
      <c r="F830" s="218">
        <f t="shared" si="167"/>
        <v>608.04599999999994</v>
      </c>
      <c r="G830" s="218">
        <f t="shared" si="167"/>
        <v>604.8359999999999</v>
      </c>
      <c r="H830" s="218">
        <f t="shared" si="167"/>
        <v>595.07599999999991</v>
      </c>
      <c r="I830" s="218">
        <f t="shared" si="167"/>
        <v>593.01599999999996</v>
      </c>
      <c r="J830" s="218">
        <f t="shared" si="167"/>
        <v>595.18599999999992</v>
      </c>
      <c r="K830" s="219">
        <f t="shared" si="167"/>
        <v>983.00599999999997</v>
      </c>
      <c r="L830" s="218">
        <f t="shared" si="167"/>
        <v>593.39599999999996</v>
      </c>
      <c r="M830" s="220">
        <f t="shared" si="167"/>
        <v>595.07599999999991</v>
      </c>
      <c r="N830" s="219">
        <f t="shared" si="167"/>
        <v>596.9559999999999</v>
      </c>
      <c r="O830" s="218">
        <f t="shared" si="167"/>
        <v>596.15599999999995</v>
      </c>
      <c r="P830" s="220">
        <f t="shared" si="167"/>
        <v>596.57599999999991</v>
      </c>
      <c r="Q830" s="221">
        <f t="shared" si="167"/>
        <v>593.93599999999992</v>
      </c>
      <c r="R830" s="218">
        <f t="shared" si="167"/>
        <v>604.0859999999999</v>
      </c>
      <c r="S830" s="221">
        <f t="shared" si="167"/>
        <v>609.68599999999992</v>
      </c>
      <c r="T830" s="218">
        <f t="shared" si="167"/>
        <v>610.43599999999992</v>
      </c>
      <c r="U830" s="217">
        <f t="shared" si="167"/>
        <v>605.68599999999992</v>
      </c>
      <c r="V830" s="217">
        <f t="shared" si="167"/>
        <v>604.27599999999995</v>
      </c>
      <c r="W830" s="217">
        <f t="shared" si="167"/>
        <v>610.06599999999992</v>
      </c>
      <c r="X830" s="217">
        <f t="shared" si="167"/>
        <v>611.02599999999995</v>
      </c>
      <c r="Y830" s="222">
        <f t="shared" si="167"/>
        <v>612.39599999999996</v>
      </c>
    </row>
    <row r="831" spans="1:25" s="236" customFormat="1" ht="18.75" hidden="1" customHeight="1" outlineLevel="1" x14ac:dyDescent="0.2">
      <c r="A831" s="238" t="s">
        <v>8</v>
      </c>
      <c r="B831" s="225">
        <f>B676</f>
        <v>575.25</v>
      </c>
      <c r="C831" s="225">
        <f t="shared" ref="C831:Y831" si="168">C676</f>
        <v>575.39</v>
      </c>
      <c r="D831" s="225">
        <f t="shared" si="168"/>
        <v>573.37</v>
      </c>
      <c r="E831" s="225">
        <f t="shared" si="168"/>
        <v>574.36</v>
      </c>
      <c r="F831" s="225">
        <f t="shared" si="168"/>
        <v>576.63</v>
      </c>
      <c r="G831" s="225">
        <f t="shared" si="168"/>
        <v>573.41999999999996</v>
      </c>
      <c r="H831" s="225">
        <f t="shared" si="168"/>
        <v>563.66</v>
      </c>
      <c r="I831" s="225">
        <f t="shared" si="168"/>
        <v>561.6</v>
      </c>
      <c r="J831" s="225">
        <f t="shared" si="168"/>
        <v>563.77</v>
      </c>
      <c r="K831" s="225">
        <f t="shared" si="168"/>
        <v>951.59</v>
      </c>
      <c r="L831" s="225">
        <f t="shared" si="168"/>
        <v>561.98</v>
      </c>
      <c r="M831" s="225">
        <f t="shared" si="168"/>
        <v>563.66</v>
      </c>
      <c r="N831" s="225">
        <f t="shared" si="168"/>
        <v>565.54</v>
      </c>
      <c r="O831" s="225">
        <f t="shared" si="168"/>
        <v>564.74</v>
      </c>
      <c r="P831" s="225">
        <f t="shared" si="168"/>
        <v>565.16</v>
      </c>
      <c r="Q831" s="225">
        <f t="shared" si="168"/>
        <v>562.52</v>
      </c>
      <c r="R831" s="225">
        <f t="shared" si="168"/>
        <v>572.66999999999996</v>
      </c>
      <c r="S831" s="225">
        <f t="shared" si="168"/>
        <v>578.27</v>
      </c>
      <c r="T831" s="225">
        <f t="shared" si="168"/>
        <v>579.02</v>
      </c>
      <c r="U831" s="225">
        <f t="shared" si="168"/>
        <v>574.27</v>
      </c>
      <c r="V831" s="225">
        <f t="shared" si="168"/>
        <v>572.86</v>
      </c>
      <c r="W831" s="225">
        <f t="shared" si="168"/>
        <v>578.65</v>
      </c>
      <c r="X831" s="225">
        <f t="shared" si="168"/>
        <v>579.61</v>
      </c>
      <c r="Y831" s="225">
        <f t="shared" si="168"/>
        <v>580.98</v>
      </c>
    </row>
    <row r="832" spans="1:25" s="236" customFormat="1" ht="18.75" hidden="1" customHeight="1" outlineLevel="1" x14ac:dyDescent="0.2">
      <c r="A832" s="239" t="s">
        <v>10</v>
      </c>
      <c r="B832" s="228">
        <v>28.92</v>
      </c>
      <c r="C832" s="229">
        <v>28.92</v>
      </c>
      <c r="D832" s="229">
        <v>28.92</v>
      </c>
      <c r="E832" s="229">
        <v>28.92</v>
      </c>
      <c r="F832" s="229">
        <v>28.92</v>
      </c>
      <c r="G832" s="229">
        <v>28.92</v>
      </c>
      <c r="H832" s="229">
        <v>28.92</v>
      </c>
      <c r="I832" s="229">
        <v>28.92</v>
      </c>
      <c r="J832" s="229">
        <v>28.92</v>
      </c>
      <c r="K832" s="229">
        <v>28.92</v>
      </c>
      <c r="L832" s="229">
        <v>28.92</v>
      </c>
      <c r="M832" s="229">
        <v>28.92</v>
      </c>
      <c r="N832" s="229">
        <v>28.92</v>
      </c>
      <c r="O832" s="229">
        <v>28.92</v>
      </c>
      <c r="P832" s="229">
        <v>28.92</v>
      </c>
      <c r="Q832" s="229">
        <v>28.92</v>
      </c>
      <c r="R832" s="229">
        <v>28.92</v>
      </c>
      <c r="S832" s="229">
        <v>28.92</v>
      </c>
      <c r="T832" s="229">
        <v>28.92</v>
      </c>
      <c r="U832" s="229">
        <v>28.92</v>
      </c>
      <c r="V832" s="229">
        <v>28.92</v>
      </c>
      <c r="W832" s="229">
        <v>28.92</v>
      </c>
      <c r="X832" s="229">
        <v>28.92</v>
      </c>
      <c r="Y832" s="230">
        <v>28.92</v>
      </c>
    </row>
    <row r="833" spans="1:25" s="236" customFormat="1" ht="18.75" hidden="1" customHeight="1" outlineLevel="1" thickBot="1" x14ac:dyDescent="0.25">
      <c r="A833" s="231" t="s">
        <v>11</v>
      </c>
      <c r="B833" s="232">
        <v>2.496</v>
      </c>
      <c r="C833" s="233">
        <v>2.496</v>
      </c>
      <c r="D833" s="233">
        <v>2.496</v>
      </c>
      <c r="E833" s="233">
        <v>2.496</v>
      </c>
      <c r="F833" s="233">
        <v>2.496</v>
      </c>
      <c r="G833" s="233">
        <v>2.496</v>
      </c>
      <c r="H833" s="233">
        <v>2.496</v>
      </c>
      <c r="I833" s="233">
        <v>2.496</v>
      </c>
      <c r="J833" s="233">
        <v>2.496</v>
      </c>
      <c r="K833" s="233">
        <v>2.496</v>
      </c>
      <c r="L833" s="233">
        <v>2.496</v>
      </c>
      <c r="M833" s="233">
        <v>2.496</v>
      </c>
      <c r="N833" s="233">
        <v>2.496</v>
      </c>
      <c r="O833" s="233">
        <v>2.496</v>
      </c>
      <c r="P833" s="233">
        <v>2.496</v>
      </c>
      <c r="Q833" s="233">
        <v>2.496</v>
      </c>
      <c r="R833" s="233">
        <v>2.496</v>
      </c>
      <c r="S833" s="233">
        <v>2.496</v>
      </c>
      <c r="T833" s="233">
        <v>2.496</v>
      </c>
      <c r="U833" s="233">
        <v>2.496</v>
      </c>
      <c r="V833" s="233">
        <v>2.496</v>
      </c>
      <c r="W833" s="233">
        <v>2.496</v>
      </c>
      <c r="X833" s="233">
        <v>2.496</v>
      </c>
      <c r="Y833" s="234">
        <v>2.496</v>
      </c>
    </row>
    <row r="834" spans="1:25" s="223" customFormat="1" ht="18.75" customHeight="1" collapsed="1" thickBot="1" x14ac:dyDescent="0.25">
      <c r="A834" s="235">
        <v>8</v>
      </c>
      <c r="B834" s="216">
        <f t="shared" ref="B834:Y834" si="169">SUM(B835:B837)</f>
        <v>542.81599999999992</v>
      </c>
      <c r="C834" s="217">
        <f t="shared" si="169"/>
        <v>536.33600000000001</v>
      </c>
      <c r="D834" s="217">
        <f t="shared" si="169"/>
        <v>530.71600000000001</v>
      </c>
      <c r="E834" s="218">
        <f t="shared" si="169"/>
        <v>533.726</v>
      </c>
      <c r="F834" s="218">
        <f t="shared" si="169"/>
        <v>532.91599999999994</v>
      </c>
      <c r="G834" s="218">
        <f t="shared" si="169"/>
        <v>530.85599999999999</v>
      </c>
      <c r="H834" s="218">
        <f t="shared" si="169"/>
        <v>531.28599999999994</v>
      </c>
      <c r="I834" s="218">
        <f t="shared" si="169"/>
        <v>531.30599999999993</v>
      </c>
      <c r="J834" s="218">
        <f t="shared" si="169"/>
        <v>535.38599999999997</v>
      </c>
      <c r="K834" s="219">
        <f t="shared" si="169"/>
        <v>533.78599999999994</v>
      </c>
      <c r="L834" s="218">
        <f t="shared" si="169"/>
        <v>531.10599999999999</v>
      </c>
      <c r="M834" s="220">
        <f t="shared" si="169"/>
        <v>530.226</v>
      </c>
      <c r="N834" s="219">
        <f t="shared" si="169"/>
        <v>533.10599999999999</v>
      </c>
      <c r="O834" s="218">
        <f t="shared" si="169"/>
        <v>531.90599999999995</v>
      </c>
      <c r="P834" s="220">
        <f t="shared" si="169"/>
        <v>532.01599999999996</v>
      </c>
      <c r="Q834" s="221">
        <f t="shared" si="169"/>
        <v>532.81599999999992</v>
      </c>
      <c r="R834" s="218">
        <f t="shared" si="169"/>
        <v>532.60599999999999</v>
      </c>
      <c r="S834" s="221">
        <f t="shared" si="169"/>
        <v>541.21600000000001</v>
      </c>
      <c r="T834" s="218">
        <f t="shared" si="169"/>
        <v>711.23599999999999</v>
      </c>
      <c r="U834" s="217">
        <f t="shared" si="169"/>
        <v>716.2059999999999</v>
      </c>
      <c r="V834" s="217">
        <f t="shared" si="169"/>
        <v>550.24599999999998</v>
      </c>
      <c r="W834" s="217">
        <f t="shared" si="169"/>
        <v>727.77599999999995</v>
      </c>
      <c r="X834" s="217">
        <f t="shared" si="169"/>
        <v>759.80599999999993</v>
      </c>
      <c r="Y834" s="222">
        <f t="shared" si="169"/>
        <v>828.07599999999991</v>
      </c>
    </row>
    <row r="835" spans="1:25" s="236" customFormat="1" ht="18.75" hidden="1" customHeight="1" outlineLevel="1" x14ac:dyDescent="0.2">
      <c r="A835" s="238" t="s">
        <v>8</v>
      </c>
      <c r="B835" s="225">
        <f>B681</f>
        <v>511.4</v>
      </c>
      <c r="C835" s="225">
        <f t="shared" ref="C835:Y835" si="170">C681</f>
        <v>504.92</v>
      </c>
      <c r="D835" s="225">
        <f t="shared" si="170"/>
        <v>499.3</v>
      </c>
      <c r="E835" s="225">
        <f t="shared" si="170"/>
        <v>502.31</v>
      </c>
      <c r="F835" s="225">
        <f t="shared" si="170"/>
        <v>501.5</v>
      </c>
      <c r="G835" s="225">
        <f t="shared" si="170"/>
        <v>499.44</v>
      </c>
      <c r="H835" s="225">
        <f t="shared" si="170"/>
        <v>499.87</v>
      </c>
      <c r="I835" s="225">
        <f t="shared" si="170"/>
        <v>499.89</v>
      </c>
      <c r="J835" s="225">
        <f t="shared" si="170"/>
        <v>503.97</v>
      </c>
      <c r="K835" s="225">
        <f t="shared" si="170"/>
        <v>502.37</v>
      </c>
      <c r="L835" s="225">
        <f t="shared" si="170"/>
        <v>499.69</v>
      </c>
      <c r="M835" s="225">
        <f t="shared" si="170"/>
        <v>498.81</v>
      </c>
      <c r="N835" s="225">
        <f t="shared" si="170"/>
        <v>501.69</v>
      </c>
      <c r="O835" s="225">
        <f t="shared" si="170"/>
        <v>500.49</v>
      </c>
      <c r="P835" s="225">
        <f t="shared" si="170"/>
        <v>500.6</v>
      </c>
      <c r="Q835" s="225">
        <f t="shared" si="170"/>
        <v>501.4</v>
      </c>
      <c r="R835" s="225">
        <f t="shared" si="170"/>
        <v>501.19</v>
      </c>
      <c r="S835" s="225">
        <f t="shared" si="170"/>
        <v>509.8</v>
      </c>
      <c r="T835" s="225">
        <f t="shared" si="170"/>
        <v>679.82</v>
      </c>
      <c r="U835" s="225">
        <f t="shared" si="170"/>
        <v>684.79</v>
      </c>
      <c r="V835" s="225">
        <f t="shared" si="170"/>
        <v>518.83000000000004</v>
      </c>
      <c r="W835" s="225">
        <f t="shared" si="170"/>
        <v>696.36</v>
      </c>
      <c r="X835" s="225">
        <f t="shared" si="170"/>
        <v>728.39</v>
      </c>
      <c r="Y835" s="225">
        <f t="shared" si="170"/>
        <v>796.66</v>
      </c>
    </row>
    <row r="836" spans="1:25" s="236" customFormat="1" ht="18.75" hidden="1" customHeight="1" outlineLevel="1" x14ac:dyDescent="0.2">
      <c r="A836" s="239" t="s">
        <v>10</v>
      </c>
      <c r="B836" s="228">
        <v>28.92</v>
      </c>
      <c r="C836" s="229">
        <v>28.92</v>
      </c>
      <c r="D836" s="229">
        <v>28.92</v>
      </c>
      <c r="E836" s="229">
        <v>28.92</v>
      </c>
      <c r="F836" s="229">
        <v>28.92</v>
      </c>
      <c r="G836" s="229">
        <v>28.92</v>
      </c>
      <c r="H836" s="229">
        <v>28.92</v>
      </c>
      <c r="I836" s="229">
        <v>28.92</v>
      </c>
      <c r="J836" s="229">
        <v>28.92</v>
      </c>
      <c r="K836" s="229">
        <v>28.92</v>
      </c>
      <c r="L836" s="229">
        <v>28.92</v>
      </c>
      <c r="M836" s="229">
        <v>28.92</v>
      </c>
      <c r="N836" s="229">
        <v>28.92</v>
      </c>
      <c r="O836" s="229">
        <v>28.92</v>
      </c>
      <c r="P836" s="229">
        <v>28.92</v>
      </c>
      <c r="Q836" s="229">
        <v>28.92</v>
      </c>
      <c r="R836" s="229">
        <v>28.92</v>
      </c>
      <c r="S836" s="229">
        <v>28.92</v>
      </c>
      <c r="T836" s="229">
        <v>28.92</v>
      </c>
      <c r="U836" s="229">
        <v>28.92</v>
      </c>
      <c r="V836" s="229">
        <v>28.92</v>
      </c>
      <c r="W836" s="229">
        <v>28.92</v>
      </c>
      <c r="X836" s="229">
        <v>28.92</v>
      </c>
      <c r="Y836" s="230">
        <v>28.92</v>
      </c>
    </row>
    <row r="837" spans="1:25" s="236" customFormat="1" ht="18.75" hidden="1" customHeight="1" outlineLevel="1" thickBot="1" x14ac:dyDescent="0.25">
      <c r="A837" s="231" t="s">
        <v>11</v>
      </c>
      <c r="B837" s="232">
        <v>2.496</v>
      </c>
      <c r="C837" s="233">
        <v>2.496</v>
      </c>
      <c r="D837" s="233">
        <v>2.496</v>
      </c>
      <c r="E837" s="233">
        <v>2.496</v>
      </c>
      <c r="F837" s="233">
        <v>2.496</v>
      </c>
      <c r="G837" s="233">
        <v>2.496</v>
      </c>
      <c r="H837" s="233">
        <v>2.496</v>
      </c>
      <c r="I837" s="233">
        <v>2.496</v>
      </c>
      <c r="J837" s="233">
        <v>2.496</v>
      </c>
      <c r="K837" s="233">
        <v>2.496</v>
      </c>
      <c r="L837" s="233">
        <v>2.496</v>
      </c>
      <c r="M837" s="233">
        <v>2.496</v>
      </c>
      <c r="N837" s="233">
        <v>2.496</v>
      </c>
      <c r="O837" s="233">
        <v>2.496</v>
      </c>
      <c r="P837" s="233">
        <v>2.496</v>
      </c>
      <c r="Q837" s="233">
        <v>2.496</v>
      </c>
      <c r="R837" s="233">
        <v>2.496</v>
      </c>
      <c r="S837" s="233">
        <v>2.496</v>
      </c>
      <c r="T837" s="233">
        <v>2.496</v>
      </c>
      <c r="U837" s="233">
        <v>2.496</v>
      </c>
      <c r="V837" s="233">
        <v>2.496</v>
      </c>
      <c r="W837" s="233">
        <v>2.496</v>
      </c>
      <c r="X837" s="233">
        <v>2.496</v>
      </c>
      <c r="Y837" s="234">
        <v>2.496</v>
      </c>
    </row>
    <row r="838" spans="1:25" s="223" customFormat="1" ht="18.75" customHeight="1" collapsed="1" thickBot="1" x14ac:dyDescent="0.25">
      <c r="A838" s="237">
        <v>9</v>
      </c>
      <c r="B838" s="216">
        <f t="shared" ref="B838:Y838" si="171">SUM(B839:B841)</f>
        <v>777.04599999999994</v>
      </c>
      <c r="C838" s="217">
        <f t="shared" si="171"/>
        <v>740.52599999999995</v>
      </c>
      <c r="D838" s="217">
        <f t="shared" si="171"/>
        <v>652.80599999999993</v>
      </c>
      <c r="E838" s="218">
        <f t="shared" si="171"/>
        <v>594.2059999999999</v>
      </c>
      <c r="F838" s="218">
        <f t="shared" si="171"/>
        <v>585.73599999999999</v>
      </c>
      <c r="G838" s="218">
        <f t="shared" si="171"/>
        <v>578.26599999999996</v>
      </c>
      <c r="H838" s="218">
        <f t="shared" si="171"/>
        <v>575.60599999999999</v>
      </c>
      <c r="I838" s="218">
        <f t="shared" si="171"/>
        <v>573.44599999999991</v>
      </c>
      <c r="J838" s="218">
        <f t="shared" si="171"/>
        <v>577.47599999999989</v>
      </c>
      <c r="K838" s="219">
        <f t="shared" si="171"/>
        <v>579.06599999999992</v>
      </c>
      <c r="L838" s="218">
        <f t="shared" si="171"/>
        <v>577.19599999999991</v>
      </c>
      <c r="M838" s="220">
        <f t="shared" si="171"/>
        <v>577.60599999999999</v>
      </c>
      <c r="N838" s="219">
        <f t="shared" si="171"/>
        <v>579.13599999999997</v>
      </c>
      <c r="O838" s="218">
        <f t="shared" si="171"/>
        <v>575.52599999999995</v>
      </c>
      <c r="P838" s="220">
        <f t="shared" si="171"/>
        <v>572.47599999999989</v>
      </c>
      <c r="Q838" s="221">
        <f t="shared" si="171"/>
        <v>571.56599999999992</v>
      </c>
      <c r="R838" s="218">
        <f t="shared" si="171"/>
        <v>578.38599999999997</v>
      </c>
      <c r="S838" s="221">
        <f t="shared" si="171"/>
        <v>575.0859999999999</v>
      </c>
      <c r="T838" s="218">
        <f t="shared" si="171"/>
        <v>578.62599999999998</v>
      </c>
      <c r="U838" s="217">
        <f t="shared" si="171"/>
        <v>573.38599999999997</v>
      </c>
      <c r="V838" s="217">
        <f t="shared" si="171"/>
        <v>577.07599999999991</v>
      </c>
      <c r="W838" s="217">
        <f t="shared" si="171"/>
        <v>578.61599999999999</v>
      </c>
      <c r="X838" s="217">
        <f t="shared" si="171"/>
        <v>582.0859999999999</v>
      </c>
      <c r="Y838" s="222">
        <f t="shared" si="171"/>
        <v>645.0859999999999</v>
      </c>
    </row>
    <row r="839" spans="1:25" s="236" customFormat="1" ht="18.75" hidden="1" customHeight="1" outlineLevel="1" x14ac:dyDescent="0.2">
      <c r="A839" s="224" t="s">
        <v>8</v>
      </c>
      <c r="B839" s="225">
        <f>B686</f>
        <v>745.63</v>
      </c>
      <c r="C839" s="225">
        <f t="shared" ref="C839:Y839" si="172">C686</f>
        <v>709.11</v>
      </c>
      <c r="D839" s="225">
        <f t="shared" si="172"/>
        <v>621.39</v>
      </c>
      <c r="E839" s="225">
        <f t="shared" si="172"/>
        <v>562.79</v>
      </c>
      <c r="F839" s="225">
        <f t="shared" si="172"/>
        <v>554.32000000000005</v>
      </c>
      <c r="G839" s="225">
        <f t="shared" si="172"/>
        <v>546.85</v>
      </c>
      <c r="H839" s="225">
        <f t="shared" si="172"/>
        <v>544.19000000000005</v>
      </c>
      <c r="I839" s="225">
        <f t="shared" si="172"/>
        <v>542.03</v>
      </c>
      <c r="J839" s="225">
        <f t="shared" si="172"/>
        <v>546.05999999999995</v>
      </c>
      <c r="K839" s="225">
        <f t="shared" si="172"/>
        <v>547.65</v>
      </c>
      <c r="L839" s="225">
        <f t="shared" si="172"/>
        <v>545.78</v>
      </c>
      <c r="M839" s="225">
        <f t="shared" si="172"/>
        <v>546.19000000000005</v>
      </c>
      <c r="N839" s="225">
        <f t="shared" si="172"/>
        <v>547.72</v>
      </c>
      <c r="O839" s="225">
        <f t="shared" si="172"/>
        <v>544.11</v>
      </c>
      <c r="P839" s="225">
        <f t="shared" si="172"/>
        <v>541.05999999999995</v>
      </c>
      <c r="Q839" s="225">
        <f t="shared" si="172"/>
        <v>540.15</v>
      </c>
      <c r="R839" s="225">
        <f t="shared" si="172"/>
        <v>546.97</v>
      </c>
      <c r="S839" s="225">
        <f t="shared" si="172"/>
        <v>543.66999999999996</v>
      </c>
      <c r="T839" s="225">
        <f t="shared" si="172"/>
        <v>547.21</v>
      </c>
      <c r="U839" s="225">
        <f t="shared" si="172"/>
        <v>541.97</v>
      </c>
      <c r="V839" s="225">
        <f t="shared" si="172"/>
        <v>545.66</v>
      </c>
      <c r="W839" s="225">
        <f t="shared" si="172"/>
        <v>547.20000000000005</v>
      </c>
      <c r="X839" s="225">
        <f t="shared" si="172"/>
        <v>550.66999999999996</v>
      </c>
      <c r="Y839" s="225">
        <f t="shared" si="172"/>
        <v>613.66999999999996</v>
      </c>
    </row>
    <row r="840" spans="1:25" s="236" customFormat="1" ht="18.75" hidden="1" customHeight="1" outlineLevel="1" x14ac:dyDescent="0.2">
      <c r="A840" s="227" t="s">
        <v>10</v>
      </c>
      <c r="B840" s="228">
        <v>28.92</v>
      </c>
      <c r="C840" s="229">
        <v>28.92</v>
      </c>
      <c r="D840" s="229">
        <v>28.92</v>
      </c>
      <c r="E840" s="229">
        <v>28.92</v>
      </c>
      <c r="F840" s="229">
        <v>28.92</v>
      </c>
      <c r="G840" s="229">
        <v>28.92</v>
      </c>
      <c r="H840" s="229">
        <v>28.92</v>
      </c>
      <c r="I840" s="229">
        <v>28.92</v>
      </c>
      <c r="J840" s="229">
        <v>28.92</v>
      </c>
      <c r="K840" s="229">
        <v>28.92</v>
      </c>
      <c r="L840" s="229">
        <v>28.92</v>
      </c>
      <c r="M840" s="229">
        <v>28.92</v>
      </c>
      <c r="N840" s="229">
        <v>28.92</v>
      </c>
      <c r="O840" s="229">
        <v>28.92</v>
      </c>
      <c r="P840" s="229">
        <v>28.92</v>
      </c>
      <c r="Q840" s="229">
        <v>28.92</v>
      </c>
      <c r="R840" s="229">
        <v>28.92</v>
      </c>
      <c r="S840" s="229">
        <v>28.92</v>
      </c>
      <c r="T840" s="229">
        <v>28.92</v>
      </c>
      <c r="U840" s="229">
        <v>28.92</v>
      </c>
      <c r="V840" s="229">
        <v>28.92</v>
      </c>
      <c r="W840" s="229">
        <v>28.92</v>
      </c>
      <c r="X840" s="229">
        <v>28.92</v>
      </c>
      <c r="Y840" s="230">
        <v>28.92</v>
      </c>
    </row>
    <row r="841" spans="1:25" s="236" customFormat="1" ht="18.75" hidden="1" customHeight="1" outlineLevel="1" thickBot="1" x14ac:dyDescent="0.25">
      <c r="A841" s="231" t="s">
        <v>11</v>
      </c>
      <c r="B841" s="232">
        <v>2.496</v>
      </c>
      <c r="C841" s="233">
        <v>2.496</v>
      </c>
      <c r="D841" s="233">
        <v>2.496</v>
      </c>
      <c r="E841" s="233">
        <v>2.496</v>
      </c>
      <c r="F841" s="233">
        <v>2.496</v>
      </c>
      <c r="G841" s="233">
        <v>2.496</v>
      </c>
      <c r="H841" s="233">
        <v>2.496</v>
      </c>
      <c r="I841" s="233">
        <v>2.496</v>
      </c>
      <c r="J841" s="233">
        <v>2.496</v>
      </c>
      <c r="K841" s="233">
        <v>2.496</v>
      </c>
      <c r="L841" s="233">
        <v>2.496</v>
      </c>
      <c r="M841" s="233">
        <v>2.496</v>
      </c>
      <c r="N841" s="233">
        <v>2.496</v>
      </c>
      <c r="O841" s="233">
        <v>2.496</v>
      </c>
      <c r="P841" s="233">
        <v>2.496</v>
      </c>
      <c r="Q841" s="233">
        <v>2.496</v>
      </c>
      <c r="R841" s="233">
        <v>2.496</v>
      </c>
      <c r="S841" s="233">
        <v>2.496</v>
      </c>
      <c r="T841" s="233">
        <v>2.496</v>
      </c>
      <c r="U841" s="233">
        <v>2.496</v>
      </c>
      <c r="V841" s="233">
        <v>2.496</v>
      </c>
      <c r="W841" s="233">
        <v>2.496</v>
      </c>
      <c r="X841" s="233">
        <v>2.496</v>
      </c>
      <c r="Y841" s="234">
        <v>2.496</v>
      </c>
    </row>
    <row r="842" spans="1:25" s="223" customFormat="1" ht="18.75" customHeight="1" collapsed="1" thickBot="1" x14ac:dyDescent="0.25">
      <c r="A842" s="235">
        <v>10</v>
      </c>
      <c r="B842" s="216">
        <f t="shared" ref="B842:Y842" si="173">SUM(B843:B845)</f>
        <v>542.81599999999992</v>
      </c>
      <c r="C842" s="217">
        <f t="shared" si="173"/>
        <v>536.33600000000001</v>
      </c>
      <c r="D842" s="217">
        <f t="shared" si="173"/>
        <v>530.71600000000001</v>
      </c>
      <c r="E842" s="218">
        <f t="shared" si="173"/>
        <v>533.726</v>
      </c>
      <c r="F842" s="218">
        <f t="shared" si="173"/>
        <v>532.91599999999994</v>
      </c>
      <c r="G842" s="218">
        <f t="shared" si="173"/>
        <v>530.85599999999999</v>
      </c>
      <c r="H842" s="218">
        <f t="shared" si="173"/>
        <v>531.28599999999994</v>
      </c>
      <c r="I842" s="218">
        <f t="shared" si="173"/>
        <v>531.30599999999993</v>
      </c>
      <c r="J842" s="218">
        <f t="shared" si="173"/>
        <v>535.38599999999997</v>
      </c>
      <c r="K842" s="219">
        <f t="shared" si="173"/>
        <v>533.78599999999994</v>
      </c>
      <c r="L842" s="218">
        <f t="shared" si="173"/>
        <v>531.10599999999999</v>
      </c>
      <c r="M842" s="220">
        <f t="shared" si="173"/>
        <v>530.226</v>
      </c>
      <c r="N842" s="219">
        <f t="shared" si="173"/>
        <v>533.10599999999999</v>
      </c>
      <c r="O842" s="218">
        <f t="shared" si="173"/>
        <v>531.90599999999995</v>
      </c>
      <c r="P842" s="220">
        <f t="shared" si="173"/>
        <v>532.01599999999996</v>
      </c>
      <c r="Q842" s="221">
        <f t="shared" si="173"/>
        <v>532.81599999999992</v>
      </c>
      <c r="R842" s="218">
        <f t="shared" si="173"/>
        <v>532.60599999999999</v>
      </c>
      <c r="S842" s="221">
        <f t="shared" si="173"/>
        <v>541.21600000000001</v>
      </c>
      <c r="T842" s="218">
        <f t="shared" si="173"/>
        <v>711.23599999999999</v>
      </c>
      <c r="U842" s="217">
        <f t="shared" si="173"/>
        <v>716.2059999999999</v>
      </c>
      <c r="V842" s="217">
        <f t="shared" si="173"/>
        <v>550.24599999999998</v>
      </c>
      <c r="W842" s="217">
        <f t="shared" si="173"/>
        <v>727.77599999999995</v>
      </c>
      <c r="X842" s="217">
        <f t="shared" si="173"/>
        <v>759.80599999999993</v>
      </c>
      <c r="Y842" s="222">
        <f t="shared" si="173"/>
        <v>828.07599999999991</v>
      </c>
    </row>
    <row r="843" spans="1:25" s="236" customFormat="1" ht="18.75" hidden="1" customHeight="1" outlineLevel="1" x14ac:dyDescent="0.2">
      <c r="A843" s="238" t="s">
        <v>8</v>
      </c>
      <c r="B843" s="225">
        <f>B681</f>
        <v>511.4</v>
      </c>
      <c r="C843" s="225">
        <f t="shared" ref="C843:Y843" si="174">C681</f>
        <v>504.92</v>
      </c>
      <c r="D843" s="225">
        <f t="shared" si="174"/>
        <v>499.3</v>
      </c>
      <c r="E843" s="225">
        <f t="shared" si="174"/>
        <v>502.31</v>
      </c>
      <c r="F843" s="225">
        <f t="shared" si="174"/>
        <v>501.5</v>
      </c>
      <c r="G843" s="225">
        <f t="shared" si="174"/>
        <v>499.44</v>
      </c>
      <c r="H843" s="225">
        <f t="shared" si="174"/>
        <v>499.87</v>
      </c>
      <c r="I843" s="225">
        <f t="shared" si="174"/>
        <v>499.89</v>
      </c>
      <c r="J843" s="225">
        <f t="shared" si="174"/>
        <v>503.97</v>
      </c>
      <c r="K843" s="225">
        <f t="shared" si="174"/>
        <v>502.37</v>
      </c>
      <c r="L843" s="225">
        <f t="shared" si="174"/>
        <v>499.69</v>
      </c>
      <c r="M843" s="225">
        <f t="shared" si="174"/>
        <v>498.81</v>
      </c>
      <c r="N843" s="225">
        <f t="shared" si="174"/>
        <v>501.69</v>
      </c>
      <c r="O843" s="225">
        <f t="shared" si="174"/>
        <v>500.49</v>
      </c>
      <c r="P843" s="225">
        <f t="shared" si="174"/>
        <v>500.6</v>
      </c>
      <c r="Q843" s="225">
        <f t="shared" si="174"/>
        <v>501.4</v>
      </c>
      <c r="R843" s="225">
        <f t="shared" si="174"/>
        <v>501.19</v>
      </c>
      <c r="S843" s="225">
        <f t="shared" si="174"/>
        <v>509.8</v>
      </c>
      <c r="T843" s="225">
        <f t="shared" si="174"/>
        <v>679.82</v>
      </c>
      <c r="U843" s="225">
        <f t="shared" si="174"/>
        <v>684.79</v>
      </c>
      <c r="V843" s="225">
        <f t="shared" si="174"/>
        <v>518.83000000000004</v>
      </c>
      <c r="W843" s="225">
        <f t="shared" si="174"/>
        <v>696.36</v>
      </c>
      <c r="X843" s="225">
        <f t="shared" si="174"/>
        <v>728.39</v>
      </c>
      <c r="Y843" s="225">
        <f t="shared" si="174"/>
        <v>796.66</v>
      </c>
    </row>
    <row r="844" spans="1:25" s="236" customFormat="1" ht="18.75" hidden="1" customHeight="1" outlineLevel="1" x14ac:dyDescent="0.2">
      <c r="A844" s="239" t="s">
        <v>10</v>
      </c>
      <c r="B844" s="228">
        <v>28.92</v>
      </c>
      <c r="C844" s="229">
        <v>28.92</v>
      </c>
      <c r="D844" s="229">
        <v>28.92</v>
      </c>
      <c r="E844" s="229">
        <v>28.92</v>
      </c>
      <c r="F844" s="229">
        <v>28.92</v>
      </c>
      <c r="G844" s="229">
        <v>28.92</v>
      </c>
      <c r="H844" s="229">
        <v>28.92</v>
      </c>
      <c r="I844" s="229">
        <v>28.92</v>
      </c>
      <c r="J844" s="229">
        <v>28.92</v>
      </c>
      <c r="K844" s="229">
        <v>28.92</v>
      </c>
      <c r="L844" s="229">
        <v>28.92</v>
      </c>
      <c r="M844" s="229">
        <v>28.92</v>
      </c>
      <c r="N844" s="229">
        <v>28.92</v>
      </c>
      <c r="O844" s="229">
        <v>28.92</v>
      </c>
      <c r="P844" s="229">
        <v>28.92</v>
      </c>
      <c r="Q844" s="229">
        <v>28.92</v>
      </c>
      <c r="R844" s="229">
        <v>28.92</v>
      </c>
      <c r="S844" s="229">
        <v>28.92</v>
      </c>
      <c r="T844" s="229">
        <v>28.92</v>
      </c>
      <c r="U844" s="229">
        <v>28.92</v>
      </c>
      <c r="V844" s="229">
        <v>28.92</v>
      </c>
      <c r="W844" s="229">
        <v>28.92</v>
      </c>
      <c r="X844" s="229">
        <v>28.92</v>
      </c>
      <c r="Y844" s="230">
        <v>28.92</v>
      </c>
    </row>
    <row r="845" spans="1:25" s="236" customFormat="1" ht="18.75" hidden="1" customHeight="1" outlineLevel="1" thickBot="1" x14ac:dyDescent="0.25">
      <c r="A845" s="231" t="s">
        <v>11</v>
      </c>
      <c r="B845" s="232">
        <v>2.496</v>
      </c>
      <c r="C845" s="233">
        <v>2.496</v>
      </c>
      <c r="D845" s="233">
        <v>2.496</v>
      </c>
      <c r="E845" s="233">
        <v>2.496</v>
      </c>
      <c r="F845" s="233">
        <v>2.496</v>
      </c>
      <c r="G845" s="233">
        <v>2.496</v>
      </c>
      <c r="H845" s="233">
        <v>2.496</v>
      </c>
      <c r="I845" s="233">
        <v>2.496</v>
      </c>
      <c r="J845" s="233">
        <v>2.496</v>
      </c>
      <c r="K845" s="233">
        <v>2.496</v>
      </c>
      <c r="L845" s="233">
        <v>2.496</v>
      </c>
      <c r="M845" s="233">
        <v>2.496</v>
      </c>
      <c r="N845" s="233">
        <v>2.496</v>
      </c>
      <c r="O845" s="233">
        <v>2.496</v>
      </c>
      <c r="P845" s="233">
        <v>2.496</v>
      </c>
      <c r="Q845" s="233">
        <v>2.496</v>
      </c>
      <c r="R845" s="233">
        <v>2.496</v>
      </c>
      <c r="S845" s="233">
        <v>2.496</v>
      </c>
      <c r="T845" s="233">
        <v>2.496</v>
      </c>
      <c r="U845" s="233">
        <v>2.496</v>
      </c>
      <c r="V845" s="233">
        <v>2.496</v>
      </c>
      <c r="W845" s="233">
        <v>2.496</v>
      </c>
      <c r="X845" s="233">
        <v>2.496</v>
      </c>
      <c r="Y845" s="234">
        <v>2.496</v>
      </c>
    </row>
    <row r="846" spans="1:25" s="223" customFormat="1" ht="18.75" customHeight="1" collapsed="1" thickBot="1" x14ac:dyDescent="0.25">
      <c r="A846" s="237">
        <v>11</v>
      </c>
      <c r="B846" s="216">
        <f t="shared" ref="B846:Y846" si="175">SUM(B847:B849)</f>
        <v>716.78599999999994</v>
      </c>
      <c r="C846" s="217">
        <f t="shared" si="175"/>
        <v>712.5859999999999</v>
      </c>
      <c r="D846" s="217">
        <f t="shared" si="175"/>
        <v>712.12599999999998</v>
      </c>
      <c r="E846" s="218">
        <f t="shared" si="175"/>
        <v>710.26599999999996</v>
      </c>
      <c r="F846" s="218">
        <f t="shared" si="175"/>
        <v>710.40599999999995</v>
      </c>
      <c r="G846" s="218">
        <f t="shared" si="175"/>
        <v>701.18599999999992</v>
      </c>
      <c r="H846" s="218">
        <f t="shared" si="175"/>
        <v>700.47599999999989</v>
      </c>
      <c r="I846" s="218">
        <f t="shared" si="175"/>
        <v>692.63599999999997</v>
      </c>
      <c r="J846" s="218">
        <f t="shared" si="175"/>
        <v>696.22599999999989</v>
      </c>
      <c r="K846" s="219">
        <f t="shared" si="175"/>
        <v>709.88599999999997</v>
      </c>
      <c r="L846" s="218">
        <f t="shared" si="175"/>
        <v>697.44599999999991</v>
      </c>
      <c r="M846" s="220">
        <f t="shared" si="175"/>
        <v>698.81599999999992</v>
      </c>
      <c r="N846" s="219">
        <f t="shared" si="175"/>
        <v>699.44599999999991</v>
      </c>
      <c r="O846" s="218">
        <f t="shared" si="175"/>
        <v>684.65599999999995</v>
      </c>
      <c r="P846" s="220">
        <f t="shared" si="175"/>
        <v>698.68599999999992</v>
      </c>
      <c r="Q846" s="221">
        <f t="shared" si="175"/>
        <v>711.67599999999993</v>
      </c>
      <c r="R846" s="218">
        <f t="shared" si="175"/>
        <v>1106.2760000000001</v>
      </c>
      <c r="S846" s="221">
        <f t="shared" si="175"/>
        <v>706.71599999999989</v>
      </c>
      <c r="T846" s="218">
        <f t="shared" si="175"/>
        <v>702.22599999999989</v>
      </c>
      <c r="U846" s="217">
        <f t="shared" si="175"/>
        <v>696.2059999999999</v>
      </c>
      <c r="V846" s="217">
        <f t="shared" si="175"/>
        <v>692.03599999999994</v>
      </c>
      <c r="W846" s="217">
        <f t="shared" si="175"/>
        <v>698.85599999999999</v>
      </c>
      <c r="X846" s="217">
        <f t="shared" si="175"/>
        <v>705.34599999999989</v>
      </c>
      <c r="Y846" s="222">
        <f t="shared" si="175"/>
        <v>702.71599999999989</v>
      </c>
    </row>
    <row r="847" spans="1:25" s="236" customFormat="1" ht="18.75" hidden="1" customHeight="1" outlineLevel="1" x14ac:dyDescent="0.2">
      <c r="A847" s="238" t="s">
        <v>8</v>
      </c>
      <c r="B847" s="225">
        <f>B696</f>
        <v>685.37</v>
      </c>
      <c r="C847" s="225">
        <f t="shared" ref="C847:Y847" si="176">C696</f>
        <v>681.17</v>
      </c>
      <c r="D847" s="225">
        <f t="shared" si="176"/>
        <v>680.71</v>
      </c>
      <c r="E847" s="225">
        <f t="shared" si="176"/>
        <v>678.85</v>
      </c>
      <c r="F847" s="225">
        <f t="shared" si="176"/>
        <v>678.99</v>
      </c>
      <c r="G847" s="225">
        <f t="shared" si="176"/>
        <v>669.77</v>
      </c>
      <c r="H847" s="225">
        <f t="shared" si="176"/>
        <v>669.06</v>
      </c>
      <c r="I847" s="225">
        <f t="shared" si="176"/>
        <v>661.22</v>
      </c>
      <c r="J847" s="225">
        <f t="shared" si="176"/>
        <v>664.81</v>
      </c>
      <c r="K847" s="225">
        <f t="shared" si="176"/>
        <v>678.47</v>
      </c>
      <c r="L847" s="225">
        <f t="shared" si="176"/>
        <v>666.03</v>
      </c>
      <c r="M847" s="225">
        <f t="shared" si="176"/>
        <v>667.4</v>
      </c>
      <c r="N847" s="225">
        <f t="shared" si="176"/>
        <v>668.03</v>
      </c>
      <c r="O847" s="225">
        <f t="shared" si="176"/>
        <v>653.24</v>
      </c>
      <c r="P847" s="225">
        <f t="shared" si="176"/>
        <v>667.27</v>
      </c>
      <c r="Q847" s="225">
        <f t="shared" si="176"/>
        <v>680.26</v>
      </c>
      <c r="R847" s="225">
        <f t="shared" si="176"/>
        <v>1074.8599999999999</v>
      </c>
      <c r="S847" s="225">
        <f t="shared" si="176"/>
        <v>675.3</v>
      </c>
      <c r="T847" s="225">
        <f t="shared" si="176"/>
        <v>670.81</v>
      </c>
      <c r="U847" s="225">
        <f t="shared" si="176"/>
        <v>664.79</v>
      </c>
      <c r="V847" s="225">
        <f t="shared" si="176"/>
        <v>660.62</v>
      </c>
      <c r="W847" s="225">
        <f t="shared" si="176"/>
        <v>667.44</v>
      </c>
      <c r="X847" s="225">
        <f t="shared" si="176"/>
        <v>673.93</v>
      </c>
      <c r="Y847" s="225">
        <f t="shared" si="176"/>
        <v>671.3</v>
      </c>
    </row>
    <row r="848" spans="1:25" s="236" customFormat="1" ht="18.75" hidden="1" customHeight="1" outlineLevel="1" x14ac:dyDescent="0.2">
      <c r="A848" s="239" t="s">
        <v>10</v>
      </c>
      <c r="B848" s="228">
        <v>28.92</v>
      </c>
      <c r="C848" s="229">
        <v>28.92</v>
      </c>
      <c r="D848" s="229">
        <v>28.92</v>
      </c>
      <c r="E848" s="229">
        <v>28.92</v>
      </c>
      <c r="F848" s="229">
        <v>28.92</v>
      </c>
      <c r="G848" s="229">
        <v>28.92</v>
      </c>
      <c r="H848" s="229">
        <v>28.92</v>
      </c>
      <c r="I848" s="229">
        <v>28.92</v>
      </c>
      <c r="J848" s="229">
        <v>28.92</v>
      </c>
      <c r="K848" s="229">
        <v>28.92</v>
      </c>
      <c r="L848" s="229">
        <v>28.92</v>
      </c>
      <c r="M848" s="229">
        <v>28.92</v>
      </c>
      <c r="N848" s="229">
        <v>28.92</v>
      </c>
      <c r="O848" s="229">
        <v>28.92</v>
      </c>
      <c r="P848" s="229">
        <v>28.92</v>
      </c>
      <c r="Q848" s="229">
        <v>28.92</v>
      </c>
      <c r="R848" s="229">
        <v>28.92</v>
      </c>
      <c r="S848" s="229">
        <v>28.92</v>
      </c>
      <c r="T848" s="229">
        <v>28.92</v>
      </c>
      <c r="U848" s="229">
        <v>28.92</v>
      </c>
      <c r="V848" s="229">
        <v>28.92</v>
      </c>
      <c r="W848" s="229">
        <v>28.92</v>
      </c>
      <c r="X848" s="229">
        <v>28.92</v>
      </c>
      <c r="Y848" s="230">
        <v>28.92</v>
      </c>
    </row>
    <row r="849" spans="1:25" s="236" customFormat="1" ht="18.75" hidden="1" customHeight="1" outlineLevel="1" thickBot="1" x14ac:dyDescent="0.25">
      <c r="A849" s="231" t="s">
        <v>11</v>
      </c>
      <c r="B849" s="232">
        <v>2.496</v>
      </c>
      <c r="C849" s="233">
        <v>2.496</v>
      </c>
      <c r="D849" s="233">
        <v>2.496</v>
      </c>
      <c r="E849" s="233">
        <v>2.496</v>
      </c>
      <c r="F849" s="233">
        <v>2.496</v>
      </c>
      <c r="G849" s="233">
        <v>2.496</v>
      </c>
      <c r="H849" s="233">
        <v>2.496</v>
      </c>
      <c r="I849" s="233">
        <v>2.496</v>
      </c>
      <c r="J849" s="233">
        <v>2.496</v>
      </c>
      <c r="K849" s="233">
        <v>2.496</v>
      </c>
      <c r="L849" s="233">
        <v>2.496</v>
      </c>
      <c r="M849" s="233">
        <v>2.496</v>
      </c>
      <c r="N849" s="233">
        <v>2.496</v>
      </c>
      <c r="O849" s="233">
        <v>2.496</v>
      </c>
      <c r="P849" s="233">
        <v>2.496</v>
      </c>
      <c r="Q849" s="233">
        <v>2.496</v>
      </c>
      <c r="R849" s="233">
        <v>2.496</v>
      </c>
      <c r="S849" s="233">
        <v>2.496</v>
      </c>
      <c r="T849" s="233">
        <v>2.496</v>
      </c>
      <c r="U849" s="233">
        <v>2.496</v>
      </c>
      <c r="V849" s="233">
        <v>2.496</v>
      </c>
      <c r="W849" s="233">
        <v>2.496</v>
      </c>
      <c r="X849" s="233">
        <v>2.496</v>
      </c>
      <c r="Y849" s="234">
        <v>2.496</v>
      </c>
    </row>
    <row r="850" spans="1:25" s="223" customFormat="1" ht="18.75" customHeight="1" collapsed="1" thickBot="1" x14ac:dyDescent="0.25">
      <c r="A850" s="235">
        <v>12</v>
      </c>
      <c r="B850" s="216">
        <f t="shared" ref="B850:Y850" si="177">SUM(B851:B853)</f>
        <v>716.3359999999999</v>
      </c>
      <c r="C850" s="217">
        <f t="shared" si="177"/>
        <v>728.43599999999992</v>
      </c>
      <c r="D850" s="217">
        <f t="shared" si="177"/>
        <v>719.41599999999994</v>
      </c>
      <c r="E850" s="218">
        <f t="shared" si="177"/>
        <v>736.3359999999999</v>
      </c>
      <c r="F850" s="218">
        <f t="shared" si="177"/>
        <v>723.27599999999995</v>
      </c>
      <c r="G850" s="218">
        <f t="shared" si="177"/>
        <v>722.67599999999993</v>
      </c>
      <c r="H850" s="218">
        <f t="shared" si="177"/>
        <v>722.10599999999999</v>
      </c>
      <c r="I850" s="218">
        <f t="shared" si="177"/>
        <v>717.92599999999993</v>
      </c>
      <c r="J850" s="218">
        <f t="shared" si="177"/>
        <v>723.26599999999996</v>
      </c>
      <c r="K850" s="219">
        <f t="shared" si="177"/>
        <v>721.52599999999995</v>
      </c>
      <c r="L850" s="218">
        <f t="shared" si="177"/>
        <v>720.42599999999993</v>
      </c>
      <c r="M850" s="220">
        <f t="shared" si="177"/>
        <v>720.21599999999989</v>
      </c>
      <c r="N850" s="219">
        <f t="shared" si="177"/>
        <v>718.92599999999993</v>
      </c>
      <c r="O850" s="218">
        <f t="shared" si="177"/>
        <v>719.55599999999993</v>
      </c>
      <c r="P850" s="220">
        <f t="shared" si="177"/>
        <v>722.05599999999993</v>
      </c>
      <c r="Q850" s="221">
        <f t="shared" si="177"/>
        <v>725.90599999999995</v>
      </c>
      <c r="R850" s="218">
        <f t="shared" si="177"/>
        <v>715.21599999999989</v>
      </c>
      <c r="S850" s="221">
        <f t="shared" si="177"/>
        <v>714.81599999999992</v>
      </c>
      <c r="T850" s="218">
        <f t="shared" si="177"/>
        <v>708.03599999999994</v>
      </c>
      <c r="U850" s="217">
        <f t="shared" si="177"/>
        <v>708.12599999999998</v>
      </c>
      <c r="V850" s="217">
        <f t="shared" si="177"/>
        <v>697.0859999999999</v>
      </c>
      <c r="W850" s="217">
        <f t="shared" si="177"/>
        <v>711.23599999999999</v>
      </c>
      <c r="X850" s="217">
        <f t="shared" si="177"/>
        <v>712.2059999999999</v>
      </c>
      <c r="Y850" s="222">
        <f t="shared" si="177"/>
        <v>718.00599999999997</v>
      </c>
    </row>
    <row r="851" spans="1:25" s="236" customFormat="1" ht="18.75" hidden="1" customHeight="1" outlineLevel="1" x14ac:dyDescent="0.2">
      <c r="A851" s="238" t="s">
        <v>8</v>
      </c>
      <c r="B851" s="225">
        <f>B701</f>
        <v>684.92</v>
      </c>
      <c r="C851" s="225">
        <f t="shared" ref="C851:Y851" si="178">C701</f>
        <v>697.02</v>
      </c>
      <c r="D851" s="225">
        <f t="shared" si="178"/>
        <v>688</v>
      </c>
      <c r="E851" s="225">
        <f t="shared" si="178"/>
        <v>704.92</v>
      </c>
      <c r="F851" s="225">
        <f t="shared" si="178"/>
        <v>691.86</v>
      </c>
      <c r="G851" s="225">
        <f t="shared" si="178"/>
        <v>691.26</v>
      </c>
      <c r="H851" s="225">
        <f t="shared" si="178"/>
        <v>690.69</v>
      </c>
      <c r="I851" s="225">
        <f t="shared" si="178"/>
        <v>686.51</v>
      </c>
      <c r="J851" s="225">
        <f t="shared" si="178"/>
        <v>691.85</v>
      </c>
      <c r="K851" s="225">
        <f t="shared" si="178"/>
        <v>690.11</v>
      </c>
      <c r="L851" s="225">
        <f t="shared" si="178"/>
        <v>689.01</v>
      </c>
      <c r="M851" s="225">
        <f t="shared" si="178"/>
        <v>688.8</v>
      </c>
      <c r="N851" s="225">
        <f t="shared" si="178"/>
        <v>687.51</v>
      </c>
      <c r="O851" s="225">
        <f t="shared" si="178"/>
        <v>688.14</v>
      </c>
      <c r="P851" s="225">
        <f t="shared" si="178"/>
        <v>690.64</v>
      </c>
      <c r="Q851" s="225">
        <f t="shared" si="178"/>
        <v>694.49</v>
      </c>
      <c r="R851" s="225">
        <f t="shared" si="178"/>
        <v>683.8</v>
      </c>
      <c r="S851" s="225">
        <f t="shared" si="178"/>
        <v>683.4</v>
      </c>
      <c r="T851" s="225">
        <f t="shared" si="178"/>
        <v>676.62</v>
      </c>
      <c r="U851" s="225">
        <f t="shared" si="178"/>
        <v>676.71</v>
      </c>
      <c r="V851" s="225">
        <f t="shared" si="178"/>
        <v>665.67</v>
      </c>
      <c r="W851" s="225">
        <f t="shared" si="178"/>
        <v>679.82</v>
      </c>
      <c r="X851" s="225">
        <f t="shared" si="178"/>
        <v>680.79</v>
      </c>
      <c r="Y851" s="225">
        <f t="shared" si="178"/>
        <v>686.59</v>
      </c>
    </row>
    <row r="852" spans="1:25" s="236" customFormat="1" ht="18.75" hidden="1" customHeight="1" outlineLevel="1" x14ac:dyDescent="0.2">
      <c r="A852" s="239" t="s">
        <v>10</v>
      </c>
      <c r="B852" s="228">
        <v>28.92</v>
      </c>
      <c r="C852" s="229">
        <v>28.92</v>
      </c>
      <c r="D852" s="229">
        <v>28.92</v>
      </c>
      <c r="E852" s="229">
        <v>28.92</v>
      </c>
      <c r="F852" s="229">
        <v>28.92</v>
      </c>
      <c r="G852" s="229">
        <v>28.92</v>
      </c>
      <c r="H852" s="229">
        <v>28.92</v>
      </c>
      <c r="I852" s="229">
        <v>28.92</v>
      </c>
      <c r="J852" s="229">
        <v>28.92</v>
      </c>
      <c r="K852" s="229">
        <v>28.92</v>
      </c>
      <c r="L852" s="229">
        <v>28.92</v>
      </c>
      <c r="M852" s="229">
        <v>28.92</v>
      </c>
      <c r="N852" s="229">
        <v>28.92</v>
      </c>
      <c r="O852" s="229">
        <v>28.92</v>
      </c>
      <c r="P852" s="229">
        <v>28.92</v>
      </c>
      <c r="Q852" s="229">
        <v>28.92</v>
      </c>
      <c r="R852" s="229">
        <v>28.92</v>
      </c>
      <c r="S852" s="229">
        <v>28.92</v>
      </c>
      <c r="T852" s="229">
        <v>28.92</v>
      </c>
      <c r="U852" s="229">
        <v>28.92</v>
      </c>
      <c r="V852" s="229">
        <v>28.92</v>
      </c>
      <c r="W852" s="229">
        <v>28.92</v>
      </c>
      <c r="X852" s="229">
        <v>28.92</v>
      </c>
      <c r="Y852" s="230">
        <v>28.92</v>
      </c>
    </row>
    <row r="853" spans="1:25" s="236" customFormat="1" ht="18.75" hidden="1" customHeight="1" outlineLevel="1" thickBot="1" x14ac:dyDescent="0.25">
      <c r="A853" s="231" t="s">
        <v>11</v>
      </c>
      <c r="B853" s="232">
        <v>2.496</v>
      </c>
      <c r="C853" s="233">
        <v>2.496</v>
      </c>
      <c r="D853" s="233">
        <v>2.496</v>
      </c>
      <c r="E853" s="233">
        <v>2.496</v>
      </c>
      <c r="F853" s="233">
        <v>2.496</v>
      </c>
      <c r="G853" s="233">
        <v>2.496</v>
      </c>
      <c r="H853" s="233">
        <v>2.496</v>
      </c>
      <c r="I853" s="233">
        <v>2.496</v>
      </c>
      <c r="J853" s="233">
        <v>2.496</v>
      </c>
      <c r="K853" s="233">
        <v>2.496</v>
      </c>
      <c r="L853" s="233">
        <v>2.496</v>
      </c>
      <c r="M853" s="233">
        <v>2.496</v>
      </c>
      <c r="N853" s="233">
        <v>2.496</v>
      </c>
      <c r="O853" s="233">
        <v>2.496</v>
      </c>
      <c r="P853" s="233">
        <v>2.496</v>
      </c>
      <c r="Q853" s="233">
        <v>2.496</v>
      </c>
      <c r="R853" s="233">
        <v>2.496</v>
      </c>
      <c r="S853" s="233">
        <v>2.496</v>
      </c>
      <c r="T853" s="233">
        <v>2.496</v>
      </c>
      <c r="U853" s="233">
        <v>2.496</v>
      </c>
      <c r="V853" s="233">
        <v>2.496</v>
      </c>
      <c r="W853" s="233">
        <v>2.496</v>
      </c>
      <c r="X853" s="233">
        <v>2.496</v>
      </c>
      <c r="Y853" s="234">
        <v>2.496</v>
      </c>
    </row>
    <row r="854" spans="1:25" s="223" customFormat="1" ht="18.75" customHeight="1" collapsed="1" thickBot="1" x14ac:dyDescent="0.25">
      <c r="A854" s="237">
        <v>13</v>
      </c>
      <c r="B854" s="216">
        <f t="shared" ref="B854:Y854" si="179">SUM(B855:B857)</f>
        <v>700.57599999999991</v>
      </c>
      <c r="C854" s="217">
        <f t="shared" si="179"/>
        <v>677.8359999999999</v>
      </c>
      <c r="D854" s="217">
        <f t="shared" si="179"/>
        <v>671.01599999999996</v>
      </c>
      <c r="E854" s="218">
        <f t="shared" si="179"/>
        <v>687.34599999999989</v>
      </c>
      <c r="F854" s="218">
        <f t="shared" si="179"/>
        <v>655.51599999999996</v>
      </c>
      <c r="G854" s="218">
        <f t="shared" si="179"/>
        <v>660.59599999999989</v>
      </c>
      <c r="H854" s="218">
        <f t="shared" si="179"/>
        <v>668.24599999999998</v>
      </c>
      <c r="I854" s="218">
        <f t="shared" si="179"/>
        <v>676.0859999999999</v>
      </c>
      <c r="J854" s="218">
        <f t="shared" si="179"/>
        <v>678.17599999999993</v>
      </c>
      <c r="K854" s="219">
        <f t="shared" si="179"/>
        <v>678.52599999999995</v>
      </c>
      <c r="L854" s="218">
        <f t="shared" si="179"/>
        <v>681.50599999999997</v>
      </c>
      <c r="M854" s="220">
        <f t="shared" si="179"/>
        <v>684.17599999999993</v>
      </c>
      <c r="N854" s="219">
        <f t="shared" si="179"/>
        <v>683.9559999999999</v>
      </c>
      <c r="O854" s="218">
        <f t="shared" si="179"/>
        <v>666.34599999999989</v>
      </c>
      <c r="P854" s="220">
        <f t="shared" si="179"/>
        <v>684.50599999999997</v>
      </c>
      <c r="Q854" s="221">
        <f t="shared" si="179"/>
        <v>688.35599999999999</v>
      </c>
      <c r="R854" s="218">
        <f t="shared" si="179"/>
        <v>689.2059999999999</v>
      </c>
      <c r="S854" s="221">
        <f t="shared" si="179"/>
        <v>684.71599999999989</v>
      </c>
      <c r="T854" s="218">
        <f t="shared" si="179"/>
        <v>688.98599999999999</v>
      </c>
      <c r="U854" s="217">
        <f t="shared" si="179"/>
        <v>664.8359999999999</v>
      </c>
      <c r="V854" s="217">
        <f t="shared" si="179"/>
        <v>683.79599999999994</v>
      </c>
      <c r="W854" s="217">
        <f t="shared" si="179"/>
        <v>688.26599999999996</v>
      </c>
      <c r="X854" s="217">
        <f t="shared" si="179"/>
        <v>690.16599999999994</v>
      </c>
      <c r="Y854" s="222">
        <f t="shared" si="179"/>
        <v>683.73599999999999</v>
      </c>
    </row>
    <row r="855" spans="1:25" s="236" customFormat="1" ht="18.75" hidden="1" customHeight="1" outlineLevel="1" x14ac:dyDescent="0.2">
      <c r="A855" s="224" t="s">
        <v>8</v>
      </c>
      <c r="B855" s="225">
        <f>B706</f>
        <v>669.16</v>
      </c>
      <c r="C855" s="225">
        <f t="shared" ref="C855:Y855" si="180">C706</f>
        <v>646.41999999999996</v>
      </c>
      <c r="D855" s="225">
        <f t="shared" si="180"/>
        <v>639.6</v>
      </c>
      <c r="E855" s="225">
        <f t="shared" si="180"/>
        <v>655.93</v>
      </c>
      <c r="F855" s="225">
        <f t="shared" si="180"/>
        <v>624.1</v>
      </c>
      <c r="G855" s="225">
        <f t="shared" si="180"/>
        <v>629.17999999999995</v>
      </c>
      <c r="H855" s="225">
        <f t="shared" si="180"/>
        <v>636.83000000000004</v>
      </c>
      <c r="I855" s="225">
        <f t="shared" si="180"/>
        <v>644.66999999999996</v>
      </c>
      <c r="J855" s="225">
        <f t="shared" si="180"/>
        <v>646.76</v>
      </c>
      <c r="K855" s="225">
        <f t="shared" si="180"/>
        <v>647.11</v>
      </c>
      <c r="L855" s="225">
        <f t="shared" si="180"/>
        <v>650.09</v>
      </c>
      <c r="M855" s="225">
        <f t="shared" si="180"/>
        <v>652.76</v>
      </c>
      <c r="N855" s="225">
        <f t="shared" si="180"/>
        <v>652.54</v>
      </c>
      <c r="O855" s="225">
        <f t="shared" si="180"/>
        <v>634.92999999999995</v>
      </c>
      <c r="P855" s="225">
        <f t="shared" si="180"/>
        <v>653.09</v>
      </c>
      <c r="Q855" s="225">
        <f t="shared" si="180"/>
        <v>656.94</v>
      </c>
      <c r="R855" s="225">
        <f t="shared" si="180"/>
        <v>657.79</v>
      </c>
      <c r="S855" s="225">
        <f t="shared" si="180"/>
        <v>653.29999999999995</v>
      </c>
      <c r="T855" s="225">
        <f t="shared" si="180"/>
        <v>657.57</v>
      </c>
      <c r="U855" s="225">
        <f t="shared" si="180"/>
        <v>633.41999999999996</v>
      </c>
      <c r="V855" s="225">
        <f t="shared" si="180"/>
        <v>652.38</v>
      </c>
      <c r="W855" s="225">
        <f t="shared" si="180"/>
        <v>656.85</v>
      </c>
      <c r="X855" s="225">
        <f t="shared" si="180"/>
        <v>658.75</v>
      </c>
      <c r="Y855" s="225">
        <f t="shared" si="180"/>
        <v>652.32000000000005</v>
      </c>
    </row>
    <row r="856" spans="1:25" s="236" customFormat="1" ht="18.75" hidden="1" customHeight="1" outlineLevel="1" x14ac:dyDescent="0.2">
      <c r="A856" s="227" t="s">
        <v>10</v>
      </c>
      <c r="B856" s="228">
        <v>28.92</v>
      </c>
      <c r="C856" s="229">
        <v>28.92</v>
      </c>
      <c r="D856" s="229">
        <v>28.92</v>
      </c>
      <c r="E856" s="229">
        <v>28.92</v>
      </c>
      <c r="F856" s="229">
        <v>28.92</v>
      </c>
      <c r="G856" s="229">
        <v>28.92</v>
      </c>
      <c r="H856" s="229">
        <v>28.92</v>
      </c>
      <c r="I856" s="229">
        <v>28.92</v>
      </c>
      <c r="J856" s="229">
        <v>28.92</v>
      </c>
      <c r="K856" s="229">
        <v>28.92</v>
      </c>
      <c r="L856" s="229">
        <v>28.92</v>
      </c>
      <c r="M856" s="229">
        <v>28.92</v>
      </c>
      <c r="N856" s="229">
        <v>28.92</v>
      </c>
      <c r="O856" s="229">
        <v>28.92</v>
      </c>
      <c r="P856" s="229">
        <v>28.92</v>
      </c>
      <c r="Q856" s="229">
        <v>28.92</v>
      </c>
      <c r="R856" s="229">
        <v>28.92</v>
      </c>
      <c r="S856" s="229">
        <v>28.92</v>
      </c>
      <c r="T856" s="229">
        <v>28.92</v>
      </c>
      <c r="U856" s="229">
        <v>28.92</v>
      </c>
      <c r="V856" s="229">
        <v>28.92</v>
      </c>
      <c r="W856" s="229">
        <v>28.92</v>
      </c>
      <c r="X856" s="229">
        <v>28.92</v>
      </c>
      <c r="Y856" s="230">
        <v>28.92</v>
      </c>
    </row>
    <row r="857" spans="1:25" s="236" customFormat="1" ht="18.75" hidden="1" customHeight="1" outlineLevel="1" thickBot="1" x14ac:dyDescent="0.25">
      <c r="A857" s="231" t="s">
        <v>11</v>
      </c>
      <c r="B857" s="232">
        <v>2.496</v>
      </c>
      <c r="C857" s="233">
        <v>2.496</v>
      </c>
      <c r="D857" s="233">
        <v>2.496</v>
      </c>
      <c r="E857" s="233">
        <v>2.496</v>
      </c>
      <c r="F857" s="233">
        <v>2.496</v>
      </c>
      <c r="G857" s="233">
        <v>2.496</v>
      </c>
      <c r="H857" s="233">
        <v>2.496</v>
      </c>
      <c r="I857" s="233">
        <v>2.496</v>
      </c>
      <c r="J857" s="233">
        <v>2.496</v>
      </c>
      <c r="K857" s="233">
        <v>2.496</v>
      </c>
      <c r="L857" s="233">
        <v>2.496</v>
      </c>
      <c r="M857" s="233">
        <v>2.496</v>
      </c>
      <c r="N857" s="233">
        <v>2.496</v>
      </c>
      <c r="O857" s="233">
        <v>2.496</v>
      </c>
      <c r="P857" s="233">
        <v>2.496</v>
      </c>
      <c r="Q857" s="233">
        <v>2.496</v>
      </c>
      <c r="R857" s="233">
        <v>2.496</v>
      </c>
      <c r="S857" s="233">
        <v>2.496</v>
      </c>
      <c r="T857" s="233">
        <v>2.496</v>
      </c>
      <c r="U857" s="233">
        <v>2.496</v>
      </c>
      <c r="V857" s="233">
        <v>2.496</v>
      </c>
      <c r="W857" s="233">
        <v>2.496</v>
      </c>
      <c r="X857" s="233">
        <v>2.496</v>
      </c>
      <c r="Y857" s="234">
        <v>2.496</v>
      </c>
    </row>
    <row r="858" spans="1:25" s="223" customFormat="1" ht="18.75" customHeight="1" collapsed="1" thickBot="1" x14ac:dyDescent="0.25">
      <c r="A858" s="235">
        <v>14</v>
      </c>
      <c r="B858" s="216">
        <f t="shared" ref="B858:Y858" si="181">SUM(B859:B861)</f>
        <v>695.67599999999993</v>
      </c>
      <c r="C858" s="217">
        <f t="shared" si="181"/>
        <v>693.23599999999999</v>
      </c>
      <c r="D858" s="217">
        <f t="shared" si="181"/>
        <v>698.22599999999989</v>
      </c>
      <c r="E858" s="218">
        <f t="shared" si="181"/>
        <v>707.12599999999998</v>
      </c>
      <c r="F858" s="218">
        <f t="shared" si="181"/>
        <v>693.48599999999999</v>
      </c>
      <c r="G858" s="218">
        <f t="shared" si="181"/>
        <v>688.15599999999995</v>
      </c>
      <c r="H858" s="218">
        <f t="shared" si="181"/>
        <v>689.60599999999999</v>
      </c>
      <c r="I858" s="218">
        <f t="shared" si="181"/>
        <v>682.88599999999997</v>
      </c>
      <c r="J858" s="218">
        <f t="shared" si="181"/>
        <v>691.15599999999995</v>
      </c>
      <c r="K858" s="219">
        <f t="shared" si="181"/>
        <v>692.97599999999989</v>
      </c>
      <c r="L858" s="218">
        <f t="shared" si="181"/>
        <v>689.66599999999994</v>
      </c>
      <c r="M858" s="220">
        <f t="shared" si="181"/>
        <v>684.24599999999998</v>
      </c>
      <c r="N858" s="219">
        <f t="shared" si="181"/>
        <v>685.68599999999992</v>
      </c>
      <c r="O858" s="218">
        <f t="shared" si="181"/>
        <v>685.18599999999992</v>
      </c>
      <c r="P858" s="220">
        <f t="shared" si="181"/>
        <v>684.52599999999995</v>
      </c>
      <c r="Q858" s="221">
        <f t="shared" si="181"/>
        <v>700.88599999999997</v>
      </c>
      <c r="R858" s="218">
        <f t="shared" si="181"/>
        <v>721.13599999999997</v>
      </c>
      <c r="S858" s="221">
        <f t="shared" si="181"/>
        <v>713.28599999999994</v>
      </c>
      <c r="T858" s="218">
        <f t="shared" si="181"/>
        <v>711.38599999999997</v>
      </c>
      <c r="U858" s="217">
        <f t="shared" si="181"/>
        <v>695.32599999999991</v>
      </c>
      <c r="V858" s="217">
        <f t="shared" si="181"/>
        <v>705.65599999999995</v>
      </c>
      <c r="W858" s="217">
        <f t="shared" si="181"/>
        <v>710.3359999999999</v>
      </c>
      <c r="X858" s="217">
        <f t="shared" si="181"/>
        <v>706.61599999999999</v>
      </c>
      <c r="Y858" s="222">
        <f t="shared" si="181"/>
        <v>702.65599999999995</v>
      </c>
    </row>
    <row r="859" spans="1:25" s="236" customFormat="1" ht="18.75" hidden="1" customHeight="1" outlineLevel="1" x14ac:dyDescent="0.2">
      <c r="A859" s="238" t="s">
        <v>8</v>
      </c>
      <c r="B859" s="225">
        <f>B711</f>
        <v>664.26</v>
      </c>
      <c r="C859" s="225">
        <f t="shared" ref="C859:Y859" si="182">C711</f>
        <v>661.82</v>
      </c>
      <c r="D859" s="225">
        <f t="shared" si="182"/>
        <v>666.81</v>
      </c>
      <c r="E859" s="225">
        <f t="shared" si="182"/>
        <v>675.71</v>
      </c>
      <c r="F859" s="225">
        <f t="shared" si="182"/>
        <v>662.07</v>
      </c>
      <c r="G859" s="225">
        <f t="shared" si="182"/>
        <v>656.74</v>
      </c>
      <c r="H859" s="225">
        <f t="shared" si="182"/>
        <v>658.19</v>
      </c>
      <c r="I859" s="225">
        <f t="shared" si="182"/>
        <v>651.47</v>
      </c>
      <c r="J859" s="225">
        <f t="shared" si="182"/>
        <v>659.74</v>
      </c>
      <c r="K859" s="225">
        <f t="shared" si="182"/>
        <v>661.56</v>
      </c>
      <c r="L859" s="225">
        <f t="shared" si="182"/>
        <v>658.25</v>
      </c>
      <c r="M859" s="225">
        <f t="shared" si="182"/>
        <v>652.83000000000004</v>
      </c>
      <c r="N859" s="225">
        <f t="shared" si="182"/>
        <v>654.27</v>
      </c>
      <c r="O859" s="225">
        <f t="shared" si="182"/>
        <v>653.77</v>
      </c>
      <c r="P859" s="225">
        <f t="shared" si="182"/>
        <v>653.11</v>
      </c>
      <c r="Q859" s="225">
        <f t="shared" si="182"/>
        <v>669.47</v>
      </c>
      <c r="R859" s="225">
        <f t="shared" si="182"/>
        <v>689.72</v>
      </c>
      <c r="S859" s="225">
        <f t="shared" si="182"/>
        <v>681.87</v>
      </c>
      <c r="T859" s="225">
        <f t="shared" si="182"/>
        <v>679.97</v>
      </c>
      <c r="U859" s="225">
        <f t="shared" si="182"/>
        <v>663.91</v>
      </c>
      <c r="V859" s="225">
        <f t="shared" si="182"/>
        <v>674.24</v>
      </c>
      <c r="W859" s="225">
        <f t="shared" si="182"/>
        <v>678.92</v>
      </c>
      <c r="X859" s="225">
        <f t="shared" si="182"/>
        <v>675.2</v>
      </c>
      <c r="Y859" s="225">
        <f t="shared" si="182"/>
        <v>671.24</v>
      </c>
    </row>
    <row r="860" spans="1:25" s="236" customFormat="1" ht="18.75" hidden="1" customHeight="1" outlineLevel="1" x14ac:dyDescent="0.2">
      <c r="A860" s="239" t="s">
        <v>10</v>
      </c>
      <c r="B860" s="228">
        <v>28.92</v>
      </c>
      <c r="C860" s="229">
        <v>28.92</v>
      </c>
      <c r="D860" s="229">
        <v>28.92</v>
      </c>
      <c r="E860" s="229">
        <v>28.92</v>
      </c>
      <c r="F860" s="229">
        <v>28.92</v>
      </c>
      <c r="G860" s="229">
        <v>28.92</v>
      </c>
      <c r="H860" s="229">
        <v>28.92</v>
      </c>
      <c r="I860" s="229">
        <v>28.92</v>
      </c>
      <c r="J860" s="229">
        <v>28.92</v>
      </c>
      <c r="K860" s="229">
        <v>28.92</v>
      </c>
      <c r="L860" s="229">
        <v>28.92</v>
      </c>
      <c r="M860" s="229">
        <v>28.92</v>
      </c>
      <c r="N860" s="229">
        <v>28.92</v>
      </c>
      <c r="O860" s="229">
        <v>28.92</v>
      </c>
      <c r="P860" s="229">
        <v>28.92</v>
      </c>
      <c r="Q860" s="229">
        <v>28.92</v>
      </c>
      <c r="R860" s="229">
        <v>28.92</v>
      </c>
      <c r="S860" s="229">
        <v>28.92</v>
      </c>
      <c r="T860" s="229">
        <v>28.92</v>
      </c>
      <c r="U860" s="229">
        <v>28.92</v>
      </c>
      <c r="V860" s="229">
        <v>28.92</v>
      </c>
      <c r="W860" s="229">
        <v>28.92</v>
      </c>
      <c r="X860" s="229">
        <v>28.92</v>
      </c>
      <c r="Y860" s="230">
        <v>28.92</v>
      </c>
    </row>
    <row r="861" spans="1:25" s="236" customFormat="1" ht="18.75" hidden="1" customHeight="1" outlineLevel="1" thickBot="1" x14ac:dyDescent="0.25">
      <c r="A861" s="231" t="s">
        <v>11</v>
      </c>
      <c r="B861" s="232">
        <v>2.496</v>
      </c>
      <c r="C861" s="233">
        <v>2.496</v>
      </c>
      <c r="D861" s="233">
        <v>2.496</v>
      </c>
      <c r="E861" s="233">
        <v>2.496</v>
      </c>
      <c r="F861" s="233">
        <v>2.496</v>
      </c>
      <c r="G861" s="233">
        <v>2.496</v>
      </c>
      <c r="H861" s="233">
        <v>2.496</v>
      </c>
      <c r="I861" s="233">
        <v>2.496</v>
      </c>
      <c r="J861" s="233">
        <v>2.496</v>
      </c>
      <c r="K861" s="233">
        <v>2.496</v>
      </c>
      <c r="L861" s="233">
        <v>2.496</v>
      </c>
      <c r="M861" s="233">
        <v>2.496</v>
      </c>
      <c r="N861" s="233">
        <v>2.496</v>
      </c>
      <c r="O861" s="233">
        <v>2.496</v>
      </c>
      <c r="P861" s="233">
        <v>2.496</v>
      </c>
      <c r="Q861" s="233">
        <v>2.496</v>
      </c>
      <c r="R861" s="233">
        <v>2.496</v>
      </c>
      <c r="S861" s="233">
        <v>2.496</v>
      </c>
      <c r="T861" s="233">
        <v>2.496</v>
      </c>
      <c r="U861" s="233">
        <v>2.496</v>
      </c>
      <c r="V861" s="233">
        <v>2.496</v>
      </c>
      <c r="W861" s="233">
        <v>2.496</v>
      </c>
      <c r="X861" s="233">
        <v>2.496</v>
      </c>
      <c r="Y861" s="234">
        <v>2.496</v>
      </c>
    </row>
    <row r="862" spans="1:25" s="223" customFormat="1" ht="18.75" customHeight="1" collapsed="1" thickBot="1" x14ac:dyDescent="0.25">
      <c r="A862" s="237">
        <v>15</v>
      </c>
      <c r="B862" s="216">
        <f t="shared" ref="B862:Y862" si="183">SUM(B863:B865)</f>
        <v>679.56599999999992</v>
      </c>
      <c r="C862" s="217">
        <f t="shared" si="183"/>
        <v>661.48599999999999</v>
      </c>
      <c r="D862" s="217">
        <f t="shared" si="183"/>
        <v>662.7059999999999</v>
      </c>
      <c r="E862" s="218">
        <f t="shared" si="183"/>
        <v>671.09599999999989</v>
      </c>
      <c r="F862" s="218">
        <f t="shared" si="183"/>
        <v>675.10599999999999</v>
      </c>
      <c r="G862" s="218">
        <f t="shared" si="183"/>
        <v>674.11599999999999</v>
      </c>
      <c r="H862" s="218">
        <f t="shared" si="183"/>
        <v>675.40599999999995</v>
      </c>
      <c r="I862" s="218">
        <f t="shared" si="183"/>
        <v>669.73599999999999</v>
      </c>
      <c r="J862" s="218">
        <f t="shared" si="183"/>
        <v>668.71599999999989</v>
      </c>
      <c r="K862" s="219">
        <f t="shared" si="183"/>
        <v>655.34599999999989</v>
      </c>
      <c r="L862" s="218">
        <f t="shared" si="183"/>
        <v>659.60599999999999</v>
      </c>
      <c r="M862" s="220">
        <f t="shared" si="183"/>
        <v>670.91599999999994</v>
      </c>
      <c r="N862" s="219">
        <f t="shared" si="183"/>
        <v>650.69599999999991</v>
      </c>
      <c r="O862" s="218">
        <f t="shared" si="183"/>
        <v>631.09599999999989</v>
      </c>
      <c r="P862" s="220">
        <f t="shared" si="183"/>
        <v>657.75599999999997</v>
      </c>
      <c r="Q862" s="221">
        <f t="shared" si="183"/>
        <v>673.47599999999989</v>
      </c>
      <c r="R862" s="218">
        <f t="shared" si="183"/>
        <v>674.52599999999995</v>
      </c>
      <c r="S862" s="221">
        <f t="shared" si="183"/>
        <v>665.89599999999996</v>
      </c>
      <c r="T862" s="218">
        <f t="shared" si="183"/>
        <v>664.32599999999991</v>
      </c>
      <c r="U862" s="217">
        <f t="shared" si="183"/>
        <v>657.78599999999994</v>
      </c>
      <c r="V862" s="217">
        <f t="shared" si="183"/>
        <v>673.34599999999989</v>
      </c>
      <c r="W862" s="217">
        <f t="shared" si="183"/>
        <v>679.97599999999989</v>
      </c>
      <c r="X862" s="217">
        <f t="shared" si="183"/>
        <v>681.51599999999996</v>
      </c>
      <c r="Y862" s="222">
        <f t="shared" si="183"/>
        <v>683.75599999999997</v>
      </c>
    </row>
    <row r="863" spans="1:25" s="236" customFormat="1" ht="18.75" hidden="1" customHeight="1" outlineLevel="1" x14ac:dyDescent="0.2">
      <c r="A863" s="224" t="s">
        <v>8</v>
      </c>
      <c r="B863" s="225">
        <f>B716</f>
        <v>648.15</v>
      </c>
      <c r="C863" s="225">
        <f t="shared" ref="C863:Y863" si="184">C716</f>
        <v>630.07000000000005</v>
      </c>
      <c r="D863" s="225">
        <f t="shared" si="184"/>
        <v>631.29</v>
      </c>
      <c r="E863" s="225">
        <f t="shared" si="184"/>
        <v>639.67999999999995</v>
      </c>
      <c r="F863" s="225">
        <f t="shared" si="184"/>
        <v>643.69000000000005</v>
      </c>
      <c r="G863" s="225">
        <f t="shared" si="184"/>
        <v>642.70000000000005</v>
      </c>
      <c r="H863" s="225">
        <f t="shared" si="184"/>
        <v>643.99</v>
      </c>
      <c r="I863" s="225">
        <f t="shared" si="184"/>
        <v>638.32000000000005</v>
      </c>
      <c r="J863" s="225">
        <f t="shared" si="184"/>
        <v>637.29999999999995</v>
      </c>
      <c r="K863" s="225">
        <f t="shared" si="184"/>
        <v>623.92999999999995</v>
      </c>
      <c r="L863" s="225">
        <f t="shared" si="184"/>
        <v>628.19000000000005</v>
      </c>
      <c r="M863" s="225">
        <f t="shared" si="184"/>
        <v>639.5</v>
      </c>
      <c r="N863" s="225">
        <f t="shared" si="184"/>
        <v>619.28</v>
      </c>
      <c r="O863" s="225">
        <f t="shared" si="184"/>
        <v>599.67999999999995</v>
      </c>
      <c r="P863" s="225">
        <f t="shared" si="184"/>
        <v>626.34</v>
      </c>
      <c r="Q863" s="225">
        <f t="shared" si="184"/>
        <v>642.05999999999995</v>
      </c>
      <c r="R863" s="225">
        <f t="shared" si="184"/>
        <v>643.11</v>
      </c>
      <c r="S863" s="225">
        <f t="shared" si="184"/>
        <v>634.48</v>
      </c>
      <c r="T863" s="225">
        <f t="shared" si="184"/>
        <v>632.91</v>
      </c>
      <c r="U863" s="225">
        <f t="shared" si="184"/>
        <v>626.37</v>
      </c>
      <c r="V863" s="225">
        <f t="shared" si="184"/>
        <v>641.92999999999995</v>
      </c>
      <c r="W863" s="225">
        <f t="shared" si="184"/>
        <v>648.55999999999995</v>
      </c>
      <c r="X863" s="225">
        <f t="shared" si="184"/>
        <v>650.1</v>
      </c>
      <c r="Y863" s="225">
        <f t="shared" si="184"/>
        <v>652.34</v>
      </c>
    </row>
    <row r="864" spans="1:25" s="236" customFormat="1" ht="18.75" hidden="1" customHeight="1" outlineLevel="1" x14ac:dyDescent="0.2">
      <c r="A864" s="227" t="s">
        <v>10</v>
      </c>
      <c r="B864" s="228">
        <v>28.92</v>
      </c>
      <c r="C864" s="229">
        <v>28.92</v>
      </c>
      <c r="D864" s="229">
        <v>28.92</v>
      </c>
      <c r="E864" s="229">
        <v>28.92</v>
      </c>
      <c r="F864" s="229">
        <v>28.92</v>
      </c>
      <c r="G864" s="229">
        <v>28.92</v>
      </c>
      <c r="H864" s="229">
        <v>28.92</v>
      </c>
      <c r="I864" s="229">
        <v>28.92</v>
      </c>
      <c r="J864" s="229">
        <v>28.92</v>
      </c>
      <c r="K864" s="229">
        <v>28.92</v>
      </c>
      <c r="L864" s="229">
        <v>28.92</v>
      </c>
      <c r="M864" s="229">
        <v>28.92</v>
      </c>
      <c r="N864" s="229">
        <v>28.92</v>
      </c>
      <c r="O864" s="229">
        <v>28.92</v>
      </c>
      <c r="P864" s="229">
        <v>28.92</v>
      </c>
      <c r="Q864" s="229">
        <v>28.92</v>
      </c>
      <c r="R864" s="229">
        <v>28.92</v>
      </c>
      <c r="S864" s="229">
        <v>28.92</v>
      </c>
      <c r="T864" s="229">
        <v>28.92</v>
      </c>
      <c r="U864" s="229">
        <v>28.92</v>
      </c>
      <c r="V864" s="229">
        <v>28.92</v>
      </c>
      <c r="W864" s="229">
        <v>28.92</v>
      </c>
      <c r="X864" s="229">
        <v>28.92</v>
      </c>
      <c r="Y864" s="230">
        <v>28.92</v>
      </c>
    </row>
    <row r="865" spans="1:25" s="236" customFormat="1" ht="18.75" hidden="1" customHeight="1" outlineLevel="1" thickBot="1" x14ac:dyDescent="0.25">
      <c r="A865" s="231" t="s">
        <v>11</v>
      </c>
      <c r="B865" s="232">
        <v>2.496</v>
      </c>
      <c r="C865" s="233">
        <v>2.496</v>
      </c>
      <c r="D865" s="233">
        <v>2.496</v>
      </c>
      <c r="E865" s="233">
        <v>2.496</v>
      </c>
      <c r="F865" s="233">
        <v>2.496</v>
      </c>
      <c r="G865" s="233">
        <v>2.496</v>
      </c>
      <c r="H865" s="233">
        <v>2.496</v>
      </c>
      <c r="I865" s="233">
        <v>2.496</v>
      </c>
      <c r="J865" s="233">
        <v>2.496</v>
      </c>
      <c r="K865" s="233">
        <v>2.496</v>
      </c>
      <c r="L865" s="233">
        <v>2.496</v>
      </c>
      <c r="M865" s="233">
        <v>2.496</v>
      </c>
      <c r="N865" s="233">
        <v>2.496</v>
      </c>
      <c r="O865" s="233">
        <v>2.496</v>
      </c>
      <c r="P865" s="233">
        <v>2.496</v>
      </c>
      <c r="Q865" s="233">
        <v>2.496</v>
      </c>
      <c r="R865" s="233">
        <v>2.496</v>
      </c>
      <c r="S865" s="233">
        <v>2.496</v>
      </c>
      <c r="T865" s="233">
        <v>2.496</v>
      </c>
      <c r="U865" s="233">
        <v>2.496</v>
      </c>
      <c r="V865" s="233">
        <v>2.496</v>
      </c>
      <c r="W865" s="233">
        <v>2.496</v>
      </c>
      <c r="X865" s="233">
        <v>2.496</v>
      </c>
      <c r="Y865" s="234">
        <v>2.496</v>
      </c>
    </row>
    <row r="866" spans="1:25" s="223" customFormat="1" ht="18.75" customHeight="1" collapsed="1" thickBot="1" x14ac:dyDescent="0.25">
      <c r="A866" s="235">
        <v>16</v>
      </c>
      <c r="B866" s="216">
        <f t="shared" ref="B866:Y866" si="185">SUM(B867:B869)</f>
        <v>680.04599999999994</v>
      </c>
      <c r="C866" s="217">
        <f t="shared" si="185"/>
        <v>658.84599999999989</v>
      </c>
      <c r="D866" s="217">
        <f t="shared" si="185"/>
        <v>663.21599999999989</v>
      </c>
      <c r="E866" s="218">
        <f t="shared" si="185"/>
        <v>673.12599999999998</v>
      </c>
      <c r="F866" s="218">
        <f t="shared" si="185"/>
        <v>670.14599999999996</v>
      </c>
      <c r="G866" s="218">
        <f t="shared" si="185"/>
        <v>670.46599999999989</v>
      </c>
      <c r="H866" s="218">
        <f t="shared" si="185"/>
        <v>674.69599999999991</v>
      </c>
      <c r="I866" s="218">
        <f t="shared" si="185"/>
        <v>671.23599999999999</v>
      </c>
      <c r="J866" s="218">
        <f t="shared" si="185"/>
        <v>671.99599999999998</v>
      </c>
      <c r="K866" s="219">
        <f t="shared" si="185"/>
        <v>672.24599999999998</v>
      </c>
      <c r="L866" s="218">
        <f t="shared" si="185"/>
        <v>669.98599999999999</v>
      </c>
      <c r="M866" s="220">
        <f t="shared" si="185"/>
        <v>669.87599999999998</v>
      </c>
      <c r="N866" s="219">
        <f t="shared" si="185"/>
        <v>669.73599999999999</v>
      </c>
      <c r="O866" s="218">
        <f t="shared" si="185"/>
        <v>654.30599999999993</v>
      </c>
      <c r="P866" s="220">
        <f t="shared" si="185"/>
        <v>664.10599999999999</v>
      </c>
      <c r="Q866" s="221">
        <f t="shared" si="185"/>
        <v>672.51599999999996</v>
      </c>
      <c r="R866" s="218">
        <f t="shared" si="185"/>
        <v>680.00599999999997</v>
      </c>
      <c r="S866" s="221">
        <f t="shared" si="185"/>
        <v>670.9559999999999</v>
      </c>
      <c r="T866" s="218">
        <f t="shared" si="185"/>
        <v>661.22599999999989</v>
      </c>
      <c r="U866" s="217">
        <f t="shared" si="185"/>
        <v>669.10599999999999</v>
      </c>
      <c r="V866" s="217">
        <f t="shared" si="185"/>
        <v>668.89599999999996</v>
      </c>
      <c r="W866" s="217">
        <f t="shared" si="185"/>
        <v>676.4559999999999</v>
      </c>
      <c r="X866" s="217">
        <f t="shared" si="185"/>
        <v>684.42599999999993</v>
      </c>
      <c r="Y866" s="222">
        <f t="shared" si="185"/>
        <v>681.74599999999998</v>
      </c>
    </row>
    <row r="867" spans="1:25" s="236" customFormat="1" ht="18.75" hidden="1" customHeight="1" outlineLevel="1" x14ac:dyDescent="0.2">
      <c r="A867" s="224" t="s">
        <v>8</v>
      </c>
      <c r="B867" s="225">
        <f>B721</f>
        <v>648.63</v>
      </c>
      <c r="C867" s="225">
        <f t="shared" ref="C867:Y867" si="186">C721</f>
        <v>627.42999999999995</v>
      </c>
      <c r="D867" s="225">
        <f t="shared" si="186"/>
        <v>631.79999999999995</v>
      </c>
      <c r="E867" s="225">
        <f t="shared" si="186"/>
        <v>641.71</v>
      </c>
      <c r="F867" s="225">
        <f t="shared" si="186"/>
        <v>638.73</v>
      </c>
      <c r="G867" s="225">
        <f t="shared" si="186"/>
        <v>639.04999999999995</v>
      </c>
      <c r="H867" s="225">
        <f t="shared" si="186"/>
        <v>643.28</v>
      </c>
      <c r="I867" s="225">
        <f t="shared" si="186"/>
        <v>639.82000000000005</v>
      </c>
      <c r="J867" s="225">
        <f t="shared" si="186"/>
        <v>640.58000000000004</v>
      </c>
      <c r="K867" s="225">
        <f t="shared" si="186"/>
        <v>640.83000000000004</v>
      </c>
      <c r="L867" s="225">
        <f t="shared" si="186"/>
        <v>638.57000000000005</v>
      </c>
      <c r="M867" s="225">
        <f t="shared" si="186"/>
        <v>638.46</v>
      </c>
      <c r="N867" s="225">
        <f t="shared" si="186"/>
        <v>638.32000000000005</v>
      </c>
      <c r="O867" s="225">
        <f t="shared" si="186"/>
        <v>622.89</v>
      </c>
      <c r="P867" s="225">
        <f t="shared" si="186"/>
        <v>632.69000000000005</v>
      </c>
      <c r="Q867" s="225">
        <f t="shared" si="186"/>
        <v>641.1</v>
      </c>
      <c r="R867" s="225">
        <f t="shared" si="186"/>
        <v>648.59</v>
      </c>
      <c r="S867" s="225">
        <f t="shared" si="186"/>
        <v>639.54</v>
      </c>
      <c r="T867" s="225">
        <f t="shared" si="186"/>
        <v>629.80999999999995</v>
      </c>
      <c r="U867" s="225">
        <f t="shared" si="186"/>
        <v>637.69000000000005</v>
      </c>
      <c r="V867" s="225">
        <f t="shared" si="186"/>
        <v>637.48</v>
      </c>
      <c r="W867" s="225">
        <f t="shared" si="186"/>
        <v>645.04</v>
      </c>
      <c r="X867" s="225">
        <f t="shared" si="186"/>
        <v>653.01</v>
      </c>
      <c r="Y867" s="225">
        <f t="shared" si="186"/>
        <v>650.33000000000004</v>
      </c>
    </row>
    <row r="868" spans="1:25" s="236" customFormat="1" ht="18.75" hidden="1" customHeight="1" outlineLevel="1" x14ac:dyDescent="0.2">
      <c r="A868" s="241" t="s">
        <v>10</v>
      </c>
      <c r="B868" s="228">
        <v>28.92</v>
      </c>
      <c r="C868" s="229">
        <v>28.92</v>
      </c>
      <c r="D868" s="229">
        <v>28.92</v>
      </c>
      <c r="E868" s="229">
        <v>28.92</v>
      </c>
      <c r="F868" s="229">
        <v>28.92</v>
      </c>
      <c r="G868" s="229">
        <v>28.92</v>
      </c>
      <c r="H868" s="229">
        <v>28.92</v>
      </c>
      <c r="I868" s="229">
        <v>28.92</v>
      </c>
      <c r="J868" s="229">
        <v>28.92</v>
      </c>
      <c r="K868" s="229">
        <v>28.92</v>
      </c>
      <c r="L868" s="229">
        <v>28.92</v>
      </c>
      <c r="M868" s="229">
        <v>28.92</v>
      </c>
      <c r="N868" s="229">
        <v>28.92</v>
      </c>
      <c r="O868" s="229">
        <v>28.92</v>
      </c>
      <c r="P868" s="229">
        <v>28.92</v>
      </c>
      <c r="Q868" s="229">
        <v>28.92</v>
      </c>
      <c r="R868" s="229">
        <v>28.92</v>
      </c>
      <c r="S868" s="229">
        <v>28.92</v>
      </c>
      <c r="T868" s="229">
        <v>28.92</v>
      </c>
      <c r="U868" s="229">
        <v>28.92</v>
      </c>
      <c r="V868" s="229">
        <v>28.92</v>
      </c>
      <c r="W868" s="229">
        <v>28.92</v>
      </c>
      <c r="X868" s="229">
        <v>28.92</v>
      </c>
      <c r="Y868" s="230">
        <v>28.92</v>
      </c>
    </row>
    <row r="869" spans="1:25" s="236" customFormat="1" ht="18.75" hidden="1" customHeight="1" outlineLevel="1" thickBot="1" x14ac:dyDescent="0.25">
      <c r="A869" s="242" t="s">
        <v>11</v>
      </c>
      <c r="B869" s="232">
        <v>2.496</v>
      </c>
      <c r="C869" s="233">
        <v>2.496</v>
      </c>
      <c r="D869" s="233">
        <v>2.496</v>
      </c>
      <c r="E869" s="233">
        <v>2.496</v>
      </c>
      <c r="F869" s="233">
        <v>2.496</v>
      </c>
      <c r="G869" s="233">
        <v>2.496</v>
      </c>
      <c r="H869" s="233">
        <v>2.496</v>
      </c>
      <c r="I869" s="233">
        <v>2.496</v>
      </c>
      <c r="J869" s="233">
        <v>2.496</v>
      </c>
      <c r="K869" s="233">
        <v>2.496</v>
      </c>
      <c r="L869" s="233">
        <v>2.496</v>
      </c>
      <c r="M869" s="233">
        <v>2.496</v>
      </c>
      <c r="N869" s="233">
        <v>2.496</v>
      </c>
      <c r="O869" s="233">
        <v>2.496</v>
      </c>
      <c r="P869" s="233">
        <v>2.496</v>
      </c>
      <c r="Q869" s="233">
        <v>2.496</v>
      </c>
      <c r="R869" s="233">
        <v>2.496</v>
      </c>
      <c r="S869" s="233">
        <v>2.496</v>
      </c>
      <c r="T869" s="233">
        <v>2.496</v>
      </c>
      <c r="U869" s="233">
        <v>2.496</v>
      </c>
      <c r="V869" s="233">
        <v>2.496</v>
      </c>
      <c r="W869" s="233">
        <v>2.496</v>
      </c>
      <c r="X869" s="233">
        <v>2.496</v>
      </c>
      <c r="Y869" s="234">
        <v>2.496</v>
      </c>
    </row>
    <row r="870" spans="1:25" s="223" customFormat="1" ht="18.75" customHeight="1" collapsed="1" thickBot="1" x14ac:dyDescent="0.25">
      <c r="A870" s="237">
        <v>17</v>
      </c>
      <c r="B870" s="216">
        <f t="shared" ref="B870:Y870" si="187">SUM(B871:B873)</f>
        <v>682.61599999999999</v>
      </c>
      <c r="C870" s="217">
        <f t="shared" si="187"/>
        <v>667.24599999999998</v>
      </c>
      <c r="D870" s="217">
        <f t="shared" si="187"/>
        <v>664.89599999999996</v>
      </c>
      <c r="E870" s="218">
        <f t="shared" si="187"/>
        <v>704.18599999999992</v>
      </c>
      <c r="F870" s="218">
        <f t="shared" si="187"/>
        <v>704.79599999999994</v>
      </c>
      <c r="G870" s="218">
        <f t="shared" si="187"/>
        <v>699.64599999999996</v>
      </c>
      <c r="H870" s="218">
        <f t="shared" si="187"/>
        <v>698.44599999999991</v>
      </c>
      <c r="I870" s="218">
        <f t="shared" si="187"/>
        <v>690.43599999999992</v>
      </c>
      <c r="J870" s="218">
        <f t="shared" si="187"/>
        <v>696.23599999999999</v>
      </c>
      <c r="K870" s="219">
        <f t="shared" si="187"/>
        <v>691.92599999999993</v>
      </c>
      <c r="L870" s="218">
        <f t="shared" si="187"/>
        <v>692.27599999999995</v>
      </c>
      <c r="M870" s="220">
        <f t="shared" si="187"/>
        <v>692.27599999999995</v>
      </c>
      <c r="N870" s="219">
        <f t="shared" si="187"/>
        <v>691.62599999999998</v>
      </c>
      <c r="O870" s="218">
        <f t="shared" si="187"/>
        <v>664.49599999999998</v>
      </c>
      <c r="P870" s="220">
        <f t="shared" si="187"/>
        <v>674.57599999999991</v>
      </c>
      <c r="Q870" s="221">
        <f t="shared" si="187"/>
        <v>704.54599999999994</v>
      </c>
      <c r="R870" s="218">
        <f t="shared" si="187"/>
        <v>706.49599999999998</v>
      </c>
      <c r="S870" s="221">
        <f t="shared" si="187"/>
        <v>693.90599999999995</v>
      </c>
      <c r="T870" s="218">
        <f t="shared" si="187"/>
        <v>691.77599999999995</v>
      </c>
      <c r="U870" s="217">
        <f t="shared" si="187"/>
        <v>685.53599999999994</v>
      </c>
      <c r="V870" s="217">
        <f t="shared" si="187"/>
        <v>693.73599999999999</v>
      </c>
      <c r="W870" s="217">
        <f t="shared" si="187"/>
        <v>688.80599999999993</v>
      </c>
      <c r="X870" s="217">
        <f t="shared" si="187"/>
        <v>704.12599999999998</v>
      </c>
      <c r="Y870" s="222">
        <f t="shared" si="187"/>
        <v>699.91599999999994</v>
      </c>
    </row>
    <row r="871" spans="1:25" s="236" customFormat="1" ht="18.75" hidden="1" customHeight="1" outlineLevel="1" x14ac:dyDescent="0.2">
      <c r="A871" s="224" t="s">
        <v>8</v>
      </c>
      <c r="B871" s="225">
        <f>B726</f>
        <v>651.20000000000005</v>
      </c>
      <c r="C871" s="225">
        <f t="shared" ref="C871:Y871" si="188">C726</f>
        <v>635.83000000000004</v>
      </c>
      <c r="D871" s="225">
        <f t="shared" si="188"/>
        <v>633.48</v>
      </c>
      <c r="E871" s="225">
        <f t="shared" si="188"/>
        <v>672.77</v>
      </c>
      <c r="F871" s="225">
        <f t="shared" si="188"/>
        <v>673.38</v>
      </c>
      <c r="G871" s="225">
        <f t="shared" si="188"/>
        <v>668.23</v>
      </c>
      <c r="H871" s="225">
        <f t="shared" si="188"/>
        <v>667.03</v>
      </c>
      <c r="I871" s="225">
        <f t="shared" si="188"/>
        <v>659.02</v>
      </c>
      <c r="J871" s="225">
        <f t="shared" si="188"/>
        <v>664.82</v>
      </c>
      <c r="K871" s="225">
        <f t="shared" si="188"/>
        <v>660.51</v>
      </c>
      <c r="L871" s="225">
        <f t="shared" si="188"/>
        <v>660.86</v>
      </c>
      <c r="M871" s="225">
        <f t="shared" si="188"/>
        <v>660.86</v>
      </c>
      <c r="N871" s="225">
        <f t="shared" si="188"/>
        <v>660.21</v>
      </c>
      <c r="O871" s="225">
        <f t="shared" si="188"/>
        <v>633.08000000000004</v>
      </c>
      <c r="P871" s="225">
        <f t="shared" si="188"/>
        <v>643.16</v>
      </c>
      <c r="Q871" s="225">
        <f t="shared" si="188"/>
        <v>673.13</v>
      </c>
      <c r="R871" s="225">
        <f t="shared" si="188"/>
        <v>675.08</v>
      </c>
      <c r="S871" s="225">
        <f t="shared" si="188"/>
        <v>662.49</v>
      </c>
      <c r="T871" s="225">
        <f t="shared" si="188"/>
        <v>660.36</v>
      </c>
      <c r="U871" s="225">
        <f t="shared" si="188"/>
        <v>654.12</v>
      </c>
      <c r="V871" s="225">
        <f t="shared" si="188"/>
        <v>662.32</v>
      </c>
      <c r="W871" s="225">
        <f t="shared" si="188"/>
        <v>657.39</v>
      </c>
      <c r="X871" s="225">
        <f t="shared" si="188"/>
        <v>672.71</v>
      </c>
      <c r="Y871" s="225">
        <f t="shared" si="188"/>
        <v>668.5</v>
      </c>
    </row>
    <row r="872" spans="1:25" s="236" customFormat="1" ht="18.75" hidden="1" customHeight="1" outlineLevel="1" x14ac:dyDescent="0.2">
      <c r="A872" s="241" t="s">
        <v>10</v>
      </c>
      <c r="B872" s="228">
        <v>28.92</v>
      </c>
      <c r="C872" s="229">
        <v>28.92</v>
      </c>
      <c r="D872" s="229">
        <v>28.92</v>
      </c>
      <c r="E872" s="229">
        <v>28.92</v>
      </c>
      <c r="F872" s="229">
        <v>28.92</v>
      </c>
      <c r="G872" s="229">
        <v>28.92</v>
      </c>
      <c r="H872" s="229">
        <v>28.92</v>
      </c>
      <c r="I872" s="229">
        <v>28.92</v>
      </c>
      <c r="J872" s="229">
        <v>28.92</v>
      </c>
      <c r="K872" s="229">
        <v>28.92</v>
      </c>
      <c r="L872" s="229">
        <v>28.92</v>
      </c>
      <c r="M872" s="229">
        <v>28.92</v>
      </c>
      <c r="N872" s="229">
        <v>28.92</v>
      </c>
      <c r="O872" s="229">
        <v>28.92</v>
      </c>
      <c r="P872" s="229">
        <v>28.92</v>
      </c>
      <c r="Q872" s="229">
        <v>28.92</v>
      </c>
      <c r="R872" s="229">
        <v>28.92</v>
      </c>
      <c r="S872" s="229">
        <v>28.92</v>
      </c>
      <c r="T872" s="229">
        <v>28.92</v>
      </c>
      <c r="U872" s="229">
        <v>28.92</v>
      </c>
      <c r="V872" s="229">
        <v>28.92</v>
      </c>
      <c r="W872" s="229">
        <v>28.92</v>
      </c>
      <c r="X872" s="229">
        <v>28.92</v>
      </c>
      <c r="Y872" s="230">
        <v>28.92</v>
      </c>
    </row>
    <row r="873" spans="1:25" s="236" customFormat="1" ht="18.75" hidden="1" customHeight="1" outlineLevel="1" thickBot="1" x14ac:dyDescent="0.25">
      <c r="A873" s="242" t="s">
        <v>11</v>
      </c>
      <c r="B873" s="232">
        <v>2.496</v>
      </c>
      <c r="C873" s="233">
        <v>2.496</v>
      </c>
      <c r="D873" s="233">
        <v>2.496</v>
      </c>
      <c r="E873" s="233">
        <v>2.496</v>
      </c>
      <c r="F873" s="233">
        <v>2.496</v>
      </c>
      <c r="G873" s="233">
        <v>2.496</v>
      </c>
      <c r="H873" s="233">
        <v>2.496</v>
      </c>
      <c r="I873" s="233">
        <v>2.496</v>
      </c>
      <c r="J873" s="233">
        <v>2.496</v>
      </c>
      <c r="K873" s="233">
        <v>2.496</v>
      </c>
      <c r="L873" s="233">
        <v>2.496</v>
      </c>
      <c r="M873" s="233">
        <v>2.496</v>
      </c>
      <c r="N873" s="233">
        <v>2.496</v>
      </c>
      <c r="O873" s="233">
        <v>2.496</v>
      </c>
      <c r="P873" s="233">
        <v>2.496</v>
      </c>
      <c r="Q873" s="233">
        <v>2.496</v>
      </c>
      <c r="R873" s="233">
        <v>2.496</v>
      </c>
      <c r="S873" s="233">
        <v>2.496</v>
      </c>
      <c r="T873" s="233">
        <v>2.496</v>
      </c>
      <c r="U873" s="233">
        <v>2.496</v>
      </c>
      <c r="V873" s="233">
        <v>2.496</v>
      </c>
      <c r="W873" s="233">
        <v>2.496</v>
      </c>
      <c r="X873" s="233">
        <v>2.496</v>
      </c>
      <c r="Y873" s="234">
        <v>2.496</v>
      </c>
    </row>
    <row r="874" spans="1:25" s="223" customFormat="1" ht="18.75" customHeight="1" collapsed="1" thickBot="1" x14ac:dyDescent="0.25">
      <c r="A874" s="243">
        <v>18</v>
      </c>
      <c r="B874" s="216">
        <f t="shared" ref="B874:Y874" si="189">SUM(B875:B877)</f>
        <v>709.84599999999989</v>
      </c>
      <c r="C874" s="217">
        <f t="shared" si="189"/>
        <v>691.26599999999996</v>
      </c>
      <c r="D874" s="217">
        <f t="shared" si="189"/>
        <v>685.67599999999993</v>
      </c>
      <c r="E874" s="218">
        <f t="shared" si="189"/>
        <v>713.84599999999989</v>
      </c>
      <c r="F874" s="218">
        <f t="shared" si="189"/>
        <v>719.93599999999992</v>
      </c>
      <c r="G874" s="218">
        <f t="shared" si="189"/>
        <v>708.84599999999989</v>
      </c>
      <c r="H874" s="218">
        <f t="shared" si="189"/>
        <v>706.62599999999998</v>
      </c>
      <c r="I874" s="218">
        <f t="shared" si="189"/>
        <v>693.42599999999993</v>
      </c>
      <c r="J874" s="218">
        <f t="shared" si="189"/>
        <v>702.65599999999995</v>
      </c>
      <c r="K874" s="219">
        <f t="shared" si="189"/>
        <v>707.09599999999989</v>
      </c>
      <c r="L874" s="218">
        <f t="shared" si="189"/>
        <v>706.11599999999999</v>
      </c>
      <c r="M874" s="220">
        <f t="shared" si="189"/>
        <v>703.99599999999998</v>
      </c>
      <c r="N874" s="219">
        <f t="shared" si="189"/>
        <v>703.56599999999992</v>
      </c>
      <c r="O874" s="218">
        <f t="shared" si="189"/>
        <v>673.98599999999999</v>
      </c>
      <c r="P874" s="220">
        <f t="shared" si="189"/>
        <v>682.82599999999991</v>
      </c>
      <c r="Q874" s="221">
        <f t="shared" si="189"/>
        <v>712.90599999999995</v>
      </c>
      <c r="R874" s="218">
        <f t="shared" si="189"/>
        <v>717.37599999999998</v>
      </c>
      <c r="S874" s="221">
        <f t="shared" si="189"/>
        <v>707.90599999999995</v>
      </c>
      <c r="T874" s="218">
        <f t="shared" si="189"/>
        <v>702.3359999999999</v>
      </c>
      <c r="U874" s="217">
        <f t="shared" si="189"/>
        <v>692.07599999999991</v>
      </c>
      <c r="V874" s="217">
        <f t="shared" si="189"/>
        <v>701.68599999999992</v>
      </c>
      <c r="W874" s="217">
        <f t="shared" si="189"/>
        <v>704.18599999999992</v>
      </c>
      <c r="X874" s="217">
        <f t="shared" si="189"/>
        <v>704.43599999999992</v>
      </c>
      <c r="Y874" s="222">
        <f t="shared" si="189"/>
        <v>689.4559999999999</v>
      </c>
    </row>
    <row r="875" spans="1:25" s="236" customFormat="1" ht="18.75" hidden="1" customHeight="1" outlineLevel="1" x14ac:dyDescent="0.2">
      <c r="A875" s="238" t="s">
        <v>8</v>
      </c>
      <c r="B875" s="225">
        <f>B731</f>
        <v>678.43</v>
      </c>
      <c r="C875" s="225">
        <f t="shared" ref="C875:Y875" si="190">C731</f>
        <v>659.85</v>
      </c>
      <c r="D875" s="225">
        <f t="shared" si="190"/>
        <v>654.26</v>
      </c>
      <c r="E875" s="225">
        <f t="shared" si="190"/>
        <v>682.43</v>
      </c>
      <c r="F875" s="225">
        <f t="shared" si="190"/>
        <v>688.52</v>
      </c>
      <c r="G875" s="225">
        <f t="shared" si="190"/>
        <v>677.43</v>
      </c>
      <c r="H875" s="225">
        <f t="shared" si="190"/>
        <v>675.21</v>
      </c>
      <c r="I875" s="225">
        <f t="shared" si="190"/>
        <v>662.01</v>
      </c>
      <c r="J875" s="225">
        <f t="shared" si="190"/>
        <v>671.24</v>
      </c>
      <c r="K875" s="225">
        <f t="shared" si="190"/>
        <v>675.68</v>
      </c>
      <c r="L875" s="225">
        <f t="shared" si="190"/>
        <v>674.7</v>
      </c>
      <c r="M875" s="225">
        <f t="shared" si="190"/>
        <v>672.58</v>
      </c>
      <c r="N875" s="225">
        <f t="shared" si="190"/>
        <v>672.15</v>
      </c>
      <c r="O875" s="225">
        <f t="shared" si="190"/>
        <v>642.57000000000005</v>
      </c>
      <c r="P875" s="225">
        <f t="shared" si="190"/>
        <v>651.41</v>
      </c>
      <c r="Q875" s="225">
        <f t="shared" si="190"/>
        <v>681.49</v>
      </c>
      <c r="R875" s="225">
        <f t="shared" si="190"/>
        <v>685.96</v>
      </c>
      <c r="S875" s="225">
        <f t="shared" si="190"/>
        <v>676.49</v>
      </c>
      <c r="T875" s="225">
        <f t="shared" si="190"/>
        <v>670.92</v>
      </c>
      <c r="U875" s="225">
        <f t="shared" si="190"/>
        <v>660.66</v>
      </c>
      <c r="V875" s="225">
        <f t="shared" si="190"/>
        <v>670.27</v>
      </c>
      <c r="W875" s="225">
        <f t="shared" si="190"/>
        <v>672.77</v>
      </c>
      <c r="X875" s="225">
        <f t="shared" si="190"/>
        <v>673.02</v>
      </c>
      <c r="Y875" s="225">
        <f t="shared" si="190"/>
        <v>658.04</v>
      </c>
    </row>
    <row r="876" spans="1:25" s="236" customFormat="1" ht="18.75" hidden="1" customHeight="1" outlineLevel="1" x14ac:dyDescent="0.2">
      <c r="A876" s="239" t="s">
        <v>10</v>
      </c>
      <c r="B876" s="228">
        <v>28.92</v>
      </c>
      <c r="C876" s="229">
        <v>28.92</v>
      </c>
      <c r="D876" s="229">
        <v>28.92</v>
      </c>
      <c r="E876" s="229">
        <v>28.92</v>
      </c>
      <c r="F876" s="229">
        <v>28.92</v>
      </c>
      <c r="G876" s="229">
        <v>28.92</v>
      </c>
      <c r="H876" s="229">
        <v>28.92</v>
      </c>
      <c r="I876" s="229">
        <v>28.92</v>
      </c>
      <c r="J876" s="229">
        <v>28.92</v>
      </c>
      <c r="K876" s="229">
        <v>28.92</v>
      </c>
      <c r="L876" s="229">
        <v>28.92</v>
      </c>
      <c r="M876" s="229">
        <v>28.92</v>
      </c>
      <c r="N876" s="229">
        <v>28.92</v>
      </c>
      <c r="O876" s="229">
        <v>28.92</v>
      </c>
      <c r="P876" s="229">
        <v>28.92</v>
      </c>
      <c r="Q876" s="229">
        <v>28.92</v>
      </c>
      <c r="R876" s="229">
        <v>28.92</v>
      </c>
      <c r="S876" s="229">
        <v>28.92</v>
      </c>
      <c r="T876" s="229">
        <v>28.92</v>
      </c>
      <c r="U876" s="229">
        <v>28.92</v>
      </c>
      <c r="V876" s="229">
        <v>28.92</v>
      </c>
      <c r="W876" s="229">
        <v>28.92</v>
      </c>
      <c r="X876" s="229">
        <v>28.92</v>
      </c>
      <c r="Y876" s="230">
        <v>28.92</v>
      </c>
    </row>
    <row r="877" spans="1:25" s="236" customFormat="1" ht="18.75" hidden="1" customHeight="1" outlineLevel="1" thickBot="1" x14ac:dyDescent="0.25">
      <c r="A877" s="231" t="s">
        <v>11</v>
      </c>
      <c r="B877" s="232">
        <v>2.496</v>
      </c>
      <c r="C877" s="233">
        <v>2.496</v>
      </c>
      <c r="D877" s="233">
        <v>2.496</v>
      </c>
      <c r="E877" s="233">
        <v>2.496</v>
      </c>
      <c r="F877" s="233">
        <v>2.496</v>
      </c>
      <c r="G877" s="233">
        <v>2.496</v>
      </c>
      <c r="H877" s="233">
        <v>2.496</v>
      </c>
      <c r="I877" s="233">
        <v>2.496</v>
      </c>
      <c r="J877" s="233">
        <v>2.496</v>
      </c>
      <c r="K877" s="233">
        <v>2.496</v>
      </c>
      <c r="L877" s="233">
        <v>2.496</v>
      </c>
      <c r="M877" s="233">
        <v>2.496</v>
      </c>
      <c r="N877" s="233">
        <v>2.496</v>
      </c>
      <c r="O877" s="233">
        <v>2.496</v>
      </c>
      <c r="P877" s="233">
        <v>2.496</v>
      </c>
      <c r="Q877" s="233">
        <v>2.496</v>
      </c>
      <c r="R877" s="233">
        <v>2.496</v>
      </c>
      <c r="S877" s="233">
        <v>2.496</v>
      </c>
      <c r="T877" s="233">
        <v>2.496</v>
      </c>
      <c r="U877" s="233">
        <v>2.496</v>
      </c>
      <c r="V877" s="233">
        <v>2.496</v>
      </c>
      <c r="W877" s="233">
        <v>2.496</v>
      </c>
      <c r="X877" s="233">
        <v>2.496</v>
      </c>
      <c r="Y877" s="234">
        <v>2.496</v>
      </c>
    </row>
    <row r="878" spans="1:25" s="223" customFormat="1" ht="18.75" customHeight="1" collapsed="1" thickBot="1" x14ac:dyDescent="0.25">
      <c r="A878" s="235">
        <v>19</v>
      </c>
      <c r="B878" s="216">
        <f t="shared" ref="B878:Y878" si="191">SUM(B879:B881)</f>
        <v>629.23599999999999</v>
      </c>
      <c r="C878" s="217">
        <f t="shared" si="191"/>
        <v>609.40599999999995</v>
      </c>
      <c r="D878" s="217">
        <f t="shared" si="191"/>
        <v>616.44599999999991</v>
      </c>
      <c r="E878" s="218">
        <f t="shared" si="191"/>
        <v>625.15599999999995</v>
      </c>
      <c r="F878" s="218">
        <f t="shared" si="191"/>
        <v>627.40599999999995</v>
      </c>
      <c r="G878" s="218">
        <f t="shared" si="191"/>
        <v>625.36599999999999</v>
      </c>
      <c r="H878" s="218">
        <f t="shared" si="191"/>
        <v>629.65599999999995</v>
      </c>
      <c r="I878" s="218">
        <f t="shared" si="191"/>
        <v>614.07599999999991</v>
      </c>
      <c r="J878" s="218">
        <f t="shared" si="191"/>
        <v>623.32599999999991</v>
      </c>
      <c r="K878" s="219">
        <f t="shared" si="191"/>
        <v>627.82599999999991</v>
      </c>
      <c r="L878" s="218">
        <f t="shared" si="191"/>
        <v>627.84599999999989</v>
      </c>
      <c r="M878" s="220">
        <f t="shared" si="191"/>
        <v>627.76599999999996</v>
      </c>
      <c r="N878" s="219">
        <f t="shared" si="191"/>
        <v>629.92599999999993</v>
      </c>
      <c r="O878" s="218">
        <f t="shared" si="191"/>
        <v>603.63599999999997</v>
      </c>
      <c r="P878" s="220">
        <f t="shared" si="191"/>
        <v>610.60599999999999</v>
      </c>
      <c r="Q878" s="221">
        <f t="shared" si="191"/>
        <v>632.47599999999989</v>
      </c>
      <c r="R878" s="218">
        <f t="shared" si="191"/>
        <v>638.11599999999999</v>
      </c>
      <c r="S878" s="221">
        <f t="shared" si="191"/>
        <v>630.84599999999989</v>
      </c>
      <c r="T878" s="218">
        <f t="shared" si="191"/>
        <v>629.79599999999994</v>
      </c>
      <c r="U878" s="217">
        <f t="shared" si="191"/>
        <v>617.56599999999992</v>
      </c>
      <c r="V878" s="217">
        <f t="shared" si="191"/>
        <v>622.56599999999992</v>
      </c>
      <c r="W878" s="217">
        <f t="shared" si="191"/>
        <v>628.41599999999994</v>
      </c>
      <c r="X878" s="217">
        <f t="shared" si="191"/>
        <v>627.3359999999999</v>
      </c>
      <c r="Y878" s="222">
        <f t="shared" si="191"/>
        <v>629.32599999999991</v>
      </c>
    </row>
    <row r="879" spans="1:25" s="236" customFormat="1" ht="18.75" hidden="1" customHeight="1" outlineLevel="1" x14ac:dyDescent="0.2">
      <c r="A879" s="244" t="s">
        <v>8</v>
      </c>
      <c r="B879" s="225">
        <f>B736</f>
        <v>597.82000000000005</v>
      </c>
      <c r="C879" s="225">
        <f t="shared" ref="C879:Y879" si="192">C736</f>
        <v>577.99</v>
      </c>
      <c r="D879" s="225">
        <f t="shared" si="192"/>
        <v>585.03</v>
      </c>
      <c r="E879" s="225">
        <f t="shared" si="192"/>
        <v>593.74</v>
      </c>
      <c r="F879" s="225">
        <f t="shared" si="192"/>
        <v>595.99</v>
      </c>
      <c r="G879" s="225">
        <f t="shared" si="192"/>
        <v>593.95000000000005</v>
      </c>
      <c r="H879" s="225">
        <f t="shared" si="192"/>
        <v>598.24</v>
      </c>
      <c r="I879" s="225">
        <f t="shared" si="192"/>
        <v>582.66</v>
      </c>
      <c r="J879" s="225">
        <f t="shared" si="192"/>
        <v>591.91</v>
      </c>
      <c r="K879" s="225">
        <f t="shared" si="192"/>
        <v>596.41</v>
      </c>
      <c r="L879" s="225">
        <f t="shared" si="192"/>
        <v>596.42999999999995</v>
      </c>
      <c r="M879" s="225">
        <f t="shared" si="192"/>
        <v>596.35</v>
      </c>
      <c r="N879" s="225">
        <f t="shared" si="192"/>
        <v>598.51</v>
      </c>
      <c r="O879" s="225">
        <f t="shared" si="192"/>
        <v>572.22</v>
      </c>
      <c r="P879" s="225">
        <f t="shared" si="192"/>
        <v>579.19000000000005</v>
      </c>
      <c r="Q879" s="225">
        <f t="shared" si="192"/>
        <v>601.05999999999995</v>
      </c>
      <c r="R879" s="225">
        <f t="shared" si="192"/>
        <v>606.70000000000005</v>
      </c>
      <c r="S879" s="225">
        <f t="shared" si="192"/>
        <v>599.42999999999995</v>
      </c>
      <c r="T879" s="225">
        <f t="shared" si="192"/>
        <v>598.38</v>
      </c>
      <c r="U879" s="225">
        <f t="shared" si="192"/>
        <v>586.15</v>
      </c>
      <c r="V879" s="225">
        <f t="shared" si="192"/>
        <v>591.15</v>
      </c>
      <c r="W879" s="225">
        <f t="shared" si="192"/>
        <v>597</v>
      </c>
      <c r="X879" s="225">
        <f t="shared" si="192"/>
        <v>595.91999999999996</v>
      </c>
      <c r="Y879" s="225">
        <f t="shared" si="192"/>
        <v>597.91</v>
      </c>
    </row>
    <row r="880" spans="1:25" s="236" customFormat="1" ht="18.75" hidden="1" customHeight="1" outlineLevel="1" x14ac:dyDescent="0.2">
      <c r="A880" s="239" t="s">
        <v>10</v>
      </c>
      <c r="B880" s="228">
        <v>28.92</v>
      </c>
      <c r="C880" s="229">
        <v>28.92</v>
      </c>
      <c r="D880" s="229">
        <v>28.92</v>
      </c>
      <c r="E880" s="229">
        <v>28.92</v>
      </c>
      <c r="F880" s="229">
        <v>28.92</v>
      </c>
      <c r="G880" s="229">
        <v>28.92</v>
      </c>
      <c r="H880" s="229">
        <v>28.92</v>
      </c>
      <c r="I880" s="229">
        <v>28.92</v>
      </c>
      <c r="J880" s="229">
        <v>28.92</v>
      </c>
      <c r="K880" s="229">
        <v>28.92</v>
      </c>
      <c r="L880" s="229">
        <v>28.92</v>
      </c>
      <c r="M880" s="229">
        <v>28.92</v>
      </c>
      <c r="N880" s="229">
        <v>28.92</v>
      </c>
      <c r="O880" s="229">
        <v>28.92</v>
      </c>
      <c r="P880" s="229">
        <v>28.92</v>
      </c>
      <c r="Q880" s="229">
        <v>28.92</v>
      </c>
      <c r="R880" s="229">
        <v>28.92</v>
      </c>
      <c r="S880" s="229">
        <v>28.92</v>
      </c>
      <c r="T880" s="229">
        <v>28.92</v>
      </c>
      <c r="U880" s="229">
        <v>28.92</v>
      </c>
      <c r="V880" s="229">
        <v>28.92</v>
      </c>
      <c r="W880" s="229">
        <v>28.92</v>
      </c>
      <c r="X880" s="229">
        <v>28.92</v>
      </c>
      <c r="Y880" s="230">
        <v>28.92</v>
      </c>
    </row>
    <row r="881" spans="1:25" s="236" customFormat="1" ht="18.75" hidden="1" customHeight="1" outlineLevel="1" thickBot="1" x14ac:dyDescent="0.25">
      <c r="A881" s="242" t="s">
        <v>11</v>
      </c>
      <c r="B881" s="232">
        <v>2.496</v>
      </c>
      <c r="C881" s="233">
        <v>2.496</v>
      </c>
      <c r="D881" s="233">
        <v>2.496</v>
      </c>
      <c r="E881" s="233">
        <v>2.496</v>
      </c>
      <c r="F881" s="233">
        <v>2.496</v>
      </c>
      <c r="G881" s="233">
        <v>2.496</v>
      </c>
      <c r="H881" s="233">
        <v>2.496</v>
      </c>
      <c r="I881" s="233">
        <v>2.496</v>
      </c>
      <c r="J881" s="233">
        <v>2.496</v>
      </c>
      <c r="K881" s="233">
        <v>2.496</v>
      </c>
      <c r="L881" s="233">
        <v>2.496</v>
      </c>
      <c r="M881" s="233">
        <v>2.496</v>
      </c>
      <c r="N881" s="233">
        <v>2.496</v>
      </c>
      <c r="O881" s="233">
        <v>2.496</v>
      </c>
      <c r="P881" s="233">
        <v>2.496</v>
      </c>
      <c r="Q881" s="233">
        <v>2.496</v>
      </c>
      <c r="R881" s="233">
        <v>2.496</v>
      </c>
      <c r="S881" s="233">
        <v>2.496</v>
      </c>
      <c r="T881" s="233">
        <v>2.496</v>
      </c>
      <c r="U881" s="233">
        <v>2.496</v>
      </c>
      <c r="V881" s="233">
        <v>2.496</v>
      </c>
      <c r="W881" s="233">
        <v>2.496</v>
      </c>
      <c r="X881" s="233">
        <v>2.496</v>
      </c>
      <c r="Y881" s="234">
        <v>2.496</v>
      </c>
    </row>
    <row r="882" spans="1:25" s="223" customFormat="1" ht="18.75" customHeight="1" collapsed="1" thickBot="1" x14ac:dyDescent="0.25">
      <c r="A882" s="237">
        <v>20</v>
      </c>
      <c r="B882" s="216">
        <f t="shared" ref="B882:Y882" si="193">SUM(B883:B885)</f>
        <v>680.87599999999998</v>
      </c>
      <c r="C882" s="217">
        <f t="shared" si="193"/>
        <v>656.32599999999991</v>
      </c>
      <c r="D882" s="217">
        <f t="shared" si="193"/>
        <v>656.90599999999995</v>
      </c>
      <c r="E882" s="218">
        <f t="shared" si="193"/>
        <v>663.04599999999994</v>
      </c>
      <c r="F882" s="218">
        <f t="shared" si="193"/>
        <v>673.62599999999998</v>
      </c>
      <c r="G882" s="218">
        <f t="shared" si="193"/>
        <v>669.05599999999993</v>
      </c>
      <c r="H882" s="218">
        <f t="shared" si="193"/>
        <v>671.75599999999997</v>
      </c>
      <c r="I882" s="218">
        <f t="shared" si="193"/>
        <v>662.28599999999994</v>
      </c>
      <c r="J882" s="218">
        <f t="shared" si="193"/>
        <v>668.78599999999994</v>
      </c>
      <c r="K882" s="219">
        <f t="shared" si="193"/>
        <v>671.4559999999999</v>
      </c>
      <c r="L882" s="218">
        <f t="shared" si="193"/>
        <v>673.00599999999997</v>
      </c>
      <c r="M882" s="220">
        <f t="shared" si="193"/>
        <v>672.10599999999999</v>
      </c>
      <c r="N882" s="219">
        <f t="shared" si="193"/>
        <v>668.55599999999993</v>
      </c>
      <c r="O882" s="218">
        <f t="shared" si="193"/>
        <v>645.90599999999995</v>
      </c>
      <c r="P882" s="220">
        <f t="shared" si="193"/>
        <v>654.72599999999989</v>
      </c>
      <c r="Q882" s="221">
        <f t="shared" si="193"/>
        <v>681.37599999999998</v>
      </c>
      <c r="R882" s="218">
        <f t="shared" si="193"/>
        <v>685.86599999999999</v>
      </c>
      <c r="S882" s="221">
        <f t="shared" si="193"/>
        <v>682.54599999999994</v>
      </c>
      <c r="T882" s="218">
        <f t="shared" si="193"/>
        <v>680.40599999999995</v>
      </c>
      <c r="U882" s="217">
        <f t="shared" si="193"/>
        <v>662.87599999999998</v>
      </c>
      <c r="V882" s="217">
        <f t="shared" si="193"/>
        <v>670.80599999999993</v>
      </c>
      <c r="W882" s="217">
        <f t="shared" si="193"/>
        <v>680.17599999999993</v>
      </c>
      <c r="X882" s="217">
        <f t="shared" si="193"/>
        <v>682.00599999999997</v>
      </c>
      <c r="Y882" s="222">
        <f t="shared" si="193"/>
        <v>684.64599999999996</v>
      </c>
    </row>
    <row r="883" spans="1:25" s="236" customFormat="1" ht="18.75" hidden="1" customHeight="1" outlineLevel="1" x14ac:dyDescent="0.2">
      <c r="A883" s="224" t="s">
        <v>8</v>
      </c>
      <c r="B883" s="225">
        <f>B741</f>
        <v>649.46</v>
      </c>
      <c r="C883" s="225">
        <f t="shared" ref="C883:Y883" si="194">C741</f>
        <v>624.91</v>
      </c>
      <c r="D883" s="225">
        <f t="shared" si="194"/>
        <v>625.49</v>
      </c>
      <c r="E883" s="225">
        <f t="shared" si="194"/>
        <v>631.63</v>
      </c>
      <c r="F883" s="225">
        <f t="shared" si="194"/>
        <v>642.21</v>
      </c>
      <c r="G883" s="225">
        <f t="shared" si="194"/>
        <v>637.64</v>
      </c>
      <c r="H883" s="225">
        <f t="shared" si="194"/>
        <v>640.34</v>
      </c>
      <c r="I883" s="225">
        <f t="shared" si="194"/>
        <v>630.87</v>
      </c>
      <c r="J883" s="225">
        <f t="shared" si="194"/>
        <v>637.37</v>
      </c>
      <c r="K883" s="225">
        <f t="shared" si="194"/>
        <v>640.04</v>
      </c>
      <c r="L883" s="225">
        <f t="shared" si="194"/>
        <v>641.59</v>
      </c>
      <c r="M883" s="225">
        <f t="shared" si="194"/>
        <v>640.69000000000005</v>
      </c>
      <c r="N883" s="225">
        <f t="shared" si="194"/>
        <v>637.14</v>
      </c>
      <c r="O883" s="225">
        <f t="shared" si="194"/>
        <v>614.49</v>
      </c>
      <c r="P883" s="225">
        <f t="shared" si="194"/>
        <v>623.30999999999995</v>
      </c>
      <c r="Q883" s="225">
        <f t="shared" si="194"/>
        <v>649.96</v>
      </c>
      <c r="R883" s="225">
        <f t="shared" si="194"/>
        <v>654.45000000000005</v>
      </c>
      <c r="S883" s="225">
        <f t="shared" si="194"/>
        <v>651.13</v>
      </c>
      <c r="T883" s="225">
        <f t="shared" si="194"/>
        <v>648.99</v>
      </c>
      <c r="U883" s="225">
        <f t="shared" si="194"/>
        <v>631.46</v>
      </c>
      <c r="V883" s="225">
        <f t="shared" si="194"/>
        <v>639.39</v>
      </c>
      <c r="W883" s="225">
        <f t="shared" si="194"/>
        <v>648.76</v>
      </c>
      <c r="X883" s="225">
        <f t="shared" si="194"/>
        <v>650.59</v>
      </c>
      <c r="Y883" s="225">
        <f t="shared" si="194"/>
        <v>653.23</v>
      </c>
    </row>
    <row r="884" spans="1:25" s="236" customFormat="1" ht="18.75" hidden="1" customHeight="1" outlineLevel="1" x14ac:dyDescent="0.2">
      <c r="A884" s="241" t="s">
        <v>10</v>
      </c>
      <c r="B884" s="228">
        <v>28.92</v>
      </c>
      <c r="C884" s="229">
        <v>28.92</v>
      </c>
      <c r="D884" s="229">
        <v>28.92</v>
      </c>
      <c r="E884" s="229">
        <v>28.92</v>
      </c>
      <c r="F884" s="229">
        <v>28.92</v>
      </c>
      <c r="G884" s="229">
        <v>28.92</v>
      </c>
      <c r="H884" s="229">
        <v>28.92</v>
      </c>
      <c r="I884" s="229">
        <v>28.92</v>
      </c>
      <c r="J884" s="229">
        <v>28.92</v>
      </c>
      <c r="K884" s="229">
        <v>28.92</v>
      </c>
      <c r="L884" s="229">
        <v>28.92</v>
      </c>
      <c r="M884" s="229">
        <v>28.92</v>
      </c>
      <c r="N884" s="229">
        <v>28.92</v>
      </c>
      <c r="O884" s="229">
        <v>28.92</v>
      </c>
      <c r="P884" s="229">
        <v>28.92</v>
      </c>
      <c r="Q884" s="229">
        <v>28.92</v>
      </c>
      <c r="R884" s="229">
        <v>28.92</v>
      </c>
      <c r="S884" s="229">
        <v>28.92</v>
      </c>
      <c r="T884" s="229">
        <v>28.92</v>
      </c>
      <c r="U884" s="229">
        <v>28.92</v>
      </c>
      <c r="V884" s="229">
        <v>28.92</v>
      </c>
      <c r="W884" s="229">
        <v>28.92</v>
      </c>
      <c r="X884" s="229">
        <v>28.92</v>
      </c>
      <c r="Y884" s="230">
        <v>28.92</v>
      </c>
    </row>
    <row r="885" spans="1:25" s="236" customFormat="1" ht="18.75" hidden="1" customHeight="1" outlineLevel="1" thickBot="1" x14ac:dyDescent="0.25">
      <c r="A885" s="242" t="s">
        <v>11</v>
      </c>
      <c r="B885" s="232">
        <v>2.496</v>
      </c>
      <c r="C885" s="233">
        <v>2.496</v>
      </c>
      <c r="D885" s="233">
        <v>2.496</v>
      </c>
      <c r="E885" s="233">
        <v>2.496</v>
      </c>
      <c r="F885" s="233">
        <v>2.496</v>
      </c>
      <c r="G885" s="233">
        <v>2.496</v>
      </c>
      <c r="H885" s="233">
        <v>2.496</v>
      </c>
      <c r="I885" s="233">
        <v>2.496</v>
      </c>
      <c r="J885" s="233">
        <v>2.496</v>
      </c>
      <c r="K885" s="233">
        <v>2.496</v>
      </c>
      <c r="L885" s="233">
        <v>2.496</v>
      </c>
      <c r="M885" s="233">
        <v>2.496</v>
      </c>
      <c r="N885" s="233">
        <v>2.496</v>
      </c>
      <c r="O885" s="233">
        <v>2.496</v>
      </c>
      <c r="P885" s="233">
        <v>2.496</v>
      </c>
      <c r="Q885" s="233">
        <v>2.496</v>
      </c>
      <c r="R885" s="233">
        <v>2.496</v>
      </c>
      <c r="S885" s="233">
        <v>2.496</v>
      </c>
      <c r="T885" s="233">
        <v>2.496</v>
      </c>
      <c r="U885" s="233">
        <v>2.496</v>
      </c>
      <c r="V885" s="233">
        <v>2.496</v>
      </c>
      <c r="W885" s="233">
        <v>2.496</v>
      </c>
      <c r="X885" s="233">
        <v>2.496</v>
      </c>
      <c r="Y885" s="234">
        <v>2.496</v>
      </c>
    </row>
    <row r="886" spans="1:25" s="223" customFormat="1" ht="18.75" customHeight="1" collapsed="1" thickBot="1" x14ac:dyDescent="0.25">
      <c r="A886" s="245">
        <v>21</v>
      </c>
      <c r="B886" s="216">
        <f t="shared" ref="B886:Y886" si="195">SUM(B887:B889)</f>
        <v>698.79599999999994</v>
      </c>
      <c r="C886" s="217">
        <f t="shared" si="195"/>
        <v>670.10599999999999</v>
      </c>
      <c r="D886" s="217">
        <f t="shared" si="195"/>
        <v>663.82599999999991</v>
      </c>
      <c r="E886" s="218">
        <f t="shared" si="195"/>
        <v>673.93599999999992</v>
      </c>
      <c r="F886" s="218">
        <f t="shared" si="195"/>
        <v>680.52599999999995</v>
      </c>
      <c r="G886" s="218">
        <f t="shared" si="195"/>
        <v>677.40599999999995</v>
      </c>
      <c r="H886" s="218">
        <f t="shared" si="195"/>
        <v>679.42599999999993</v>
      </c>
      <c r="I886" s="218">
        <f t="shared" si="195"/>
        <v>672.0859999999999</v>
      </c>
      <c r="J886" s="218">
        <f t="shared" si="195"/>
        <v>677.88599999999997</v>
      </c>
      <c r="K886" s="219">
        <f t="shared" si="195"/>
        <v>678.30599999999993</v>
      </c>
      <c r="L886" s="218">
        <f t="shared" si="195"/>
        <v>678.43599999999992</v>
      </c>
      <c r="M886" s="220">
        <f t="shared" si="195"/>
        <v>677.91599999999994</v>
      </c>
      <c r="N886" s="219">
        <f t="shared" si="195"/>
        <v>684.89599999999996</v>
      </c>
      <c r="O886" s="218">
        <f t="shared" si="195"/>
        <v>663.04599999999994</v>
      </c>
      <c r="P886" s="220">
        <f t="shared" si="195"/>
        <v>670.21599999999989</v>
      </c>
      <c r="Q886" s="221">
        <f t="shared" si="195"/>
        <v>693.96599999999989</v>
      </c>
      <c r="R886" s="218">
        <f t="shared" si="195"/>
        <v>698.97599999999989</v>
      </c>
      <c r="S886" s="221">
        <f t="shared" si="195"/>
        <v>692.94599999999991</v>
      </c>
      <c r="T886" s="218">
        <f t="shared" si="195"/>
        <v>691.39599999999996</v>
      </c>
      <c r="U886" s="217">
        <f t="shared" si="195"/>
        <v>675.44599999999991</v>
      </c>
      <c r="V886" s="217">
        <f t="shared" si="195"/>
        <v>684.48599999999999</v>
      </c>
      <c r="W886" s="217">
        <f t="shared" si="195"/>
        <v>690.81599999999992</v>
      </c>
      <c r="X886" s="217">
        <f t="shared" si="195"/>
        <v>696.29599999999994</v>
      </c>
      <c r="Y886" s="222">
        <f t="shared" si="195"/>
        <v>702.10599999999999</v>
      </c>
    </row>
    <row r="887" spans="1:25" s="236" customFormat="1" ht="18.75" hidden="1" customHeight="1" outlineLevel="1" x14ac:dyDescent="0.2">
      <c r="A887" s="224" t="s">
        <v>8</v>
      </c>
      <c r="B887" s="225">
        <f>B746</f>
        <v>667.38</v>
      </c>
      <c r="C887" s="225">
        <f t="shared" ref="C887:Y887" si="196">C746</f>
        <v>638.69000000000005</v>
      </c>
      <c r="D887" s="225">
        <f t="shared" si="196"/>
        <v>632.41</v>
      </c>
      <c r="E887" s="225">
        <f t="shared" si="196"/>
        <v>642.52</v>
      </c>
      <c r="F887" s="225">
        <f t="shared" si="196"/>
        <v>649.11</v>
      </c>
      <c r="G887" s="225">
        <f t="shared" si="196"/>
        <v>645.99</v>
      </c>
      <c r="H887" s="225">
        <f t="shared" si="196"/>
        <v>648.01</v>
      </c>
      <c r="I887" s="225">
        <f t="shared" si="196"/>
        <v>640.66999999999996</v>
      </c>
      <c r="J887" s="225">
        <f t="shared" si="196"/>
        <v>646.47</v>
      </c>
      <c r="K887" s="225">
        <f t="shared" si="196"/>
        <v>646.89</v>
      </c>
      <c r="L887" s="225">
        <f t="shared" si="196"/>
        <v>647.02</v>
      </c>
      <c r="M887" s="225">
        <f t="shared" si="196"/>
        <v>646.5</v>
      </c>
      <c r="N887" s="225">
        <f t="shared" si="196"/>
        <v>653.48</v>
      </c>
      <c r="O887" s="225">
        <f t="shared" si="196"/>
        <v>631.63</v>
      </c>
      <c r="P887" s="225">
        <f t="shared" si="196"/>
        <v>638.79999999999995</v>
      </c>
      <c r="Q887" s="225">
        <f t="shared" si="196"/>
        <v>662.55</v>
      </c>
      <c r="R887" s="225">
        <f t="shared" si="196"/>
        <v>667.56</v>
      </c>
      <c r="S887" s="225">
        <f t="shared" si="196"/>
        <v>661.53</v>
      </c>
      <c r="T887" s="225">
        <f t="shared" si="196"/>
        <v>659.98</v>
      </c>
      <c r="U887" s="225">
        <f t="shared" si="196"/>
        <v>644.03</v>
      </c>
      <c r="V887" s="225">
        <f t="shared" si="196"/>
        <v>653.07000000000005</v>
      </c>
      <c r="W887" s="225">
        <f t="shared" si="196"/>
        <v>659.4</v>
      </c>
      <c r="X887" s="225">
        <f t="shared" si="196"/>
        <v>664.88</v>
      </c>
      <c r="Y887" s="225">
        <f t="shared" si="196"/>
        <v>670.69</v>
      </c>
    </row>
    <row r="888" spans="1:25" s="236" customFormat="1" ht="18.75" hidden="1" customHeight="1" outlineLevel="1" x14ac:dyDescent="0.2">
      <c r="A888" s="241" t="s">
        <v>10</v>
      </c>
      <c r="B888" s="228">
        <v>28.92</v>
      </c>
      <c r="C888" s="229">
        <v>28.92</v>
      </c>
      <c r="D888" s="229">
        <v>28.92</v>
      </c>
      <c r="E888" s="229">
        <v>28.92</v>
      </c>
      <c r="F888" s="229">
        <v>28.92</v>
      </c>
      <c r="G888" s="229">
        <v>28.92</v>
      </c>
      <c r="H888" s="229">
        <v>28.92</v>
      </c>
      <c r="I888" s="229">
        <v>28.92</v>
      </c>
      <c r="J888" s="229">
        <v>28.92</v>
      </c>
      <c r="K888" s="229">
        <v>28.92</v>
      </c>
      <c r="L888" s="229">
        <v>28.92</v>
      </c>
      <c r="M888" s="229">
        <v>28.92</v>
      </c>
      <c r="N888" s="229">
        <v>28.92</v>
      </c>
      <c r="O888" s="229">
        <v>28.92</v>
      </c>
      <c r="P888" s="229">
        <v>28.92</v>
      </c>
      <c r="Q888" s="229">
        <v>28.92</v>
      </c>
      <c r="R888" s="229">
        <v>28.92</v>
      </c>
      <c r="S888" s="229">
        <v>28.92</v>
      </c>
      <c r="T888" s="229">
        <v>28.92</v>
      </c>
      <c r="U888" s="229">
        <v>28.92</v>
      </c>
      <c r="V888" s="229">
        <v>28.92</v>
      </c>
      <c r="W888" s="229">
        <v>28.92</v>
      </c>
      <c r="X888" s="229">
        <v>28.92</v>
      </c>
      <c r="Y888" s="230">
        <v>28.92</v>
      </c>
    </row>
    <row r="889" spans="1:25" s="236" customFormat="1" ht="18.75" hidden="1" customHeight="1" outlineLevel="1" thickBot="1" x14ac:dyDescent="0.25">
      <c r="A889" s="242" t="s">
        <v>11</v>
      </c>
      <c r="B889" s="232">
        <v>2.496</v>
      </c>
      <c r="C889" s="233">
        <v>2.496</v>
      </c>
      <c r="D889" s="233">
        <v>2.496</v>
      </c>
      <c r="E889" s="233">
        <v>2.496</v>
      </c>
      <c r="F889" s="233">
        <v>2.496</v>
      </c>
      <c r="G889" s="233">
        <v>2.496</v>
      </c>
      <c r="H889" s="233">
        <v>2.496</v>
      </c>
      <c r="I889" s="233">
        <v>2.496</v>
      </c>
      <c r="J889" s="233">
        <v>2.496</v>
      </c>
      <c r="K889" s="233">
        <v>2.496</v>
      </c>
      <c r="L889" s="233">
        <v>2.496</v>
      </c>
      <c r="M889" s="233">
        <v>2.496</v>
      </c>
      <c r="N889" s="233">
        <v>2.496</v>
      </c>
      <c r="O889" s="233">
        <v>2.496</v>
      </c>
      <c r="P889" s="233">
        <v>2.496</v>
      </c>
      <c r="Q889" s="233">
        <v>2.496</v>
      </c>
      <c r="R889" s="233">
        <v>2.496</v>
      </c>
      <c r="S889" s="233">
        <v>2.496</v>
      </c>
      <c r="T889" s="233">
        <v>2.496</v>
      </c>
      <c r="U889" s="233">
        <v>2.496</v>
      </c>
      <c r="V889" s="233">
        <v>2.496</v>
      </c>
      <c r="W889" s="233">
        <v>2.496</v>
      </c>
      <c r="X889" s="233">
        <v>2.496</v>
      </c>
      <c r="Y889" s="234">
        <v>2.496</v>
      </c>
    </row>
    <row r="890" spans="1:25" s="223" customFormat="1" ht="18.75" customHeight="1" collapsed="1" thickBot="1" x14ac:dyDescent="0.25">
      <c r="A890" s="237">
        <v>22</v>
      </c>
      <c r="B890" s="216">
        <f t="shared" ref="B890:Y890" si="197">SUM(B891:B893)</f>
        <v>695.63599999999997</v>
      </c>
      <c r="C890" s="217">
        <f t="shared" si="197"/>
        <v>604.24599999999998</v>
      </c>
      <c r="D890" s="217">
        <f t="shared" si="197"/>
        <v>659.67599999999993</v>
      </c>
      <c r="E890" s="218">
        <f t="shared" si="197"/>
        <v>666.53599999999994</v>
      </c>
      <c r="F890" s="218">
        <f t="shared" si="197"/>
        <v>668.47599999999989</v>
      </c>
      <c r="G890" s="218">
        <f t="shared" si="197"/>
        <v>671.78599999999994</v>
      </c>
      <c r="H890" s="218">
        <f t="shared" si="197"/>
        <v>674.54599999999994</v>
      </c>
      <c r="I890" s="218">
        <f t="shared" si="197"/>
        <v>666.26599999999996</v>
      </c>
      <c r="J890" s="218">
        <f t="shared" si="197"/>
        <v>673.92599999999993</v>
      </c>
      <c r="K890" s="219">
        <f t="shared" si="197"/>
        <v>675.87599999999998</v>
      </c>
      <c r="L890" s="218">
        <f t="shared" si="197"/>
        <v>681.85599999999999</v>
      </c>
      <c r="M890" s="220">
        <f t="shared" si="197"/>
        <v>676.48599999999999</v>
      </c>
      <c r="N890" s="219">
        <f t="shared" si="197"/>
        <v>676.8359999999999</v>
      </c>
      <c r="O890" s="218">
        <f t="shared" si="197"/>
        <v>654.82599999999991</v>
      </c>
      <c r="P890" s="220">
        <f t="shared" si="197"/>
        <v>667.30599999999993</v>
      </c>
      <c r="Q890" s="221">
        <f t="shared" si="197"/>
        <v>683.41599999999994</v>
      </c>
      <c r="R890" s="218">
        <f t="shared" si="197"/>
        <v>685.8359999999999</v>
      </c>
      <c r="S890" s="221">
        <f t="shared" si="197"/>
        <v>678.80599999999993</v>
      </c>
      <c r="T890" s="218">
        <f t="shared" si="197"/>
        <v>676.93599999999992</v>
      </c>
      <c r="U890" s="217">
        <f t="shared" si="197"/>
        <v>666.00599999999997</v>
      </c>
      <c r="V890" s="217">
        <f t="shared" si="197"/>
        <v>670.68599999999992</v>
      </c>
      <c r="W890" s="217">
        <f t="shared" si="197"/>
        <v>669.8359999999999</v>
      </c>
      <c r="X890" s="217">
        <f t="shared" si="197"/>
        <v>677.09599999999989</v>
      </c>
      <c r="Y890" s="222">
        <f t="shared" si="197"/>
        <v>673.74599999999998</v>
      </c>
    </row>
    <row r="891" spans="1:25" s="236" customFormat="1" ht="18.75" hidden="1" customHeight="1" outlineLevel="1" x14ac:dyDescent="0.2">
      <c r="A891" s="244" t="s">
        <v>8</v>
      </c>
      <c r="B891" s="225">
        <f>B751</f>
        <v>664.22</v>
      </c>
      <c r="C891" s="225">
        <f t="shared" ref="C891:Y891" si="198">C751</f>
        <v>572.83000000000004</v>
      </c>
      <c r="D891" s="225">
        <f t="shared" si="198"/>
        <v>628.26</v>
      </c>
      <c r="E891" s="225">
        <f t="shared" si="198"/>
        <v>635.12</v>
      </c>
      <c r="F891" s="225">
        <f t="shared" si="198"/>
        <v>637.05999999999995</v>
      </c>
      <c r="G891" s="225">
        <f t="shared" si="198"/>
        <v>640.37</v>
      </c>
      <c r="H891" s="225">
        <f t="shared" si="198"/>
        <v>643.13</v>
      </c>
      <c r="I891" s="225">
        <f t="shared" si="198"/>
        <v>634.85</v>
      </c>
      <c r="J891" s="225">
        <f t="shared" si="198"/>
        <v>642.51</v>
      </c>
      <c r="K891" s="225">
        <f t="shared" si="198"/>
        <v>644.46</v>
      </c>
      <c r="L891" s="225">
        <f t="shared" si="198"/>
        <v>650.44000000000005</v>
      </c>
      <c r="M891" s="225">
        <f t="shared" si="198"/>
        <v>645.07000000000005</v>
      </c>
      <c r="N891" s="225">
        <f t="shared" si="198"/>
        <v>645.41999999999996</v>
      </c>
      <c r="O891" s="225">
        <f t="shared" si="198"/>
        <v>623.41</v>
      </c>
      <c r="P891" s="225">
        <f t="shared" si="198"/>
        <v>635.89</v>
      </c>
      <c r="Q891" s="225">
        <f t="shared" si="198"/>
        <v>652</v>
      </c>
      <c r="R891" s="225">
        <f t="shared" si="198"/>
        <v>654.41999999999996</v>
      </c>
      <c r="S891" s="225">
        <f t="shared" si="198"/>
        <v>647.39</v>
      </c>
      <c r="T891" s="225">
        <f t="shared" si="198"/>
        <v>645.52</v>
      </c>
      <c r="U891" s="225">
        <f t="shared" si="198"/>
        <v>634.59</v>
      </c>
      <c r="V891" s="225">
        <f t="shared" si="198"/>
        <v>639.27</v>
      </c>
      <c r="W891" s="225">
        <f t="shared" si="198"/>
        <v>638.41999999999996</v>
      </c>
      <c r="X891" s="225">
        <f t="shared" si="198"/>
        <v>645.67999999999995</v>
      </c>
      <c r="Y891" s="225">
        <f t="shared" si="198"/>
        <v>642.33000000000004</v>
      </c>
    </row>
    <row r="892" spans="1:25" s="236" customFormat="1" ht="18.75" hidden="1" customHeight="1" outlineLevel="1" x14ac:dyDescent="0.2">
      <c r="A892" s="239" t="s">
        <v>10</v>
      </c>
      <c r="B892" s="228">
        <v>28.92</v>
      </c>
      <c r="C892" s="229">
        <v>28.92</v>
      </c>
      <c r="D892" s="229">
        <v>28.92</v>
      </c>
      <c r="E892" s="229">
        <v>28.92</v>
      </c>
      <c r="F892" s="229">
        <v>28.92</v>
      </c>
      <c r="G892" s="229">
        <v>28.92</v>
      </c>
      <c r="H892" s="229">
        <v>28.92</v>
      </c>
      <c r="I892" s="229">
        <v>28.92</v>
      </c>
      <c r="J892" s="229">
        <v>28.92</v>
      </c>
      <c r="K892" s="229">
        <v>28.92</v>
      </c>
      <c r="L892" s="229">
        <v>28.92</v>
      </c>
      <c r="M892" s="229">
        <v>28.92</v>
      </c>
      <c r="N892" s="229">
        <v>28.92</v>
      </c>
      <c r="O892" s="229">
        <v>28.92</v>
      </c>
      <c r="P892" s="229">
        <v>28.92</v>
      </c>
      <c r="Q892" s="229">
        <v>28.92</v>
      </c>
      <c r="R892" s="229">
        <v>28.92</v>
      </c>
      <c r="S892" s="229">
        <v>28.92</v>
      </c>
      <c r="T892" s="229">
        <v>28.92</v>
      </c>
      <c r="U892" s="229">
        <v>28.92</v>
      </c>
      <c r="V892" s="229">
        <v>28.92</v>
      </c>
      <c r="W892" s="229">
        <v>28.92</v>
      </c>
      <c r="X892" s="229">
        <v>28.92</v>
      </c>
      <c r="Y892" s="230">
        <v>28.92</v>
      </c>
    </row>
    <row r="893" spans="1:25" s="236" customFormat="1" ht="18.75" hidden="1" customHeight="1" outlineLevel="1" thickBot="1" x14ac:dyDescent="0.25">
      <c r="A893" s="242" t="s">
        <v>11</v>
      </c>
      <c r="B893" s="232">
        <v>2.496</v>
      </c>
      <c r="C893" s="233">
        <v>2.496</v>
      </c>
      <c r="D893" s="233">
        <v>2.496</v>
      </c>
      <c r="E893" s="233">
        <v>2.496</v>
      </c>
      <c r="F893" s="233">
        <v>2.496</v>
      </c>
      <c r="G893" s="233">
        <v>2.496</v>
      </c>
      <c r="H893" s="233">
        <v>2.496</v>
      </c>
      <c r="I893" s="233">
        <v>2.496</v>
      </c>
      <c r="J893" s="233">
        <v>2.496</v>
      </c>
      <c r="K893" s="233">
        <v>2.496</v>
      </c>
      <c r="L893" s="233">
        <v>2.496</v>
      </c>
      <c r="M893" s="233">
        <v>2.496</v>
      </c>
      <c r="N893" s="233">
        <v>2.496</v>
      </c>
      <c r="O893" s="233">
        <v>2.496</v>
      </c>
      <c r="P893" s="233">
        <v>2.496</v>
      </c>
      <c r="Q893" s="233">
        <v>2.496</v>
      </c>
      <c r="R893" s="233">
        <v>2.496</v>
      </c>
      <c r="S893" s="233">
        <v>2.496</v>
      </c>
      <c r="T893" s="233">
        <v>2.496</v>
      </c>
      <c r="U893" s="233">
        <v>2.496</v>
      </c>
      <c r="V893" s="233">
        <v>2.496</v>
      </c>
      <c r="W893" s="233">
        <v>2.496</v>
      </c>
      <c r="X893" s="233">
        <v>2.496</v>
      </c>
      <c r="Y893" s="234">
        <v>2.496</v>
      </c>
    </row>
    <row r="894" spans="1:25" s="223" customFormat="1" ht="18.75" customHeight="1" collapsed="1" thickBot="1" x14ac:dyDescent="0.25">
      <c r="A894" s="245">
        <v>23</v>
      </c>
      <c r="B894" s="216">
        <f t="shared" ref="B894:Y894" si="199">SUM(B895:B897)</f>
        <v>635.5859999999999</v>
      </c>
      <c r="C894" s="217">
        <f t="shared" si="199"/>
        <v>618.10599999999999</v>
      </c>
      <c r="D894" s="217">
        <f t="shared" si="199"/>
        <v>617.99599999999998</v>
      </c>
      <c r="E894" s="218">
        <f t="shared" si="199"/>
        <v>624.53599999999994</v>
      </c>
      <c r="F894" s="218">
        <f t="shared" si="199"/>
        <v>626.04599999999994</v>
      </c>
      <c r="G894" s="218">
        <f t="shared" si="199"/>
        <v>624.43599999999992</v>
      </c>
      <c r="H894" s="218">
        <f t="shared" si="199"/>
        <v>626.8359999999999</v>
      </c>
      <c r="I894" s="218">
        <f t="shared" si="199"/>
        <v>620.50599999999997</v>
      </c>
      <c r="J894" s="218">
        <f t="shared" si="199"/>
        <v>623.49599999999998</v>
      </c>
      <c r="K894" s="219">
        <f t="shared" si="199"/>
        <v>623.48599999999999</v>
      </c>
      <c r="L894" s="218">
        <f t="shared" si="199"/>
        <v>627.36599999999999</v>
      </c>
      <c r="M894" s="220">
        <f t="shared" si="199"/>
        <v>627.23599999999999</v>
      </c>
      <c r="N894" s="219">
        <f t="shared" si="199"/>
        <v>626.66599999999994</v>
      </c>
      <c r="O894" s="218">
        <f t="shared" si="199"/>
        <v>605.79599999999994</v>
      </c>
      <c r="P894" s="220">
        <f t="shared" si="199"/>
        <v>616.18599999999992</v>
      </c>
      <c r="Q894" s="221">
        <f t="shared" si="199"/>
        <v>628.93599999999992</v>
      </c>
      <c r="R894" s="218">
        <f t="shared" si="199"/>
        <v>634.05599999999993</v>
      </c>
      <c r="S894" s="221">
        <f t="shared" si="199"/>
        <v>630.61599999999999</v>
      </c>
      <c r="T894" s="218">
        <f t="shared" si="199"/>
        <v>626.87599999999998</v>
      </c>
      <c r="U894" s="217">
        <f t="shared" si="199"/>
        <v>615.88599999999997</v>
      </c>
      <c r="V894" s="217">
        <f t="shared" si="199"/>
        <v>617.36599999999999</v>
      </c>
      <c r="W894" s="217">
        <f t="shared" si="199"/>
        <v>619.04599999999994</v>
      </c>
      <c r="X894" s="217">
        <f t="shared" si="199"/>
        <v>622.35599999999999</v>
      </c>
      <c r="Y894" s="222">
        <f t="shared" si="199"/>
        <v>626.63599999999997</v>
      </c>
    </row>
    <row r="895" spans="1:25" s="236" customFormat="1" ht="18.75" hidden="1" customHeight="1" outlineLevel="1" x14ac:dyDescent="0.2">
      <c r="A895" s="244" t="s">
        <v>8</v>
      </c>
      <c r="B895" s="225">
        <f>B756</f>
        <v>604.16999999999996</v>
      </c>
      <c r="C895" s="225">
        <f t="shared" ref="C895:Y895" si="200">C756</f>
        <v>586.69000000000005</v>
      </c>
      <c r="D895" s="225">
        <f t="shared" si="200"/>
        <v>586.58000000000004</v>
      </c>
      <c r="E895" s="225">
        <f t="shared" si="200"/>
        <v>593.12</v>
      </c>
      <c r="F895" s="225">
        <f t="shared" si="200"/>
        <v>594.63</v>
      </c>
      <c r="G895" s="225">
        <f t="shared" si="200"/>
        <v>593.02</v>
      </c>
      <c r="H895" s="225">
        <f t="shared" si="200"/>
        <v>595.41999999999996</v>
      </c>
      <c r="I895" s="225">
        <f t="shared" si="200"/>
        <v>589.09</v>
      </c>
      <c r="J895" s="225">
        <f t="shared" si="200"/>
        <v>592.08000000000004</v>
      </c>
      <c r="K895" s="225">
        <f t="shared" si="200"/>
        <v>592.07000000000005</v>
      </c>
      <c r="L895" s="225">
        <f t="shared" si="200"/>
        <v>595.95000000000005</v>
      </c>
      <c r="M895" s="225">
        <f t="shared" si="200"/>
        <v>595.82000000000005</v>
      </c>
      <c r="N895" s="225">
        <f t="shared" si="200"/>
        <v>595.25</v>
      </c>
      <c r="O895" s="225">
        <f t="shared" si="200"/>
        <v>574.38</v>
      </c>
      <c r="P895" s="225">
        <f t="shared" si="200"/>
        <v>584.77</v>
      </c>
      <c r="Q895" s="225">
        <f t="shared" si="200"/>
        <v>597.52</v>
      </c>
      <c r="R895" s="225">
        <f t="shared" si="200"/>
        <v>602.64</v>
      </c>
      <c r="S895" s="225">
        <f t="shared" si="200"/>
        <v>599.20000000000005</v>
      </c>
      <c r="T895" s="225">
        <f t="shared" si="200"/>
        <v>595.46</v>
      </c>
      <c r="U895" s="225">
        <f t="shared" si="200"/>
        <v>584.47</v>
      </c>
      <c r="V895" s="225">
        <f t="shared" si="200"/>
        <v>585.95000000000005</v>
      </c>
      <c r="W895" s="225">
        <f t="shared" si="200"/>
        <v>587.63</v>
      </c>
      <c r="X895" s="225">
        <f t="shared" si="200"/>
        <v>590.94000000000005</v>
      </c>
      <c r="Y895" s="225">
        <f t="shared" si="200"/>
        <v>595.22</v>
      </c>
    </row>
    <row r="896" spans="1:25" s="236" customFormat="1" ht="18.75" hidden="1" customHeight="1" outlineLevel="1" x14ac:dyDescent="0.2">
      <c r="A896" s="239" t="s">
        <v>10</v>
      </c>
      <c r="B896" s="228">
        <v>28.92</v>
      </c>
      <c r="C896" s="229">
        <v>28.92</v>
      </c>
      <c r="D896" s="229">
        <v>28.92</v>
      </c>
      <c r="E896" s="229">
        <v>28.92</v>
      </c>
      <c r="F896" s="229">
        <v>28.92</v>
      </c>
      <c r="G896" s="229">
        <v>28.92</v>
      </c>
      <c r="H896" s="229">
        <v>28.92</v>
      </c>
      <c r="I896" s="229">
        <v>28.92</v>
      </c>
      <c r="J896" s="229">
        <v>28.92</v>
      </c>
      <c r="K896" s="229">
        <v>28.92</v>
      </c>
      <c r="L896" s="229">
        <v>28.92</v>
      </c>
      <c r="M896" s="229">
        <v>28.92</v>
      </c>
      <c r="N896" s="229">
        <v>28.92</v>
      </c>
      <c r="O896" s="229">
        <v>28.92</v>
      </c>
      <c r="P896" s="229">
        <v>28.92</v>
      </c>
      <c r="Q896" s="229">
        <v>28.92</v>
      </c>
      <c r="R896" s="229">
        <v>28.92</v>
      </c>
      <c r="S896" s="229">
        <v>28.92</v>
      </c>
      <c r="T896" s="229">
        <v>28.92</v>
      </c>
      <c r="U896" s="229">
        <v>28.92</v>
      </c>
      <c r="V896" s="229">
        <v>28.92</v>
      </c>
      <c r="W896" s="229">
        <v>28.92</v>
      </c>
      <c r="X896" s="229">
        <v>28.92</v>
      </c>
      <c r="Y896" s="230">
        <v>28.92</v>
      </c>
    </row>
    <row r="897" spans="1:27" s="236" customFormat="1" ht="18.75" hidden="1" customHeight="1" outlineLevel="1" thickBot="1" x14ac:dyDescent="0.25">
      <c r="A897" s="242" t="s">
        <v>11</v>
      </c>
      <c r="B897" s="232">
        <v>2.496</v>
      </c>
      <c r="C897" s="233">
        <v>2.496</v>
      </c>
      <c r="D897" s="233">
        <v>2.496</v>
      </c>
      <c r="E897" s="233">
        <v>2.496</v>
      </c>
      <c r="F897" s="233">
        <v>2.496</v>
      </c>
      <c r="G897" s="233">
        <v>2.496</v>
      </c>
      <c r="H897" s="233">
        <v>2.496</v>
      </c>
      <c r="I897" s="233">
        <v>2.496</v>
      </c>
      <c r="J897" s="233">
        <v>2.496</v>
      </c>
      <c r="K897" s="233">
        <v>2.496</v>
      </c>
      <c r="L897" s="233">
        <v>2.496</v>
      </c>
      <c r="M897" s="233">
        <v>2.496</v>
      </c>
      <c r="N897" s="233">
        <v>2.496</v>
      </c>
      <c r="O897" s="233">
        <v>2.496</v>
      </c>
      <c r="P897" s="233">
        <v>2.496</v>
      </c>
      <c r="Q897" s="233">
        <v>2.496</v>
      </c>
      <c r="R897" s="233">
        <v>2.496</v>
      </c>
      <c r="S897" s="233">
        <v>2.496</v>
      </c>
      <c r="T897" s="233">
        <v>2.496</v>
      </c>
      <c r="U897" s="233">
        <v>2.496</v>
      </c>
      <c r="V897" s="233">
        <v>2.496</v>
      </c>
      <c r="W897" s="233">
        <v>2.496</v>
      </c>
      <c r="X897" s="233">
        <v>2.496</v>
      </c>
      <c r="Y897" s="234">
        <v>2.496</v>
      </c>
    </row>
    <row r="898" spans="1:27" s="223" customFormat="1" ht="18.75" customHeight="1" collapsed="1" thickBot="1" x14ac:dyDescent="0.25">
      <c r="A898" s="246">
        <v>24</v>
      </c>
      <c r="B898" s="216">
        <f t="shared" ref="B898:Y898" si="201">SUM(B899:B901)</f>
        <v>682.49599999999998</v>
      </c>
      <c r="C898" s="217">
        <f t="shared" si="201"/>
        <v>668.79599999999994</v>
      </c>
      <c r="D898" s="217">
        <f t="shared" si="201"/>
        <v>668.79599999999994</v>
      </c>
      <c r="E898" s="218">
        <f t="shared" si="201"/>
        <v>703.84599999999989</v>
      </c>
      <c r="F898" s="218">
        <f t="shared" si="201"/>
        <v>703.96599999999989</v>
      </c>
      <c r="G898" s="218">
        <f t="shared" si="201"/>
        <v>702.99599999999998</v>
      </c>
      <c r="H898" s="218">
        <f t="shared" si="201"/>
        <v>706.06599999999992</v>
      </c>
      <c r="I898" s="218">
        <f t="shared" si="201"/>
        <v>696.98599999999999</v>
      </c>
      <c r="J898" s="218">
        <f t="shared" si="201"/>
        <v>701.49599999999998</v>
      </c>
      <c r="K898" s="219">
        <f t="shared" si="201"/>
        <v>702.17599999999993</v>
      </c>
      <c r="L898" s="218">
        <f t="shared" si="201"/>
        <v>708.19599999999991</v>
      </c>
      <c r="M898" s="220">
        <f t="shared" si="201"/>
        <v>706.89599999999996</v>
      </c>
      <c r="N898" s="219">
        <f t="shared" si="201"/>
        <v>706.52599999999995</v>
      </c>
      <c r="O898" s="218">
        <f t="shared" si="201"/>
        <v>676.39599999999996</v>
      </c>
      <c r="P898" s="220">
        <f t="shared" si="201"/>
        <v>689.87599999999998</v>
      </c>
      <c r="Q898" s="221">
        <f t="shared" si="201"/>
        <v>721.59599999999989</v>
      </c>
      <c r="R898" s="218">
        <f t="shared" si="201"/>
        <v>734.41599999999994</v>
      </c>
      <c r="S898" s="221">
        <f t="shared" si="201"/>
        <v>724.59599999999989</v>
      </c>
      <c r="T898" s="218">
        <f t="shared" si="201"/>
        <v>709.25599999999997</v>
      </c>
      <c r="U898" s="217">
        <f t="shared" si="201"/>
        <v>692.60599999999999</v>
      </c>
      <c r="V898" s="217">
        <f t="shared" si="201"/>
        <v>698.03599999999994</v>
      </c>
      <c r="W898" s="217">
        <f t="shared" si="201"/>
        <v>704.47599999999989</v>
      </c>
      <c r="X898" s="217">
        <f t="shared" si="201"/>
        <v>698.99599999999998</v>
      </c>
      <c r="Y898" s="222">
        <f t="shared" si="201"/>
        <v>700.14599999999996</v>
      </c>
      <c r="AA898" s="236"/>
    </row>
    <row r="899" spans="1:27" s="236" customFormat="1" ht="18.75" hidden="1" customHeight="1" outlineLevel="1" x14ac:dyDescent="0.2">
      <c r="A899" s="244" t="s">
        <v>8</v>
      </c>
      <c r="B899" s="225">
        <f>B761</f>
        <v>651.08000000000004</v>
      </c>
      <c r="C899" s="225">
        <f t="shared" ref="C899:Y899" si="202">C761</f>
        <v>637.38</v>
      </c>
      <c r="D899" s="225">
        <f t="shared" si="202"/>
        <v>637.38</v>
      </c>
      <c r="E899" s="225">
        <f t="shared" si="202"/>
        <v>672.43</v>
      </c>
      <c r="F899" s="225">
        <f t="shared" si="202"/>
        <v>672.55</v>
      </c>
      <c r="G899" s="225">
        <f t="shared" si="202"/>
        <v>671.58</v>
      </c>
      <c r="H899" s="225">
        <f t="shared" si="202"/>
        <v>674.65</v>
      </c>
      <c r="I899" s="225">
        <f t="shared" si="202"/>
        <v>665.57</v>
      </c>
      <c r="J899" s="225">
        <f t="shared" si="202"/>
        <v>670.08</v>
      </c>
      <c r="K899" s="225">
        <f t="shared" si="202"/>
        <v>670.76</v>
      </c>
      <c r="L899" s="225">
        <f t="shared" si="202"/>
        <v>676.78</v>
      </c>
      <c r="M899" s="225">
        <f t="shared" si="202"/>
        <v>675.48</v>
      </c>
      <c r="N899" s="225">
        <f t="shared" si="202"/>
        <v>675.11</v>
      </c>
      <c r="O899" s="225">
        <f t="shared" si="202"/>
        <v>644.98</v>
      </c>
      <c r="P899" s="225">
        <f t="shared" si="202"/>
        <v>658.46</v>
      </c>
      <c r="Q899" s="225">
        <f t="shared" si="202"/>
        <v>690.18</v>
      </c>
      <c r="R899" s="225">
        <f t="shared" si="202"/>
        <v>703</v>
      </c>
      <c r="S899" s="225">
        <f t="shared" si="202"/>
        <v>693.18</v>
      </c>
      <c r="T899" s="225">
        <f t="shared" si="202"/>
        <v>677.84</v>
      </c>
      <c r="U899" s="225">
        <f t="shared" si="202"/>
        <v>661.19</v>
      </c>
      <c r="V899" s="225">
        <f t="shared" si="202"/>
        <v>666.62</v>
      </c>
      <c r="W899" s="225">
        <f t="shared" si="202"/>
        <v>673.06</v>
      </c>
      <c r="X899" s="225">
        <f t="shared" si="202"/>
        <v>667.58</v>
      </c>
      <c r="Y899" s="225">
        <f t="shared" si="202"/>
        <v>668.73</v>
      </c>
      <c r="AA899" s="223"/>
    </row>
    <row r="900" spans="1:27" s="236" customFormat="1" ht="18.75" hidden="1" customHeight="1" outlineLevel="1" x14ac:dyDescent="0.2">
      <c r="A900" s="239" t="s">
        <v>10</v>
      </c>
      <c r="B900" s="228">
        <v>28.92</v>
      </c>
      <c r="C900" s="229">
        <v>28.92</v>
      </c>
      <c r="D900" s="229">
        <v>28.92</v>
      </c>
      <c r="E900" s="229">
        <v>28.92</v>
      </c>
      <c r="F900" s="229">
        <v>28.92</v>
      </c>
      <c r="G900" s="229">
        <v>28.92</v>
      </c>
      <c r="H900" s="229">
        <v>28.92</v>
      </c>
      <c r="I900" s="229">
        <v>28.92</v>
      </c>
      <c r="J900" s="229">
        <v>28.92</v>
      </c>
      <c r="K900" s="229">
        <v>28.92</v>
      </c>
      <c r="L900" s="229">
        <v>28.92</v>
      </c>
      <c r="M900" s="229">
        <v>28.92</v>
      </c>
      <c r="N900" s="229">
        <v>28.92</v>
      </c>
      <c r="O900" s="229">
        <v>28.92</v>
      </c>
      <c r="P900" s="229">
        <v>28.92</v>
      </c>
      <c r="Q900" s="229">
        <v>28.92</v>
      </c>
      <c r="R900" s="229">
        <v>28.92</v>
      </c>
      <c r="S900" s="229">
        <v>28.92</v>
      </c>
      <c r="T900" s="229">
        <v>28.92</v>
      </c>
      <c r="U900" s="229">
        <v>28.92</v>
      </c>
      <c r="V900" s="229">
        <v>28.92</v>
      </c>
      <c r="W900" s="229">
        <v>28.92</v>
      </c>
      <c r="X900" s="229">
        <v>28.92</v>
      </c>
      <c r="Y900" s="230">
        <v>28.92</v>
      </c>
    </row>
    <row r="901" spans="1:27" s="236" customFormat="1" ht="18.75" hidden="1" customHeight="1" outlineLevel="1" thickBot="1" x14ac:dyDescent="0.25">
      <c r="A901" s="242" t="s">
        <v>11</v>
      </c>
      <c r="B901" s="232">
        <v>2.496</v>
      </c>
      <c r="C901" s="233">
        <v>2.496</v>
      </c>
      <c r="D901" s="233">
        <v>2.496</v>
      </c>
      <c r="E901" s="233">
        <v>2.496</v>
      </c>
      <c r="F901" s="233">
        <v>2.496</v>
      </c>
      <c r="G901" s="233">
        <v>2.496</v>
      </c>
      <c r="H901" s="233">
        <v>2.496</v>
      </c>
      <c r="I901" s="233">
        <v>2.496</v>
      </c>
      <c r="J901" s="233">
        <v>2.496</v>
      </c>
      <c r="K901" s="233">
        <v>2.496</v>
      </c>
      <c r="L901" s="233">
        <v>2.496</v>
      </c>
      <c r="M901" s="233">
        <v>2.496</v>
      </c>
      <c r="N901" s="233">
        <v>2.496</v>
      </c>
      <c r="O901" s="233">
        <v>2.496</v>
      </c>
      <c r="P901" s="233">
        <v>2.496</v>
      </c>
      <c r="Q901" s="233">
        <v>2.496</v>
      </c>
      <c r="R901" s="233">
        <v>2.496</v>
      </c>
      <c r="S901" s="233">
        <v>2.496</v>
      </c>
      <c r="T901" s="233">
        <v>2.496</v>
      </c>
      <c r="U901" s="233">
        <v>2.496</v>
      </c>
      <c r="V901" s="233">
        <v>2.496</v>
      </c>
      <c r="W901" s="233">
        <v>2.496</v>
      </c>
      <c r="X901" s="233">
        <v>2.496</v>
      </c>
      <c r="Y901" s="234">
        <v>2.496</v>
      </c>
    </row>
    <row r="902" spans="1:27" s="223" customFormat="1" ht="18.75" customHeight="1" collapsed="1" thickBot="1" x14ac:dyDescent="0.25">
      <c r="A902" s="237">
        <v>25</v>
      </c>
      <c r="B902" s="216">
        <f t="shared" ref="B902:Y902" si="203">SUM(B903:B905)</f>
        <v>685.59599999999989</v>
      </c>
      <c r="C902" s="217">
        <f t="shared" si="203"/>
        <v>678.78599999999994</v>
      </c>
      <c r="D902" s="217">
        <f t="shared" si="203"/>
        <v>678.22599999999989</v>
      </c>
      <c r="E902" s="218">
        <f t="shared" si="203"/>
        <v>696.9559999999999</v>
      </c>
      <c r="F902" s="218">
        <f t="shared" si="203"/>
        <v>702.53599999999994</v>
      </c>
      <c r="G902" s="218">
        <f t="shared" si="203"/>
        <v>689.40599999999995</v>
      </c>
      <c r="H902" s="218">
        <f t="shared" si="203"/>
        <v>687.30599999999993</v>
      </c>
      <c r="I902" s="218">
        <f t="shared" si="203"/>
        <v>679.7059999999999</v>
      </c>
      <c r="J902" s="218">
        <f t="shared" si="203"/>
        <v>691.02599999999995</v>
      </c>
      <c r="K902" s="219">
        <f t="shared" si="203"/>
        <v>696.66599999999994</v>
      </c>
      <c r="L902" s="218">
        <f t="shared" si="203"/>
        <v>696.22599999999989</v>
      </c>
      <c r="M902" s="220">
        <f t="shared" si="203"/>
        <v>691.86599999999999</v>
      </c>
      <c r="N902" s="219">
        <f t="shared" si="203"/>
        <v>689.40599999999995</v>
      </c>
      <c r="O902" s="218">
        <f t="shared" si="203"/>
        <v>672.59599999999989</v>
      </c>
      <c r="P902" s="220">
        <f t="shared" si="203"/>
        <v>677.52599999999995</v>
      </c>
      <c r="Q902" s="221">
        <f t="shared" si="203"/>
        <v>694.69599999999991</v>
      </c>
      <c r="R902" s="218">
        <f t="shared" si="203"/>
        <v>703.07599999999991</v>
      </c>
      <c r="S902" s="221">
        <f t="shared" si="203"/>
        <v>697.24599999999998</v>
      </c>
      <c r="T902" s="218">
        <f t="shared" si="203"/>
        <v>713.44599999999991</v>
      </c>
      <c r="U902" s="217">
        <f t="shared" si="203"/>
        <v>695.79599999999994</v>
      </c>
      <c r="V902" s="217">
        <f t="shared" si="203"/>
        <v>681.99599999999998</v>
      </c>
      <c r="W902" s="217">
        <f t="shared" si="203"/>
        <v>700.05599999999993</v>
      </c>
      <c r="X902" s="217">
        <f t="shared" si="203"/>
        <v>708.53599999999994</v>
      </c>
      <c r="Y902" s="222">
        <f t="shared" si="203"/>
        <v>683.38599999999997</v>
      </c>
      <c r="AA902" s="236"/>
    </row>
    <row r="903" spans="1:27" s="236" customFormat="1" ht="18.75" hidden="1" customHeight="1" outlineLevel="1" x14ac:dyDescent="0.2">
      <c r="A903" s="244" t="s">
        <v>8</v>
      </c>
      <c r="B903" s="225">
        <f>B766</f>
        <v>654.17999999999995</v>
      </c>
      <c r="C903" s="225">
        <f t="shared" ref="C903:Y903" si="204">C766</f>
        <v>647.37</v>
      </c>
      <c r="D903" s="225">
        <f t="shared" si="204"/>
        <v>646.80999999999995</v>
      </c>
      <c r="E903" s="225">
        <f t="shared" si="204"/>
        <v>665.54</v>
      </c>
      <c r="F903" s="225">
        <f t="shared" si="204"/>
        <v>671.12</v>
      </c>
      <c r="G903" s="225">
        <f t="shared" si="204"/>
        <v>657.99</v>
      </c>
      <c r="H903" s="225">
        <f t="shared" si="204"/>
        <v>655.89</v>
      </c>
      <c r="I903" s="225">
        <f t="shared" si="204"/>
        <v>648.29</v>
      </c>
      <c r="J903" s="225">
        <f t="shared" si="204"/>
        <v>659.61</v>
      </c>
      <c r="K903" s="225">
        <f t="shared" si="204"/>
        <v>665.25</v>
      </c>
      <c r="L903" s="225">
        <f t="shared" si="204"/>
        <v>664.81</v>
      </c>
      <c r="M903" s="225">
        <f t="shared" si="204"/>
        <v>660.45</v>
      </c>
      <c r="N903" s="225">
        <f t="shared" si="204"/>
        <v>657.99</v>
      </c>
      <c r="O903" s="225">
        <f t="shared" si="204"/>
        <v>641.17999999999995</v>
      </c>
      <c r="P903" s="225">
        <f t="shared" si="204"/>
        <v>646.11</v>
      </c>
      <c r="Q903" s="225">
        <f t="shared" si="204"/>
        <v>663.28</v>
      </c>
      <c r="R903" s="225">
        <f t="shared" si="204"/>
        <v>671.66</v>
      </c>
      <c r="S903" s="225">
        <f t="shared" si="204"/>
        <v>665.83</v>
      </c>
      <c r="T903" s="225">
        <f t="shared" si="204"/>
        <v>682.03</v>
      </c>
      <c r="U903" s="225">
        <f t="shared" si="204"/>
        <v>664.38</v>
      </c>
      <c r="V903" s="225">
        <f t="shared" si="204"/>
        <v>650.58000000000004</v>
      </c>
      <c r="W903" s="225">
        <f t="shared" si="204"/>
        <v>668.64</v>
      </c>
      <c r="X903" s="225">
        <f t="shared" si="204"/>
        <v>677.12</v>
      </c>
      <c r="Y903" s="225">
        <f t="shared" si="204"/>
        <v>651.97</v>
      </c>
      <c r="AA903" s="223"/>
    </row>
    <row r="904" spans="1:27" s="236" customFormat="1" ht="18.75" hidden="1" customHeight="1" outlineLevel="1" x14ac:dyDescent="0.2">
      <c r="A904" s="239" t="s">
        <v>10</v>
      </c>
      <c r="B904" s="228">
        <v>28.92</v>
      </c>
      <c r="C904" s="229">
        <v>28.92</v>
      </c>
      <c r="D904" s="229">
        <v>28.92</v>
      </c>
      <c r="E904" s="229">
        <v>28.92</v>
      </c>
      <c r="F904" s="229">
        <v>28.92</v>
      </c>
      <c r="G904" s="229">
        <v>28.92</v>
      </c>
      <c r="H904" s="229">
        <v>28.92</v>
      </c>
      <c r="I904" s="229">
        <v>28.92</v>
      </c>
      <c r="J904" s="229">
        <v>28.92</v>
      </c>
      <c r="K904" s="229">
        <v>28.92</v>
      </c>
      <c r="L904" s="229">
        <v>28.92</v>
      </c>
      <c r="M904" s="229">
        <v>28.92</v>
      </c>
      <c r="N904" s="229">
        <v>28.92</v>
      </c>
      <c r="O904" s="229">
        <v>28.92</v>
      </c>
      <c r="P904" s="229">
        <v>28.92</v>
      </c>
      <c r="Q904" s="229">
        <v>28.92</v>
      </c>
      <c r="R904" s="229">
        <v>28.92</v>
      </c>
      <c r="S904" s="229">
        <v>28.92</v>
      </c>
      <c r="T904" s="229">
        <v>28.92</v>
      </c>
      <c r="U904" s="229">
        <v>28.92</v>
      </c>
      <c r="V904" s="229">
        <v>28.92</v>
      </c>
      <c r="W904" s="229">
        <v>28.92</v>
      </c>
      <c r="X904" s="229">
        <v>28.92</v>
      </c>
      <c r="Y904" s="230">
        <v>28.92</v>
      </c>
    </row>
    <row r="905" spans="1:27" s="236" customFormat="1" ht="18.75" hidden="1" customHeight="1" outlineLevel="1" thickBot="1" x14ac:dyDescent="0.25">
      <c r="A905" s="242" t="s">
        <v>11</v>
      </c>
      <c r="B905" s="232">
        <v>2.496</v>
      </c>
      <c r="C905" s="233">
        <v>2.496</v>
      </c>
      <c r="D905" s="233">
        <v>2.496</v>
      </c>
      <c r="E905" s="233">
        <v>2.496</v>
      </c>
      <c r="F905" s="233">
        <v>2.496</v>
      </c>
      <c r="G905" s="233">
        <v>2.496</v>
      </c>
      <c r="H905" s="233">
        <v>2.496</v>
      </c>
      <c r="I905" s="233">
        <v>2.496</v>
      </c>
      <c r="J905" s="233">
        <v>2.496</v>
      </c>
      <c r="K905" s="233">
        <v>2.496</v>
      </c>
      <c r="L905" s="233">
        <v>2.496</v>
      </c>
      <c r="M905" s="233">
        <v>2.496</v>
      </c>
      <c r="N905" s="233">
        <v>2.496</v>
      </c>
      <c r="O905" s="233">
        <v>2.496</v>
      </c>
      <c r="P905" s="233">
        <v>2.496</v>
      </c>
      <c r="Q905" s="233">
        <v>2.496</v>
      </c>
      <c r="R905" s="233">
        <v>2.496</v>
      </c>
      <c r="S905" s="233">
        <v>2.496</v>
      </c>
      <c r="T905" s="233">
        <v>2.496</v>
      </c>
      <c r="U905" s="233">
        <v>2.496</v>
      </c>
      <c r="V905" s="233">
        <v>2.496</v>
      </c>
      <c r="W905" s="233">
        <v>2.496</v>
      </c>
      <c r="X905" s="233">
        <v>2.496</v>
      </c>
      <c r="Y905" s="234">
        <v>2.496</v>
      </c>
    </row>
    <row r="906" spans="1:27" s="223" customFormat="1" ht="18.75" customHeight="1" collapsed="1" thickBot="1" x14ac:dyDescent="0.25">
      <c r="A906" s="243">
        <v>26</v>
      </c>
      <c r="B906" s="216">
        <f t="shared" ref="B906:Y906" si="205">SUM(B907:B909)</f>
        <v>714.36599999999999</v>
      </c>
      <c r="C906" s="217">
        <f t="shared" si="205"/>
        <v>701.50599999999997</v>
      </c>
      <c r="D906" s="217">
        <f t="shared" si="205"/>
        <v>706.88599999999997</v>
      </c>
      <c r="E906" s="218">
        <f t="shared" si="205"/>
        <v>711.41599999999994</v>
      </c>
      <c r="F906" s="218">
        <f t="shared" si="205"/>
        <v>721.32599999999991</v>
      </c>
      <c r="G906" s="218">
        <f t="shared" si="205"/>
        <v>735.64599999999996</v>
      </c>
      <c r="H906" s="218">
        <f t="shared" si="205"/>
        <v>714.46599999999989</v>
      </c>
      <c r="I906" s="218">
        <f t="shared" si="205"/>
        <v>706.27599999999995</v>
      </c>
      <c r="J906" s="218">
        <f t="shared" si="205"/>
        <v>712.88599999999997</v>
      </c>
      <c r="K906" s="219">
        <f t="shared" si="205"/>
        <v>714.49599999999998</v>
      </c>
      <c r="L906" s="218">
        <f t="shared" si="205"/>
        <v>715.59599999999989</v>
      </c>
      <c r="M906" s="220">
        <f t="shared" si="205"/>
        <v>708.82599999999991</v>
      </c>
      <c r="N906" s="219">
        <f t="shared" si="205"/>
        <v>708.02599999999995</v>
      </c>
      <c r="O906" s="218">
        <f t="shared" si="205"/>
        <v>679.03599999999994</v>
      </c>
      <c r="P906" s="220">
        <f t="shared" si="205"/>
        <v>702.74599999999998</v>
      </c>
      <c r="Q906" s="221">
        <f t="shared" si="205"/>
        <v>718.93599999999992</v>
      </c>
      <c r="R906" s="218">
        <f t="shared" si="205"/>
        <v>725.04599999999994</v>
      </c>
      <c r="S906" s="221">
        <f t="shared" si="205"/>
        <v>725.57599999999991</v>
      </c>
      <c r="T906" s="218">
        <f t="shared" si="205"/>
        <v>716.69599999999991</v>
      </c>
      <c r="U906" s="217">
        <f t="shared" si="205"/>
        <v>702.30599999999993</v>
      </c>
      <c r="V906" s="217">
        <f t="shared" si="205"/>
        <v>710.76599999999996</v>
      </c>
      <c r="W906" s="217">
        <f t="shared" si="205"/>
        <v>706.62599999999998</v>
      </c>
      <c r="X906" s="217">
        <f t="shared" si="205"/>
        <v>720.13599999999997</v>
      </c>
      <c r="Y906" s="222">
        <f t="shared" si="205"/>
        <v>713.55599999999993</v>
      </c>
      <c r="AA906" s="236"/>
    </row>
    <row r="907" spans="1:27" s="236" customFormat="1" ht="18.75" hidden="1" customHeight="1" outlineLevel="1" x14ac:dyDescent="0.2">
      <c r="A907" s="238" t="s">
        <v>8</v>
      </c>
      <c r="B907" s="225">
        <f>B771</f>
        <v>682.95</v>
      </c>
      <c r="C907" s="225">
        <f t="shared" ref="C907:Y907" si="206">C771</f>
        <v>670.09</v>
      </c>
      <c r="D907" s="225">
        <f t="shared" si="206"/>
        <v>675.47</v>
      </c>
      <c r="E907" s="225">
        <f t="shared" si="206"/>
        <v>680</v>
      </c>
      <c r="F907" s="225">
        <f t="shared" si="206"/>
        <v>689.91</v>
      </c>
      <c r="G907" s="225">
        <f t="shared" si="206"/>
        <v>704.23</v>
      </c>
      <c r="H907" s="225">
        <f t="shared" si="206"/>
        <v>683.05</v>
      </c>
      <c r="I907" s="225">
        <f t="shared" si="206"/>
        <v>674.86</v>
      </c>
      <c r="J907" s="225">
        <f t="shared" si="206"/>
        <v>681.47</v>
      </c>
      <c r="K907" s="225">
        <f t="shared" si="206"/>
        <v>683.08</v>
      </c>
      <c r="L907" s="225">
        <f t="shared" si="206"/>
        <v>684.18</v>
      </c>
      <c r="M907" s="225">
        <f t="shared" si="206"/>
        <v>677.41</v>
      </c>
      <c r="N907" s="225">
        <f t="shared" si="206"/>
        <v>676.61</v>
      </c>
      <c r="O907" s="225">
        <f t="shared" si="206"/>
        <v>647.62</v>
      </c>
      <c r="P907" s="225">
        <f t="shared" si="206"/>
        <v>671.33</v>
      </c>
      <c r="Q907" s="225">
        <f t="shared" si="206"/>
        <v>687.52</v>
      </c>
      <c r="R907" s="225">
        <f t="shared" si="206"/>
        <v>693.63</v>
      </c>
      <c r="S907" s="225">
        <f t="shared" si="206"/>
        <v>694.16</v>
      </c>
      <c r="T907" s="225">
        <f t="shared" si="206"/>
        <v>685.28</v>
      </c>
      <c r="U907" s="225">
        <f t="shared" si="206"/>
        <v>670.89</v>
      </c>
      <c r="V907" s="225">
        <f t="shared" si="206"/>
        <v>679.35</v>
      </c>
      <c r="W907" s="225">
        <f t="shared" si="206"/>
        <v>675.21</v>
      </c>
      <c r="X907" s="225">
        <f t="shared" si="206"/>
        <v>688.72</v>
      </c>
      <c r="Y907" s="225">
        <f t="shared" si="206"/>
        <v>682.14</v>
      </c>
      <c r="AA907" s="223"/>
    </row>
    <row r="908" spans="1:27" s="236" customFormat="1" ht="18.75" hidden="1" customHeight="1" outlineLevel="1" x14ac:dyDescent="0.2">
      <c r="A908" s="239" t="s">
        <v>10</v>
      </c>
      <c r="B908" s="228">
        <v>28.92</v>
      </c>
      <c r="C908" s="229">
        <v>28.92</v>
      </c>
      <c r="D908" s="229">
        <v>28.92</v>
      </c>
      <c r="E908" s="229">
        <v>28.92</v>
      </c>
      <c r="F908" s="229">
        <v>28.92</v>
      </c>
      <c r="G908" s="229">
        <v>28.92</v>
      </c>
      <c r="H908" s="229">
        <v>28.92</v>
      </c>
      <c r="I908" s="229">
        <v>28.92</v>
      </c>
      <c r="J908" s="229">
        <v>28.92</v>
      </c>
      <c r="K908" s="229">
        <v>28.92</v>
      </c>
      <c r="L908" s="229">
        <v>28.92</v>
      </c>
      <c r="M908" s="229">
        <v>28.92</v>
      </c>
      <c r="N908" s="229">
        <v>28.92</v>
      </c>
      <c r="O908" s="229">
        <v>28.92</v>
      </c>
      <c r="P908" s="229">
        <v>28.92</v>
      </c>
      <c r="Q908" s="229">
        <v>28.92</v>
      </c>
      <c r="R908" s="229">
        <v>28.92</v>
      </c>
      <c r="S908" s="229">
        <v>28.92</v>
      </c>
      <c r="T908" s="229">
        <v>28.92</v>
      </c>
      <c r="U908" s="229">
        <v>28.92</v>
      </c>
      <c r="V908" s="229">
        <v>28.92</v>
      </c>
      <c r="W908" s="229">
        <v>28.92</v>
      </c>
      <c r="X908" s="229">
        <v>28.92</v>
      </c>
      <c r="Y908" s="230">
        <v>28.92</v>
      </c>
    </row>
    <row r="909" spans="1:27" s="236" customFormat="1" ht="18.75" hidden="1" customHeight="1" outlineLevel="1" thickBot="1" x14ac:dyDescent="0.25">
      <c r="A909" s="231" t="s">
        <v>11</v>
      </c>
      <c r="B909" s="232">
        <v>2.496</v>
      </c>
      <c r="C909" s="233">
        <v>2.496</v>
      </c>
      <c r="D909" s="233">
        <v>2.496</v>
      </c>
      <c r="E909" s="233">
        <v>2.496</v>
      </c>
      <c r="F909" s="233">
        <v>2.496</v>
      </c>
      <c r="G909" s="233">
        <v>2.496</v>
      </c>
      <c r="H909" s="233">
        <v>2.496</v>
      </c>
      <c r="I909" s="233">
        <v>2.496</v>
      </c>
      <c r="J909" s="233">
        <v>2.496</v>
      </c>
      <c r="K909" s="233">
        <v>2.496</v>
      </c>
      <c r="L909" s="233">
        <v>2.496</v>
      </c>
      <c r="M909" s="233">
        <v>2.496</v>
      </c>
      <c r="N909" s="233">
        <v>2.496</v>
      </c>
      <c r="O909" s="233">
        <v>2.496</v>
      </c>
      <c r="P909" s="233">
        <v>2.496</v>
      </c>
      <c r="Q909" s="233">
        <v>2.496</v>
      </c>
      <c r="R909" s="233">
        <v>2.496</v>
      </c>
      <c r="S909" s="233">
        <v>2.496</v>
      </c>
      <c r="T909" s="233">
        <v>2.496</v>
      </c>
      <c r="U909" s="233">
        <v>2.496</v>
      </c>
      <c r="V909" s="233">
        <v>2.496</v>
      </c>
      <c r="W909" s="233">
        <v>2.496</v>
      </c>
      <c r="X909" s="233">
        <v>2.496</v>
      </c>
      <c r="Y909" s="234">
        <v>2.496</v>
      </c>
    </row>
    <row r="910" spans="1:27" s="223" customFormat="1" ht="18.75" customHeight="1" collapsed="1" thickBot="1" x14ac:dyDescent="0.25">
      <c r="A910" s="235">
        <v>27</v>
      </c>
      <c r="B910" s="216">
        <f t="shared" ref="B910:Y910" si="207">SUM(B911:B913)</f>
        <v>702.73599999999999</v>
      </c>
      <c r="C910" s="217">
        <f t="shared" si="207"/>
        <v>678.41599999999994</v>
      </c>
      <c r="D910" s="217">
        <f t="shared" si="207"/>
        <v>677.46599999999989</v>
      </c>
      <c r="E910" s="218">
        <f t="shared" si="207"/>
        <v>693.88599999999997</v>
      </c>
      <c r="F910" s="218">
        <f t="shared" si="207"/>
        <v>698.87599999999998</v>
      </c>
      <c r="G910" s="218">
        <f t="shared" si="207"/>
        <v>696.86599999999999</v>
      </c>
      <c r="H910" s="218">
        <f t="shared" si="207"/>
        <v>696.34599999999989</v>
      </c>
      <c r="I910" s="218">
        <f t="shared" si="207"/>
        <v>686.35599999999999</v>
      </c>
      <c r="J910" s="218">
        <f t="shared" si="207"/>
        <v>693.52599999999995</v>
      </c>
      <c r="K910" s="219">
        <f t="shared" si="207"/>
        <v>696.66599999999994</v>
      </c>
      <c r="L910" s="218">
        <f t="shared" si="207"/>
        <v>697.92599999999993</v>
      </c>
      <c r="M910" s="220">
        <f t="shared" si="207"/>
        <v>694.14599999999996</v>
      </c>
      <c r="N910" s="219">
        <f t="shared" si="207"/>
        <v>698.46599999999989</v>
      </c>
      <c r="O910" s="218">
        <f t="shared" si="207"/>
        <v>675.47599999999989</v>
      </c>
      <c r="P910" s="220">
        <f t="shared" si="207"/>
        <v>685.13599999999997</v>
      </c>
      <c r="Q910" s="221">
        <f t="shared" si="207"/>
        <v>698.29599999999994</v>
      </c>
      <c r="R910" s="218">
        <f t="shared" si="207"/>
        <v>699.87599999999998</v>
      </c>
      <c r="S910" s="221">
        <f t="shared" si="207"/>
        <v>701.74599999999998</v>
      </c>
      <c r="T910" s="218">
        <f t="shared" si="207"/>
        <v>688.64599999999996</v>
      </c>
      <c r="U910" s="217">
        <f t="shared" si="207"/>
        <v>686.18599999999992</v>
      </c>
      <c r="V910" s="217">
        <f t="shared" si="207"/>
        <v>692.39599999999996</v>
      </c>
      <c r="W910" s="217">
        <f t="shared" si="207"/>
        <v>688.63599999999997</v>
      </c>
      <c r="X910" s="217">
        <f t="shared" si="207"/>
        <v>699.8359999999999</v>
      </c>
      <c r="Y910" s="222">
        <f t="shared" si="207"/>
        <v>701.87599999999998</v>
      </c>
      <c r="AA910" s="236"/>
    </row>
    <row r="911" spans="1:27" s="236" customFormat="1" ht="18.75" hidden="1" customHeight="1" outlineLevel="1" x14ac:dyDescent="0.2">
      <c r="A911" s="238" t="s">
        <v>8</v>
      </c>
      <c r="B911" s="225">
        <f>B776</f>
        <v>671.32</v>
      </c>
      <c r="C911" s="225">
        <f t="shared" ref="C911:Y911" si="208">C776</f>
        <v>647</v>
      </c>
      <c r="D911" s="225">
        <f t="shared" si="208"/>
        <v>646.04999999999995</v>
      </c>
      <c r="E911" s="225">
        <f t="shared" si="208"/>
        <v>662.47</v>
      </c>
      <c r="F911" s="225">
        <f t="shared" si="208"/>
        <v>667.46</v>
      </c>
      <c r="G911" s="225">
        <f t="shared" si="208"/>
        <v>665.45</v>
      </c>
      <c r="H911" s="225">
        <f t="shared" si="208"/>
        <v>664.93</v>
      </c>
      <c r="I911" s="225">
        <f t="shared" si="208"/>
        <v>654.94000000000005</v>
      </c>
      <c r="J911" s="225">
        <f t="shared" si="208"/>
        <v>662.11</v>
      </c>
      <c r="K911" s="225">
        <f t="shared" si="208"/>
        <v>665.25</v>
      </c>
      <c r="L911" s="225">
        <f t="shared" si="208"/>
        <v>666.51</v>
      </c>
      <c r="M911" s="225">
        <f t="shared" si="208"/>
        <v>662.73</v>
      </c>
      <c r="N911" s="225">
        <f t="shared" si="208"/>
        <v>667.05</v>
      </c>
      <c r="O911" s="225">
        <f t="shared" si="208"/>
        <v>644.05999999999995</v>
      </c>
      <c r="P911" s="225">
        <f t="shared" si="208"/>
        <v>653.72</v>
      </c>
      <c r="Q911" s="225">
        <f t="shared" si="208"/>
        <v>666.88</v>
      </c>
      <c r="R911" s="225">
        <f t="shared" si="208"/>
        <v>668.46</v>
      </c>
      <c r="S911" s="225">
        <f t="shared" si="208"/>
        <v>670.33</v>
      </c>
      <c r="T911" s="225">
        <f t="shared" si="208"/>
        <v>657.23</v>
      </c>
      <c r="U911" s="225">
        <f t="shared" si="208"/>
        <v>654.77</v>
      </c>
      <c r="V911" s="225">
        <f t="shared" si="208"/>
        <v>660.98</v>
      </c>
      <c r="W911" s="225">
        <f t="shared" si="208"/>
        <v>657.22</v>
      </c>
      <c r="X911" s="225">
        <f t="shared" si="208"/>
        <v>668.42</v>
      </c>
      <c r="Y911" s="225">
        <f t="shared" si="208"/>
        <v>670.46</v>
      </c>
      <c r="AA911" s="223"/>
    </row>
    <row r="912" spans="1:27" s="236" customFormat="1" ht="18.75" hidden="1" customHeight="1" outlineLevel="1" x14ac:dyDescent="0.2">
      <c r="A912" s="239" t="s">
        <v>10</v>
      </c>
      <c r="B912" s="228">
        <v>28.92</v>
      </c>
      <c r="C912" s="229">
        <v>28.92</v>
      </c>
      <c r="D912" s="229">
        <v>28.92</v>
      </c>
      <c r="E912" s="229">
        <v>28.92</v>
      </c>
      <c r="F912" s="229">
        <v>28.92</v>
      </c>
      <c r="G912" s="229">
        <v>28.92</v>
      </c>
      <c r="H912" s="229">
        <v>28.92</v>
      </c>
      <c r="I912" s="229">
        <v>28.92</v>
      </c>
      <c r="J912" s="229">
        <v>28.92</v>
      </c>
      <c r="K912" s="229">
        <v>28.92</v>
      </c>
      <c r="L912" s="229">
        <v>28.92</v>
      </c>
      <c r="M912" s="229">
        <v>28.92</v>
      </c>
      <c r="N912" s="229">
        <v>28.92</v>
      </c>
      <c r="O912" s="229">
        <v>28.92</v>
      </c>
      <c r="P912" s="229">
        <v>28.92</v>
      </c>
      <c r="Q912" s="229">
        <v>28.92</v>
      </c>
      <c r="R912" s="229">
        <v>28.92</v>
      </c>
      <c r="S912" s="229">
        <v>28.92</v>
      </c>
      <c r="T912" s="229">
        <v>28.92</v>
      </c>
      <c r="U912" s="229">
        <v>28.92</v>
      </c>
      <c r="V912" s="229">
        <v>28.92</v>
      </c>
      <c r="W912" s="229">
        <v>28.92</v>
      </c>
      <c r="X912" s="229">
        <v>28.92</v>
      </c>
      <c r="Y912" s="230">
        <v>28.92</v>
      </c>
    </row>
    <row r="913" spans="1:27" s="236" customFormat="1" ht="18.75" hidden="1" customHeight="1" outlineLevel="1" thickBot="1" x14ac:dyDescent="0.25">
      <c r="A913" s="231" t="s">
        <v>11</v>
      </c>
      <c r="B913" s="232">
        <v>2.496</v>
      </c>
      <c r="C913" s="233">
        <v>2.496</v>
      </c>
      <c r="D913" s="233">
        <v>2.496</v>
      </c>
      <c r="E913" s="233">
        <v>2.496</v>
      </c>
      <c r="F913" s="233">
        <v>2.496</v>
      </c>
      <c r="G913" s="233">
        <v>2.496</v>
      </c>
      <c r="H913" s="233">
        <v>2.496</v>
      </c>
      <c r="I913" s="233">
        <v>2.496</v>
      </c>
      <c r="J913" s="233">
        <v>2.496</v>
      </c>
      <c r="K913" s="233">
        <v>2.496</v>
      </c>
      <c r="L913" s="233">
        <v>2.496</v>
      </c>
      <c r="M913" s="233">
        <v>2.496</v>
      </c>
      <c r="N913" s="233">
        <v>2.496</v>
      </c>
      <c r="O913" s="233">
        <v>2.496</v>
      </c>
      <c r="P913" s="233">
        <v>2.496</v>
      </c>
      <c r="Q913" s="233">
        <v>2.496</v>
      </c>
      <c r="R913" s="233">
        <v>2.496</v>
      </c>
      <c r="S913" s="233">
        <v>2.496</v>
      </c>
      <c r="T913" s="233">
        <v>2.496</v>
      </c>
      <c r="U913" s="233">
        <v>2.496</v>
      </c>
      <c r="V913" s="233">
        <v>2.496</v>
      </c>
      <c r="W913" s="233">
        <v>2.496</v>
      </c>
      <c r="X913" s="233">
        <v>2.496</v>
      </c>
      <c r="Y913" s="234">
        <v>2.496</v>
      </c>
    </row>
    <row r="914" spans="1:27" s="223" customFormat="1" ht="18.75" customHeight="1" collapsed="1" thickBot="1" x14ac:dyDescent="0.25">
      <c r="A914" s="246">
        <v>28</v>
      </c>
      <c r="B914" s="216">
        <f t="shared" ref="B914:Y914" si="209">SUM(B915:B917)</f>
        <v>739.37599999999998</v>
      </c>
      <c r="C914" s="217">
        <f t="shared" si="209"/>
        <v>727.25599999999997</v>
      </c>
      <c r="D914" s="217">
        <f t="shared" si="209"/>
        <v>737.21599999999989</v>
      </c>
      <c r="E914" s="218">
        <f t="shared" si="209"/>
        <v>744.75599999999997</v>
      </c>
      <c r="F914" s="218">
        <f t="shared" si="209"/>
        <v>740.94599999999991</v>
      </c>
      <c r="G914" s="218">
        <f t="shared" si="209"/>
        <v>730.63599999999997</v>
      </c>
      <c r="H914" s="218">
        <f t="shared" si="209"/>
        <v>729.11599999999999</v>
      </c>
      <c r="I914" s="218">
        <f t="shared" si="209"/>
        <v>722.29599999999994</v>
      </c>
      <c r="J914" s="218">
        <f t="shared" si="209"/>
        <v>626.51599999999996</v>
      </c>
      <c r="K914" s="219">
        <f t="shared" si="209"/>
        <v>628.39599999999996</v>
      </c>
      <c r="L914" s="218">
        <f t="shared" si="209"/>
        <v>631.9559999999999</v>
      </c>
      <c r="M914" s="220">
        <f t="shared" si="209"/>
        <v>629.07599999999991</v>
      </c>
      <c r="N914" s="219">
        <f t="shared" si="209"/>
        <v>731.17599999999993</v>
      </c>
      <c r="O914" s="218">
        <f t="shared" si="209"/>
        <v>714.03599999999994</v>
      </c>
      <c r="P914" s="220">
        <f t="shared" si="209"/>
        <v>713.27599999999995</v>
      </c>
      <c r="Q914" s="221">
        <f t="shared" si="209"/>
        <v>718.91599999999994</v>
      </c>
      <c r="R914" s="218">
        <f t="shared" si="209"/>
        <v>730.4559999999999</v>
      </c>
      <c r="S914" s="221">
        <f t="shared" si="209"/>
        <v>721.30599999999993</v>
      </c>
      <c r="T914" s="218">
        <f t="shared" si="209"/>
        <v>723.94599999999991</v>
      </c>
      <c r="U914" s="217">
        <f t="shared" si="209"/>
        <v>715.0859999999999</v>
      </c>
      <c r="V914" s="217">
        <f t="shared" si="209"/>
        <v>717.30599999999993</v>
      </c>
      <c r="W914" s="217">
        <f t="shared" si="209"/>
        <v>720.04599999999994</v>
      </c>
      <c r="X914" s="217">
        <f t="shared" si="209"/>
        <v>725.38599999999997</v>
      </c>
      <c r="Y914" s="222">
        <f t="shared" si="209"/>
        <v>734.9559999999999</v>
      </c>
      <c r="AA914" s="236"/>
    </row>
    <row r="915" spans="1:27" s="236" customFormat="1" ht="18.75" hidden="1" customHeight="1" outlineLevel="1" x14ac:dyDescent="0.2">
      <c r="A915" s="244" t="s">
        <v>8</v>
      </c>
      <c r="B915" s="225">
        <f>B781</f>
        <v>707.96</v>
      </c>
      <c r="C915" s="225">
        <f t="shared" ref="C915:Y915" si="210">C781</f>
        <v>695.84</v>
      </c>
      <c r="D915" s="225">
        <f t="shared" si="210"/>
        <v>705.8</v>
      </c>
      <c r="E915" s="225">
        <f t="shared" si="210"/>
        <v>713.34</v>
      </c>
      <c r="F915" s="225">
        <f t="shared" si="210"/>
        <v>709.53</v>
      </c>
      <c r="G915" s="225">
        <f t="shared" si="210"/>
        <v>699.22</v>
      </c>
      <c r="H915" s="225">
        <f t="shared" si="210"/>
        <v>697.7</v>
      </c>
      <c r="I915" s="225">
        <f t="shared" si="210"/>
        <v>690.88</v>
      </c>
      <c r="J915" s="225">
        <f t="shared" si="210"/>
        <v>595.1</v>
      </c>
      <c r="K915" s="225">
        <f t="shared" si="210"/>
        <v>596.98</v>
      </c>
      <c r="L915" s="225">
        <f t="shared" si="210"/>
        <v>600.54</v>
      </c>
      <c r="M915" s="225">
        <f t="shared" si="210"/>
        <v>597.66</v>
      </c>
      <c r="N915" s="225">
        <f t="shared" si="210"/>
        <v>699.76</v>
      </c>
      <c r="O915" s="225">
        <f t="shared" si="210"/>
        <v>682.62</v>
      </c>
      <c r="P915" s="225">
        <f t="shared" si="210"/>
        <v>681.86</v>
      </c>
      <c r="Q915" s="225">
        <f t="shared" si="210"/>
        <v>687.5</v>
      </c>
      <c r="R915" s="225">
        <f t="shared" si="210"/>
        <v>699.04</v>
      </c>
      <c r="S915" s="225">
        <f t="shared" si="210"/>
        <v>689.89</v>
      </c>
      <c r="T915" s="225">
        <f t="shared" si="210"/>
        <v>692.53</v>
      </c>
      <c r="U915" s="225">
        <f t="shared" si="210"/>
        <v>683.67</v>
      </c>
      <c r="V915" s="225">
        <f t="shared" si="210"/>
        <v>685.89</v>
      </c>
      <c r="W915" s="225">
        <f t="shared" si="210"/>
        <v>688.63</v>
      </c>
      <c r="X915" s="225">
        <f t="shared" si="210"/>
        <v>693.97</v>
      </c>
      <c r="Y915" s="225">
        <f t="shared" si="210"/>
        <v>703.54</v>
      </c>
      <c r="AA915" s="247"/>
    </row>
    <row r="916" spans="1:27" s="236" customFormat="1" ht="18.75" hidden="1" customHeight="1" outlineLevel="1" x14ac:dyDescent="0.25">
      <c r="A916" s="239" t="s">
        <v>10</v>
      </c>
      <c r="B916" s="228">
        <v>28.92</v>
      </c>
      <c r="C916" s="229">
        <v>28.92</v>
      </c>
      <c r="D916" s="229">
        <v>28.92</v>
      </c>
      <c r="E916" s="229">
        <v>28.92</v>
      </c>
      <c r="F916" s="229">
        <v>28.92</v>
      </c>
      <c r="G916" s="229">
        <v>28.92</v>
      </c>
      <c r="H916" s="229">
        <v>28.92</v>
      </c>
      <c r="I916" s="229">
        <v>28.92</v>
      </c>
      <c r="J916" s="229">
        <v>28.92</v>
      </c>
      <c r="K916" s="229">
        <v>28.92</v>
      </c>
      <c r="L916" s="229">
        <v>28.92</v>
      </c>
      <c r="M916" s="229">
        <v>28.92</v>
      </c>
      <c r="N916" s="229">
        <v>28.92</v>
      </c>
      <c r="O916" s="229">
        <v>28.92</v>
      </c>
      <c r="P916" s="229">
        <v>28.92</v>
      </c>
      <c r="Q916" s="229">
        <v>28.92</v>
      </c>
      <c r="R916" s="229">
        <v>28.92</v>
      </c>
      <c r="S916" s="229">
        <v>28.92</v>
      </c>
      <c r="T916" s="229">
        <v>28.92</v>
      </c>
      <c r="U916" s="229">
        <v>28.92</v>
      </c>
      <c r="V916" s="229">
        <v>28.92</v>
      </c>
      <c r="W916" s="229">
        <v>28.92</v>
      </c>
      <c r="X916" s="229">
        <v>28.92</v>
      </c>
      <c r="Y916" s="230">
        <v>28.92</v>
      </c>
      <c r="AA916" s="248"/>
    </row>
    <row r="917" spans="1:27" s="236" customFormat="1" ht="18.75" hidden="1" customHeight="1" outlineLevel="1" thickBot="1" x14ac:dyDescent="0.25">
      <c r="A917" s="242" t="s">
        <v>11</v>
      </c>
      <c r="B917" s="232">
        <v>2.496</v>
      </c>
      <c r="C917" s="233">
        <v>2.496</v>
      </c>
      <c r="D917" s="233">
        <v>2.496</v>
      </c>
      <c r="E917" s="233">
        <v>2.496</v>
      </c>
      <c r="F917" s="233">
        <v>2.496</v>
      </c>
      <c r="G917" s="233">
        <v>2.496</v>
      </c>
      <c r="H917" s="233">
        <v>2.496</v>
      </c>
      <c r="I917" s="233">
        <v>2.496</v>
      </c>
      <c r="J917" s="233">
        <v>2.496</v>
      </c>
      <c r="K917" s="233">
        <v>2.496</v>
      </c>
      <c r="L917" s="233">
        <v>2.496</v>
      </c>
      <c r="M917" s="233">
        <v>2.496</v>
      </c>
      <c r="N917" s="233">
        <v>2.496</v>
      </c>
      <c r="O917" s="233">
        <v>2.496</v>
      </c>
      <c r="P917" s="233">
        <v>2.496</v>
      </c>
      <c r="Q917" s="233">
        <v>2.496</v>
      </c>
      <c r="R917" s="233">
        <v>2.496</v>
      </c>
      <c r="S917" s="233">
        <v>2.496</v>
      </c>
      <c r="T917" s="233">
        <v>2.496</v>
      </c>
      <c r="U917" s="233">
        <v>2.496</v>
      </c>
      <c r="V917" s="233">
        <v>2.496</v>
      </c>
      <c r="W917" s="233">
        <v>2.496</v>
      </c>
      <c r="X917" s="233">
        <v>2.496</v>
      </c>
      <c r="Y917" s="234">
        <v>2.496</v>
      </c>
      <c r="AA917" s="247"/>
    </row>
    <row r="918" spans="1:27" s="223" customFormat="1" ht="18.75" customHeight="1" collapsed="1" thickBot="1" x14ac:dyDescent="0.25">
      <c r="A918" s="237">
        <v>29</v>
      </c>
      <c r="B918" s="216">
        <f t="shared" ref="B918:Y918" si="211">SUM(B919:B921)</f>
        <v>775.4559999999999</v>
      </c>
      <c r="C918" s="217">
        <f t="shared" si="211"/>
        <v>753.60599999999999</v>
      </c>
      <c r="D918" s="217">
        <f t="shared" si="211"/>
        <v>749.28599999999994</v>
      </c>
      <c r="E918" s="218">
        <f t="shared" si="211"/>
        <v>758.54599999999994</v>
      </c>
      <c r="F918" s="218">
        <f t="shared" si="211"/>
        <v>771.87599999999998</v>
      </c>
      <c r="G918" s="218">
        <f t="shared" si="211"/>
        <v>767.78599999999994</v>
      </c>
      <c r="H918" s="218">
        <f t="shared" si="211"/>
        <v>775.84599999999989</v>
      </c>
      <c r="I918" s="218">
        <f t="shared" si="211"/>
        <v>768.00599999999997</v>
      </c>
      <c r="J918" s="218">
        <f t="shared" si="211"/>
        <v>771.99599999999998</v>
      </c>
      <c r="K918" s="219">
        <f t="shared" si="211"/>
        <v>770.55599999999993</v>
      </c>
      <c r="L918" s="218">
        <f t="shared" si="211"/>
        <v>771.24599999999998</v>
      </c>
      <c r="M918" s="220">
        <f t="shared" si="211"/>
        <v>758.69599999999991</v>
      </c>
      <c r="N918" s="219">
        <f t="shared" si="211"/>
        <v>760.69599999999991</v>
      </c>
      <c r="O918" s="218">
        <f t="shared" si="211"/>
        <v>755.34599999999989</v>
      </c>
      <c r="P918" s="220">
        <f t="shared" si="211"/>
        <v>760.07599999999991</v>
      </c>
      <c r="Q918" s="221">
        <f t="shared" si="211"/>
        <v>773.53599999999994</v>
      </c>
      <c r="R918" s="218">
        <f t="shared" si="211"/>
        <v>772.44599999999991</v>
      </c>
      <c r="S918" s="221">
        <f t="shared" si="211"/>
        <v>768.54599999999994</v>
      </c>
      <c r="T918" s="218">
        <f t="shared" si="211"/>
        <v>773.97599999999989</v>
      </c>
      <c r="U918" s="217">
        <f t="shared" si="211"/>
        <v>763.93599999999992</v>
      </c>
      <c r="V918" s="217">
        <f t="shared" si="211"/>
        <v>763.0859999999999</v>
      </c>
      <c r="W918" s="217">
        <f t="shared" si="211"/>
        <v>768.97599999999989</v>
      </c>
      <c r="X918" s="217">
        <f t="shared" si="211"/>
        <v>771.46599999999989</v>
      </c>
      <c r="Y918" s="222">
        <f t="shared" si="211"/>
        <v>781.51599999999996</v>
      </c>
      <c r="AA918" s="247"/>
    </row>
    <row r="919" spans="1:27" s="236" customFormat="1" ht="18.75" hidden="1" customHeight="1" outlineLevel="1" x14ac:dyDescent="0.2">
      <c r="A919" s="244" t="s">
        <v>8</v>
      </c>
      <c r="B919" s="225">
        <f>B786</f>
        <v>744.04</v>
      </c>
      <c r="C919" s="225">
        <f t="shared" ref="C919:Y919" si="212">C786</f>
        <v>722.19</v>
      </c>
      <c r="D919" s="225">
        <f t="shared" si="212"/>
        <v>717.87</v>
      </c>
      <c r="E919" s="225">
        <f t="shared" si="212"/>
        <v>727.13</v>
      </c>
      <c r="F919" s="225">
        <f t="shared" si="212"/>
        <v>740.46</v>
      </c>
      <c r="G919" s="225">
        <f t="shared" si="212"/>
        <v>736.37</v>
      </c>
      <c r="H919" s="225">
        <f t="shared" si="212"/>
        <v>744.43</v>
      </c>
      <c r="I919" s="225">
        <f t="shared" si="212"/>
        <v>736.59</v>
      </c>
      <c r="J919" s="225">
        <f t="shared" si="212"/>
        <v>740.58</v>
      </c>
      <c r="K919" s="225">
        <f t="shared" si="212"/>
        <v>739.14</v>
      </c>
      <c r="L919" s="225">
        <f t="shared" si="212"/>
        <v>739.83</v>
      </c>
      <c r="M919" s="225">
        <f t="shared" si="212"/>
        <v>727.28</v>
      </c>
      <c r="N919" s="225">
        <f t="shared" si="212"/>
        <v>729.28</v>
      </c>
      <c r="O919" s="225">
        <f t="shared" si="212"/>
        <v>723.93</v>
      </c>
      <c r="P919" s="225">
        <f t="shared" si="212"/>
        <v>728.66</v>
      </c>
      <c r="Q919" s="225">
        <f t="shared" si="212"/>
        <v>742.12</v>
      </c>
      <c r="R919" s="225">
        <f t="shared" si="212"/>
        <v>741.03</v>
      </c>
      <c r="S919" s="225">
        <f t="shared" si="212"/>
        <v>737.13</v>
      </c>
      <c r="T919" s="225">
        <f t="shared" si="212"/>
        <v>742.56</v>
      </c>
      <c r="U919" s="225">
        <f t="shared" si="212"/>
        <v>732.52</v>
      </c>
      <c r="V919" s="225">
        <f t="shared" si="212"/>
        <v>731.67</v>
      </c>
      <c r="W919" s="225">
        <f t="shared" si="212"/>
        <v>737.56</v>
      </c>
      <c r="X919" s="225">
        <f t="shared" si="212"/>
        <v>740.05</v>
      </c>
      <c r="Y919" s="225">
        <f t="shared" si="212"/>
        <v>750.1</v>
      </c>
      <c r="AA919" s="247"/>
    </row>
    <row r="920" spans="1:27" s="236" customFormat="1" ht="18.75" hidden="1" customHeight="1" outlineLevel="1" x14ac:dyDescent="0.2">
      <c r="A920" s="239" t="s">
        <v>10</v>
      </c>
      <c r="B920" s="228">
        <v>28.92</v>
      </c>
      <c r="C920" s="229">
        <v>28.92</v>
      </c>
      <c r="D920" s="229">
        <v>28.92</v>
      </c>
      <c r="E920" s="229">
        <v>28.92</v>
      </c>
      <c r="F920" s="229">
        <v>28.92</v>
      </c>
      <c r="G920" s="229">
        <v>28.92</v>
      </c>
      <c r="H920" s="229">
        <v>28.92</v>
      </c>
      <c r="I920" s="229">
        <v>28.92</v>
      </c>
      <c r="J920" s="229">
        <v>28.92</v>
      </c>
      <c r="K920" s="229">
        <v>28.92</v>
      </c>
      <c r="L920" s="229">
        <v>28.92</v>
      </c>
      <c r="M920" s="229">
        <v>28.92</v>
      </c>
      <c r="N920" s="229">
        <v>28.92</v>
      </c>
      <c r="O920" s="229">
        <v>28.92</v>
      </c>
      <c r="P920" s="229">
        <v>28.92</v>
      </c>
      <c r="Q920" s="229">
        <v>28.92</v>
      </c>
      <c r="R920" s="229">
        <v>28.92</v>
      </c>
      <c r="S920" s="229">
        <v>28.92</v>
      </c>
      <c r="T920" s="229">
        <v>28.92</v>
      </c>
      <c r="U920" s="229">
        <v>28.92</v>
      </c>
      <c r="V920" s="229">
        <v>28.92</v>
      </c>
      <c r="W920" s="229">
        <v>28.92</v>
      </c>
      <c r="X920" s="229">
        <v>28.92</v>
      </c>
      <c r="Y920" s="230">
        <v>28.92</v>
      </c>
      <c r="AA920" s="247"/>
    </row>
    <row r="921" spans="1:27" s="236" customFormat="1" ht="21.75" hidden="1" customHeight="1" outlineLevel="1" thickBot="1" x14ac:dyDescent="0.25">
      <c r="A921" s="242" t="s">
        <v>11</v>
      </c>
      <c r="B921" s="232">
        <v>2.496</v>
      </c>
      <c r="C921" s="233">
        <v>2.496</v>
      </c>
      <c r="D921" s="233">
        <v>2.496</v>
      </c>
      <c r="E921" s="233">
        <v>2.496</v>
      </c>
      <c r="F921" s="233">
        <v>2.496</v>
      </c>
      <c r="G921" s="233">
        <v>2.496</v>
      </c>
      <c r="H921" s="233">
        <v>2.496</v>
      </c>
      <c r="I921" s="233">
        <v>2.496</v>
      </c>
      <c r="J921" s="233">
        <v>2.496</v>
      </c>
      <c r="K921" s="233">
        <v>2.496</v>
      </c>
      <c r="L921" s="233">
        <v>2.496</v>
      </c>
      <c r="M921" s="233">
        <v>2.496</v>
      </c>
      <c r="N921" s="233">
        <v>2.496</v>
      </c>
      <c r="O921" s="233">
        <v>2.496</v>
      </c>
      <c r="P921" s="233">
        <v>2.496</v>
      </c>
      <c r="Q921" s="233">
        <v>2.496</v>
      </c>
      <c r="R921" s="233">
        <v>2.496</v>
      </c>
      <c r="S921" s="233">
        <v>2.496</v>
      </c>
      <c r="T921" s="233">
        <v>2.496</v>
      </c>
      <c r="U921" s="233">
        <v>2.496</v>
      </c>
      <c r="V921" s="233">
        <v>2.496</v>
      </c>
      <c r="W921" s="233">
        <v>2.496</v>
      </c>
      <c r="X921" s="233">
        <v>2.496</v>
      </c>
      <c r="Y921" s="234">
        <v>2.496</v>
      </c>
      <c r="AA921" s="247"/>
    </row>
    <row r="922" spans="1:27" s="223" customFormat="1" ht="18.75" customHeight="1" collapsed="1" thickBot="1" x14ac:dyDescent="0.25">
      <c r="A922" s="243">
        <v>30</v>
      </c>
      <c r="B922" s="216">
        <f t="shared" ref="B922:Y922" si="213">SUM(B923:B925)</f>
        <v>769.43599999999992</v>
      </c>
      <c r="C922" s="217">
        <f t="shared" si="213"/>
        <v>728.67599999999993</v>
      </c>
      <c r="D922" s="217">
        <f t="shared" si="213"/>
        <v>730.03599999999994</v>
      </c>
      <c r="E922" s="218">
        <f t="shared" si="213"/>
        <v>760.87599999999998</v>
      </c>
      <c r="F922" s="218">
        <f t="shared" si="213"/>
        <v>756.61599999999999</v>
      </c>
      <c r="G922" s="218">
        <f t="shared" si="213"/>
        <v>758.21599999999989</v>
      </c>
      <c r="H922" s="218">
        <f t="shared" si="213"/>
        <v>759.9559999999999</v>
      </c>
      <c r="I922" s="218">
        <f t="shared" si="213"/>
        <v>754.07599999999991</v>
      </c>
      <c r="J922" s="218">
        <f t="shared" si="213"/>
        <v>756.24599999999998</v>
      </c>
      <c r="K922" s="219">
        <f t="shared" si="213"/>
        <v>753.17599999999993</v>
      </c>
      <c r="L922" s="218">
        <f t="shared" si="213"/>
        <v>754.07599999999991</v>
      </c>
      <c r="M922" s="220">
        <f t="shared" si="213"/>
        <v>744.62599999999998</v>
      </c>
      <c r="N922" s="219">
        <f t="shared" si="213"/>
        <v>750.52599999999995</v>
      </c>
      <c r="O922" s="218">
        <f t="shared" si="213"/>
        <v>752.73599999999999</v>
      </c>
      <c r="P922" s="220">
        <f t="shared" si="213"/>
        <v>749.24599999999998</v>
      </c>
      <c r="Q922" s="221">
        <f t="shared" si="213"/>
        <v>764.64599999999996</v>
      </c>
      <c r="R922" s="218">
        <f t="shared" si="213"/>
        <v>768.43599999999992</v>
      </c>
      <c r="S922" s="221">
        <f t="shared" si="213"/>
        <v>760.39599999999996</v>
      </c>
      <c r="T922" s="218">
        <f t="shared" si="213"/>
        <v>762.27599999999995</v>
      </c>
      <c r="U922" s="217">
        <f t="shared" si="213"/>
        <v>754.64599999999996</v>
      </c>
      <c r="V922" s="217">
        <f t="shared" si="213"/>
        <v>758.42599999999993</v>
      </c>
      <c r="W922" s="217">
        <f t="shared" si="213"/>
        <v>765.36599999999999</v>
      </c>
      <c r="X922" s="217">
        <f t="shared" si="213"/>
        <v>770.78599999999994</v>
      </c>
      <c r="Y922" s="222">
        <f t="shared" si="213"/>
        <v>770.90599999999995</v>
      </c>
      <c r="AA922" s="247"/>
    </row>
    <row r="923" spans="1:27" s="236" customFormat="1" ht="18.75" hidden="1" customHeight="1" outlineLevel="1" x14ac:dyDescent="0.2">
      <c r="A923" s="224" t="s">
        <v>8</v>
      </c>
      <c r="B923" s="225">
        <f>B791</f>
        <v>738.02</v>
      </c>
      <c r="C923" s="225">
        <f t="shared" ref="C923:Y923" si="214">C791</f>
        <v>697.26</v>
      </c>
      <c r="D923" s="225">
        <f t="shared" si="214"/>
        <v>698.62</v>
      </c>
      <c r="E923" s="225">
        <f t="shared" si="214"/>
        <v>729.46</v>
      </c>
      <c r="F923" s="225">
        <f t="shared" si="214"/>
        <v>725.2</v>
      </c>
      <c r="G923" s="225">
        <f t="shared" si="214"/>
        <v>726.8</v>
      </c>
      <c r="H923" s="225">
        <f t="shared" si="214"/>
        <v>728.54</v>
      </c>
      <c r="I923" s="225">
        <f t="shared" si="214"/>
        <v>722.66</v>
      </c>
      <c r="J923" s="225">
        <f t="shared" si="214"/>
        <v>724.83</v>
      </c>
      <c r="K923" s="225">
        <f t="shared" si="214"/>
        <v>721.76</v>
      </c>
      <c r="L923" s="225">
        <f t="shared" si="214"/>
        <v>722.66</v>
      </c>
      <c r="M923" s="225">
        <f t="shared" si="214"/>
        <v>713.21</v>
      </c>
      <c r="N923" s="225">
        <f t="shared" si="214"/>
        <v>719.11</v>
      </c>
      <c r="O923" s="225">
        <f t="shared" si="214"/>
        <v>721.32</v>
      </c>
      <c r="P923" s="225">
        <f t="shared" si="214"/>
        <v>717.83</v>
      </c>
      <c r="Q923" s="225">
        <f t="shared" si="214"/>
        <v>733.23</v>
      </c>
      <c r="R923" s="225">
        <f t="shared" si="214"/>
        <v>737.02</v>
      </c>
      <c r="S923" s="225">
        <f t="shared" si="214"/>
        <v>728.98</v>
      </c>
      <c r="T923" s="225">
        <f t="shared" si="214"/>
        <v>730.86</v>
      </c>
      <c r="U923" s="225">
        <f t="shared" si="214"/>
        <v>723.23</v>
      </c>
      <c r="V923" s="225">
        <f t="shared" si="214"/>
        <v>727.01</v>
      </c>
      <c r="W923" s="225">
        <f t="shared" si="214"/>
        <v>733.95</v>
      </c>
      <c r="X923" s="225">
        <f t="shared" si="214"/>
        <v>739.37</v>
      </c>
      <c r="Y923" s="225">
        <f t="shared" si="214"/>
        <v>739.49</v>
      </c>
      <c r="AA923" s="247"/>
    </row>
    <row r="924" spans="1:27" s="236" customFormat="1" ht="18.75" hidden="1" customHeight="1" outlineLevel="1" x14ac:dyDescent="0.2">
      <c r="A924" s="227" t="s">
        <v>10</v>
      </c>
      <c r="B924" s="228">
        <v>28.92</v>
      </c>
      <c r="C924" s="229">
        <v>28.92</v>
      </c>
      <c r="D924" s="229">
        <v>28.92</v>
      </c>
      <c r="E924" s="229">
        <v>28.92</v>
      </c>
      <c r="F924" s="229">
        <v>28.92</v>
      </c>
      <c r="G924" s="229">
        <v>28.92</v>
      </c>
      <c r="H924" s="229">
        <v>28.92</v>
      </c>
      <c r="I924" s="229">
        <v>28.92</v>
      </c>
      <c r="J924" s="229">
        <v>28.92</v>
      </c>
      <c r="K924" s="229">
        <v>28.92</v>
      </c>
      <c r="L924" s="229">
        <v>28.92</v>
      </c>
      <c r="M924" s="229">
        <v>28.92</v>
      </c>
      <c r="N924" s="229">
        <v>28.92</v>
      </c>
      <c r="O924" s="229">
        <v>28.92</v>
      </c>
      <c r="P924" s="229">
        <v>28.92</v>
      </c>
      <c r="Q924" s="229">
        <v>28.92</v>
      </c>
      <c r="R924" s="229">
        <v>28.92</v>
      </c>
      <c r="S924" s="229">
        <v>28.92</v>
      </c>
      <c r="T924" s="229">
        <v>28.92</v>
      </c>
      <c r="U924" s="229">
        <v>28.92</v>
      </c>
      <c r="V924" s="229">
        <v>28.92</v>
      </c>
      <c r="W924" s="229">
        <v>28.92</v>
      </c>
      <c r="X924" s="229">
        <v>28.92</v>
      </c>
      <c r="Y924" s="230">
        <v>28.92</v>
      </c>
    </row>
    <row r="925" spans="1:27" s="236" customFormat="1" ht="18.75" hidden="1" customHeight="1" outlineLevel="1" thickBot="1" x14ac:dyDescent="0.25">
      <c r="A925" s="231" t="s">
        <v>11</v>
      </c>
      <c r="B925" s="232">
        <v>2.496</v>
      </c>
      <c r="C925" s="233">
        <v>2.496</v>
      </c>
      <c r="D925" s="233">
        <v>2.496</v>
      </c>
      <c r="E925" s="233">
        <v>2.496</v>
      </c>
      <c r="F925" s="233">
        <v>2.496</v>
      </c>
      <c r="G925" s="233">
        <v>2.496</v>
      </c>
      <c r="H925" s="233">
        <v>2.496</v>
      </c>
      <c r="I925" s="233">
        <v>2.496</v>
      </c>
      <c r="J925" s="233">
        <v>2.496</v>
      </c>
      <c r="K925" s="233">
        <v>2.496</v>
      </c>
      <c r="L925" s="233">
        <v>2.496</v>
      </c>
      <c r="M925" s="233">
        <v>2.496</v>
      </c>
      <c r="N925" s="233">
        <v>2.496</v>
      </c>
      <c r="O925" s="233">
        <v>2.496</v>
      </c>
      <c r="P925" s="233">
        <v>2.496</v>
      </c>
      <c r="Q925" s="233">
        <v>2.496</v>
      </c>
      <c r="R925" s="233">
        <v>2.496</v>
      </c>
      <c r="S925" s="233">
        <v>2.496</v>
      </c>
      <c r="T925" s="233">
        <v>2.496</v>
      </c>
      <c r="U925" s="233">
        <v>2.496</v>
      </c>
      <c r="V925" s="233">
        <v>2.496</v>
      </c>
      <c r="W925" s="233">
        <v>2.496</v>
      </c>
      <c r="X925" s="233">
        <v>2.496</v>
      </c>
      <c r="Y925" s="234">
        <v>2.496</v>
      </c>
    </row>
    <row r="926" spans="1:27" s="223" customFormat="1" ht="18.75" customHeight="1" collapsed="1" thickBot="1" x14ac:dyDescent="0.25">
      <c r="A926" s="235">
        <v>31</v>
      </c>
      <c r="B926" s="216">
        <f t="shared" ref="B926:Y926" si="215">SUM(B927:B929)</f>
        <v>31.416</v>
      </c>
      <c r="C926" s="217">
        <f>SUM(C927:C929)</f>
        <v>31.416</v>
      </c>
      <c r="D926" s="217">
        <f t="shared" si="215"/>
        <v>31.416</v>
      </c>
      <c r="E926" s="218">
        <f t="shared" si="215"/>
        <v>31.416</v>
      </c>
      <c r="F926" s="218">
        <f t="shared" si="215"/>
        <v>31.416</v>
      </c>
      <c r="G926" s="218">
        <f t="shared" si="215"/>
        <v>31.416</v>
      </c>
      <c r="H926" s="218">
        <f t="shared" si="215"/>
        <v>31.416</v>
      </c>
      <c r="I926" s="218">
        <f t="shared" si="215"/>
        <v>31.416</v>
      </c>
      <c r="J926" s="218">
        <f t="shared" si="215"/>
        <v>31.416</v>
      </c>
      <c r="K926" s="219">
        <f t="shared" si="215"/>
        <v>31.416</v>
      </c>
      <c r="L926" s="218">
        <f t="shared" si="215"/>
        <v>31.416</v>
      </c>
      <c r="M926" s="220">
        <f t="shared" si="215"/>
        <v>31.416</v>
      </c>
      <c r="N926" s="219">
        <f t="shared" si="215"/>
        <v>31.416</v>
      </c>
      <c r="O926" s="218">
        <f t="shared" si="215"/>
        <v>31.416</v>
      </c>
      <c r="P926" s="220">
        <f t="shared" si="215"/>
        <v>31.416</v>
      </c>
      <c r="Q926" s="221">
        <f t="shared" si="215"/>
        <v>31.416</v>
      </c>
      <c r="R926" s="218">
        <f t="shared" si="215"/>
        <v>31.416</v>
      </c>
      <c r="S926" s="221">
        <f t="shared" si="215"/>
        <v>31.416</v>
      </c>
      <c r="T926" s="218">
        <f t="shared" si="215"/>
        <v>31.416</v>
      </c>
      <c r="U926" s="217">
        <f t="shared" si="215"/>
        <v>31.416</v>
      </c>
      <c r="V926" s="217">
        <f t="shared" si="215"/>
        <v>31.416</v>
      </c>
      <c r="W926" s="217">
        <f t="shared" si="215"/>
        <v>31.416</v>
      </c>
      <c r="X926" s="217">
        <f t="shared" si="215"/>
        <v>31.416</v>
      </c>
      <c r="Y926" s="222">
        <f t="shared" si="215"/>
        <v>31.416</v>
      </c>
    </row>
    <row r="927" spans="1:27" s="236" customFormat="1" ht="18.75" hidden="1" customHeight="1" outlineLevel="1" x14ac:dyDescent="0.2">
      <c r="A927" s="244" t="s">
        <v>8</v>
      </c>
      <c r="B927" s="225">
        <f>B796</f>
        <v>0</v>
      </c>
      <c r="C927" s="225">
        <f>C796</f>
        <v>0</v>
      </c>
      <c r="D927" s="225">
        <f t="shared" ref="D927:Y927" si="216">D796</f>
        <v>0</v>
      </c>
      <c r="E927" s="225">
        <f t="shared" si="216"/>
        <v>0</v>
      </c>
      <c r="F927" s="225">
        <f t="shared" si="216"/>
        <v>0</v>
      </c>
      <c r="G927" s="225">
        <f t="shared" si="216"/>
        <v>0</v>
      </c>
      <c r="H927" s="225">
        <f t="shared" si="216"/>
        <v>0</v>
      </c>
      <c r="I927" s="225">
        <f t="shared" si="216"/>
        <v>0</v>
      </c>
      <c r="J927" s="225">
        <f t="shared" si="216"/>
        <v>0</v>
      </c>
      <c r="K927" s="225">
        <f t="shared" si="216"/>
        <v>0</v>
      </c>
      <c r="L927" s="225">
        <f t="shared" si="216"/>
        <v>0</v>
      </c>
      <c r="M927" s="225">
        <f t="shared" si="216"/>
        <v>0</v>
      </c>
      <c r="N927" s="225">
        <f t="shared" si="216"/>
        <v>0</v>
      </c>
      <c r="O927" s="225">
        <f t="shared" si="216"/>
        <v>0</v>
      </c>
      <c r="P927" s="225">
        <f t="shared" si="216"/>
        <v>0</v>
      </c>
      <c r="Q927" s="225">
        <f t="shared" si="216"/>
        <v>0</v>
      </c>
      <c r="R927" s="225">
        <f t="shared" si="216"/>
        <v>0</v>
      </c>
      <c r="S927" s="225">
        <f t="shared" si="216"/>
        <v>0</v>
      </c>
      <c r="T927" s="225">
        <f t="shared" si="216"/>
        <v>0</v>
      </c>
      <c r="U927" s="225">
        <f t="shared" si="216"/>
        <v>0</v>
      </c>
      <c r="V927" s="225">
        <f t="shared" si="216"/>
        <v>0</v>
      </c>
      <c r="W927" s="225">
        <f t="shared" si="216"/>
        <v>0</v>
      </c>
      <c r="X927" s="225">
        <f t="shared" si="216"/>
        <v>0</v>
      </c>
      <c r="Y927" s="225">
        <f t="shared" si="216"/>
        <v>0</v>
      </c>
    </row>
    <row r="928" spans="1:27" s="236" customFormat="1" ht="18.75" hidden="1" customHeight="1" outlineLevel="1" x14ac:dyDescent="0.2">
      <c r="A928" s="239" t="s">
        <v>10</v>
      </c>
      <c r="B928" s="228">
        <v>28.92</v>
      </c>
      <c r="C928" s="229">
        <v>28.92</v>
      </c>
      <c r="D928" s="229">
        <v>28.92</v>
      </c>
      <c r="E928" s="229">
        <v>28.92</v>
      </c>
      <c r="F928" s="229">
        <v>28.92</v>
      </c>
      <c r="G928" s="229">
        <v>28.92</v>
      </c>
      <c r="H928" s="229">
        <v>28.92</v>
      </c>
      <c r="I928" s="229">
        <v>28.92</v>
      </c>
      <c r="J928" s="229">
        <v>28.92</v>
      </c>
      <c r="K928" s="229">
        <v>28.92</v>
      </c>
      <c r="L928" s="229">
        <v>28.92</v>
      </c>
      <c r="M928" s="229">
        <v>28.92</v>
      </c>
      <c r="N928" s="229">
        <v>28.92</v>
      </c>
      <c r="O928" s="229">
        <v>28.92</v>
      </c>
      <c r="P928" s="229">
        <v>28.92</v>
      </c>
      <c r="Q928" s="229">
        <v>28.92</v>
      </c>
      <c r="R928" s="229">
        <v>28.92</v>
      </c>
      <c r="S928" s="229">
        <v>28.92</v>
      </c>
      <c r="T928" s="229">
        <v>28.92</v>
      </c>
      <c r="U928" s="229">
        <v>28.92</v>
      </c>
      <c r="V928" s="229">
        <v>28.92</v>
      </c>
      <c r="W928" s="229">
        <v>28.92</v>
      </c>
      <c r="X928" s="229">
        <v>28.92</v>
      </c>
      <c r="Y928" s="230">
        <v>28.92</v>
      </c>
    </row>
    <row r="929" spans="1:27" s="236" customFormat="1" ht="18.75" hidden="1" customHeight="1" outlineLevel="1" thickBot="1" x14ac:dyDescent="0.25">
      <c r="A929" s="242" t="s">
        <v>11</v>
      </c>
      <c r="B929" s="232">
        <v>2.496</v>
      </c>
      <c r="C929" s="233">
        <v>2.496</v>
      </c>
      <c r="D929" s="233">
        <v>2.496</v>
      </c>
      <c r="E929" s="233">
        <v>2.496</v>
      </c>
      <c r="F929" s="233">
        <v>2.496</v>
      </c>
      <c r="G929" s="233">
        <v>2.496</v>
      </c>
      <c r="H929" s="233">
        <v>2.496</v>
      </c>
      <c r="I929" s="233">
        <v>2.496</v>
      </c>
      <c r="J929" s="233">
        <v>2.496</v>
      </c>
      <c r="K929" s="233">
        <v>2.496</v>
      </c>
      <c r="L929" s="233">
        <v>2.496</v>
      </c>
      <c r="M929" s="233">
        <v>2.496</v>
      </c>
      <c r="N929" s="233">
        <v>2.496</v>
      </c>
      <c r="O929" s="233">
        <v>2.496</v>
      </c>
      <c r="P929" s="233">
        <v>2.496</v>
      </c>
      <c r="Q929" s="233">
        <v>2.496</v>
      </c>
      <c r="R929" s="233">
        <v>2.496</v>
      </c>
      <c r="S929" s="233">
        <v>2.496</v>
      </c>
      <c r="T929" s="233">
        <v>2.496</v>
      </c>
      <c r="U929" s="233">
        <v>2.496</v>
      </c>
      <c r="V929" s="233">
        <v>2.496</v>
      </c>
      <c r="W929" s="233">
        <v>2.496</v>
      </c>
      <c r="X929" s="233">
        <v>2.496</v>
      </c>
      <c r="Y929" s="234">
        <v>2.496</v>
      </c>
    </row>
    <row r="930" spans="1:27" s="247" customFormat="1" collapsed="1" x14ac:dyDescent="0.2">
      <c r="A930" s="249"/>
      <c r="Y930" s="249"/>
    </row>
    <row r="931" spans="1:27" ht="15" collapsed="1" x14ac:dyDescent="0.25">
      <c r="B931" s="83"/>
      <c r="AA931" s="104"/>
    </row>
    <row r="932" spans="1:27" s="104" customFormat="1" ht="15.75" x14ac:dyDescent="0.25">
      <c r="A932" s="103" t="s">
        <v>76</v>
      </c>
      <c r="AA932" s="64"/>
    </row>
    <row r="933" spans="1:27" ht="15" thickBot="1" x14ac:dyDescent="0.25"/>
    <row r="934" spans="1:27" ht="30.75" customHeight="1" thickBot="1" x14ac:dyDescent="0.25">
      <c r="A934" s="356" t="s">
        <v>48</v>
      </c>
      <c r="B934" s="356"/>
      <c r="C934" s="356"/>
      <c r="D934" s="356"/>
      <c r="E934" s="356"/>
      <c r="F934" s="357" t="s">
        <v>209</v>
      </c>
      <c r="G934" s="356"/>
      <c r="H934" s="356"/>
      <c r="I934" s="356"/>
      <c r="J934" s="356"/>
      <c r="K934" s="356"/>
      <c r="L934" s="356"/>
      <c r="M934" s="356"/>
      <c r="U934" s="65"/>
      <c r="V934" s="65"/>
      <c r="W934" s="65"/>
      <c r="X934" s="65"/>
      <c r="Y934" s="65"/>
    </row>
    <row r="935" spans="1:27" ht="30.75" customHeight="1" thickBot="1" x14ac:dyDescent="0.25">
      <c r="A935" s="356"/>
      <c r="B935" s="356"/>
      <c r="C935" s="356"/>
      <c r="D935" s="356"/>
      <c r="E935" s="356"/>
      <c r="F935" s="357" t="s">
        <v>21</v>
      </c>
      <c r="G935" s="356"/>
      <c r="H935" s="356"/>
      <c r="I935" s="356"/>
      <c r="J935" s="356"/>
      <c r="K935" s="356"/>
      <c r="L935" s="356"/>
      <c r="M935" s="356"/>
      <c r="U935" s="65"/>
      <c r="V935" s="65"/>
      <c r="W935" s="65"/>
      <c r="X935" s="65"/>
      <c r="Y935" s="65"/>
    </row>
    <row r="936" spans="1:27" ht="27" customHeight="1" thickBot="1" x14ac:dyDescent="0.25">
      <c r="A936" s="356"/>
      <c r="B936" s="356"/>
      <c r="C936" s="356"/>
      <c r="D936" s="356"/>
      <c r="E936" s="356"/>
      <c r="F936" s="359" t="s">
        <v>3</v>
      </c>
      <c r="G936" s="360"/>
      <c r="H936" s="360" t="s">
        <v>20</v>
      </c>
      <c r="I936" s="360"/>
      <c r="J936" s="360" t="s">
        <v>19</v>
      </c>
      <c r="K936" s="360"/>
      <c r="L936" s="360" t="s">
        <v>4</v>
      </c>
      <c r="M936" s="361"/>
      <c r="U936" s="65"/>
      <c r="V936" s="65"/>
      <c r="W936" s="65"/>
      <c r="X936" s="65"/>
      <c r="Y936" s="65"/>
    </row>
    <row r="937" spans="1:27" ht="24" customHeight="1" thickBot="1" x14ac:dyDescent="0.25">
      <c r="A937" s="346" t="s">
        <v>91</v>
      </c>
      <c r="B937" s="346"/>
      <c r="C937" s="346"/>
      <c r="D937" s="346"/>
      <c r="E937" s="346"/>
      <c r="F937" s="349">
        <f>F938+F939</f>
        <v>326473.05000000005</v>
      </c>
      <c r="G937" s="348"/>
      <c r="H937" s="349">
        <f>H938+H939</f>
        <v>457152.36</v>
      </c>
      <c r="I937" s="348"/>
      <c r="J937" s="349">
        <f>J938+J939</f>
        <v>527298.04</v>
      </c>
      <c r="K937" s="348"/>
      <c r="L937" s="349">
        <f>L938+L939</f>
        <v>498649.75</v>
      </c>
      <c r="M937" s="348"/>
      <c r="U937" s="65"/>
      <c r="V937" s="65"/>
      <c r="W937" s="65"/>
      <c r="X937" s="65"/>
      <c r="Y937" s="65"/>
    </row>
    <row r="938" spans="1:27" ht="21" customHeight="1" outlineLevel="1" x14ac:dyDescent="0.2">
      <c r="A938" s="370" t="s">
        <v>8</v>
      </c>
      <c r="B938" s="370"/>
      <c r="C938" s="370"/>
      <c r="D938" s="370"/>
      <c r="E938" s="370"/>
      <c r="F938" s="371">
        <f>'цена АТС'!B33</f>
        <v>164660.88</v>
      </c>
      <c r="G938" s="372"/>
      <c r="H938" s="372">
        <f>F938</f>
        <v>164660.88</v>
      </c>
      <c r="I938" s="372"/>
      <c r="J938" s="371">
        <f>F938</f>
        <v>164660.88</v>
      </c>
      <c r="K938" s="372"/>
      <c r="L938" s="372">
        <f>F938</f>
        <v>164660.88</v>
      </c>
      <c r="M938" s="379"/>
      <c r="U938" s="65"/>
      <c r="V938" s="65"/>
      <c r="W938" s="65"/>
      <c r="X938" s="65"/>
      <c r="Y938" s="65"/>
    </row>
    <row r="939" spans="1:27" ht="21" customHeight="1" outlineLevel="1" thickBot="1" x14ac:dyDescent="0.25">
      <c r="A939" s="376" t="s">
        <v>9</v>
      </c>
      <c r="B939" s="376"/>
      <c r="C939" s="376"/>
      <c r="D939" s="376"/>
      <c r="E939" s="376"/>
      <c r="F939" s="377">
        <v>161812.17000000001</v>
      </c>
      <c r="G939" s="378"/>
      <c r="H939" s="378">
        <v>292491.48</v>
      </c>
      <c r="I939" s="378"/>
      <c r="J939" s="378">
        <v>362637.16</v>
      </c>
      <c r="K939" s="378"/>
      <c r="L939" s="378">
        <v>333988.87</v>
      </c>
      <c r="M939" s="380"/>
      <c r="U939" s="65"/>
      <c r="V939" s="65"/>
      <c r="W939" s="65"/>
      <c r="X939" s="65"/>
      <c r="Y939" s="65"/>
    </row>
    <row r="940" spans="1:27" ht="32.25" customHeight="1" thickBot="1" x14ac:dyDescent="0.25">
      <c r="A940" s="346" t="s">
        <v>22</v>
      </c>
      <c r="B940" s="346"/>
      <c r="C940" s="346"/>
      <c r="D940" s="346"/>
      <c r="E940" s="346"/>
      <c r="F940" s="349">
        <f>F938</f>
        <v>164660.88</v>
      </c>
      <c r="G940" s="348"/>
      <c r="H940" s="349">
        <f>H938</f>
        <v>164660.88</v>
      </c>
      <c r="I940" s="348"/>
      <c r="J940" s="349">
        <f>J938</f>
        <v>164660.88</v>
      </c>
      <c r="K940" s="348"/>
      <c r="L940" s="349">
        <f>L938</f>
        <v>164660.88</v>
      </c>
      <c r="M940" s="348"/>
      <c r="U940" s="65"/>
      <c r="V940" s="65"/>
      <c r="W940" s="65"/>
      <c r="X940" s="65"/>
      <c r="Y940" s="65"/>
    </row>
    <row r="941" spans="1:27" ht="18.75" customHeight="1" outlineLevel="1" x14ac:dyDescent="0.2">
      <c r="A941" s="370" t="s">
        <v>8</v>
      </c>
      <c r="B941" s="370"/>
      <c r="C941" s="370"/>
      <c r="D941" s="370"/>
      <c r="E941" s="370"/>
      <c r="F941" s="371">
        <f>F938</f>
        <v>164660.88</v>
      </c>
      <c r="G941" s="372"/>
      <c r="H941" s="371">
        <f>H938</f>
        <v>164660.88</v>
      </c>
      <c r="I941" s="372"/>
      <c r="J941" s="371">
        <f>J938</f>
        <v>164660.88</v>
      </c>
      <c r="K941" s="372"/>
      <c r="L941" s="371">
        <f>L938</f>
        <v>164660.88</v>
      </c>
      <c r="M941" s="372"/>
      <c r="U941" s="65"/>
      <c r="V941" s="65"/>
      <c r="W941" s="65"/>
      <c r="X941" s="65"/>
      <c r="Y941" s="65"/>
    </row>
    <row r="942" spans="1:27" ht="18.75" customHeight="1" outlineLevel="1" thickBot="1" x14ac:dyDescent="0.25">
      <c r="A942" s="376" t="s">
        <v>9</v>
      </c>
      <c r="B942" s="376"/>
      <c r="C942" s="376"/>
      <c r="D942" s="376"/>
      <c r="E942" s="376"/>
      <c r="F942" s="381">
        <v>0</v>
      </c>
      <c r="G942" s="377"/>
      <c r="H942" s="382">
        <v>0</v>
      </c>
      <c r="I942" s="377"/>
      <c r="J942" s="382">
        <v>0</v>
      </c>
      <c r="K942" s="377"/>
      <c r="L942" s="382">
        <v>0</v>
      </c>
      <c r="M942" s="383"/>
      <c r="U942" s="65"/>
      <c r="V942" s="65"/>
      <c r="W942" s="65"/>
      <c r="X942" s="65"/>
      <c r="Y942" s="65"/>
    </row>
  </sheetData>
  <mergeCells count="52">
    <mergeCell ref="F942:G942"/>
    <mergeCell ref="L942:M942"/>
    <mergeCell ref="J942:K942"/>
    <mergeCell ref="H942:I942"/>
    <mergeCell ref="F941:G941"/>
    <mergeCell ref="H941:I941"/>
    <mergeCell ref="J941:K941"/>
    <mergeCell ref="L941:M941"/>
    <mergeCell ref="F940:G940"/>
    <mergeCell ref="H940:I940"/>
    <mergeCell ref="J940:K940"/>
    <mergeCell ref="L940:M940"/>
    <mergeCell ref="H937:I937"/>
    <mergeCell ref="L939:M939"/>
    <mergeCell ref="H938:I938"/>
    <mergeCell ref="J938:K938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A643:A644"/>
    <mergeCell ref="B643:Y643"/>
    <mergeCell ref="L937:M937"/>
    <mergeCell ref="J937:K937"/>
    <mergeCell ref="A804:A805"/>
    <mergeCell ref="A802:Y802"/>
    <mergeCell ref="B804:Y804"/>
    <mergeCell ref="H936:I936"/>
    <mergeCell ref="J936:K936"/>
    <mergeCell ref="L936:M936"/>
    <mergeCell ref="A942:E942"/>
    <mergeCell ref="A941:E941"/>
    <mergeCell ref="A940:E940"/>
    <mergeCell ref="A939:E939"/>
    <mergeCell ref="F935:M935"/>
    <mergeCell ref="A938:E938"/>
    <mergeCell ref="A937:E937"/>
    <mergeCell ref="A934:E936"/>
    <mergeCell ref="F936:G936"/>
    <mergeCell ref="F937:G937"/>
    <mergeCell ref="F939:G939"/>
    <mergeCell ref="L938:M938"/>
    <mergeCell ref="F938:G938"/>
    <mergeCell ref="F934:M934"/>
    <mergeCell ref="H939:I939"/>
    <mergeCell ref="J939:K939"/>
  </mergeCells>
  <pageMargins left="0.27559055118110237" right="0.23622047244094491" top="0.59055118110236227" bottom="0.31496062992125984" header="0.62992125984251968" footer="0.15748031496062992"/>
  <pageSetup paperSize="9" scale="12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854"/>
  <sheetViews>
    <sheetView showZeros="0" view="pageBreakPreview" topLeftCell="A815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 x14ac:dyDescent="0.2">
      <c r="A2" s="362" t="s">
        <v>213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</row>
    <row r="3" spans="1:25" ht="15" customHeight="1" x14ac:dyDescent="0.2"/>
    <row r="4" spans="1:25" ht="48" customHeight="1" x14ac:dyDescent="0.2">
      <c r="A4" s="363" t="s">
        <v>64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</row>
    <row r="6" spans="1:25" s="104" customFormat="1" ht="15.75" x14ac:dyDescent="0.25">
      <c r="A6" s="150" t="s">
        <v>124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64" t="s">
        <v>47</v>
      </c>
      <c r="B8" s="366" t="s">
        <v>59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8"/>
    </row>
    <row r="9" spans="1:25" s="65" customFormat="1" ht="35.25" customHeight="1" thickBot="1" x14ac:dyDescent="0.25">
      <c r="A9" s="365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931.99599999999987</v>
      </c>
      <c r="C10" s="144">
        <f t="shared" ref="C10:Y10" si="0">SUM(C11:C14)</f>
        <v>902.86599999999987</v>
      </c>
      <c r="D10" s="144">
        <f t="shared" si="0"/>
        <v>912.67599999999993</v>
      </c>
      <c r="E10" s="144">
        <f t="shared" si="0"/>
        <v>912.64599999999996</v>
      </c>
      <c r="F10" s="144">
        <f t="shared" si="0"/>
        <v>908.82599999999991</v>
      </c>
      <c r="G10" s="144">
        <f t="shared" si="0"/>
        <v>906.76599999999996</v>
      </c>
      <c r="H10" s="144">
        <f t="shared" si="0"/>
        <v>909.86599999999987</v>
      </c>
      <c r="I10" s="144">
        <f t="shared" si="0"/>
        <v>891.69599999999991</v>
      </c>
      <c r="J10" s="144">
        <f t="shared" si="0"/>
        <v>905.46599999999989</v>
      </c>
      <c r="K10" s="145">
        <f t="shared" si="0"/>
        <v>906.9559999999999</v>
      </c>
      <c r="L10" s="144">
        <f t="shared" si="0"/>
        <v>909.18599999999992</v>
      </c>
      <c r="M10" s="146">
        <f t="shared" si="0"/>
        <v>902.04599999999994</v>
      </c>
      <c r="N10" s="145">
        <f t="shared" si="0"/>
        <v>892.87599999999998</v>
      </c>
      <c r="O10" s="144">
        <f t="shared" si="0"/>
        <v>886.79599999999994</v>
      </c>
      <c r="P10" s="146">
        <f t="shared" si="0"/>
        <v>892.05599999999993</v>
      </c>
      <c r="Q10" s="147">
        <f t="shared" si="0"/>
        <v>909.05599999999993</v>
      </c>
      <c r="R10" s="144">
        <f t="shared" si="0"/>
        <v>928.81599999999992</v>
      </c>
      <c r="S10" s="147">
        <f t="shared" si="0"/>
        <v>921.82599999999991</v>
      </c>
      <c r="T10" s="144">
        <f t="shared" si="0"/>
        <v>915.06599999999992</v>
      </c>
      <c r="U10" s="144">
        <f t="shared" si="0"/>
        <v>914.63599999999997</v>
      </c>
      <c r="V10" s="144">
        <f t="shared" si="0"/>
        <v>915.9559999999999</v>
      </c>
      <c r="W10" s="144">
        <f t="shared" si="0"/>
        <v>927.96599999999989</v>
      </c>
      <c r="X10" s="144">
        <f t="shared" si="0"/>
        <v>929.40599999999995</v>
      </c>
      <c r="Y10" s="148">
        <f t="shared" si="0"/>
        <v>930.80599999999993</v>
      </c>
    </row>
    <row r="11" spans="1:25" s="70" customFormat="1" ht="18.75" customHeight="1" outlineLevel="1" x14ac:dyDescent="0.2">
      <c r="A11" s="59" t="s">
        <v>8</v>
      </c>
      <c r="B11" s="211">
        <f>'цена АТС'!C50</f>
        <v>629.55999999999995</v>
      </c>
      <c r="C11" s="211">
        <f>'цена АТС'!C51</f>
        <v>600.42999999999995</v>
      </c>
      <c r="D11" s="211">
        <f>'цена АТС'!C52</f>
        <v>610.24</v>
      </c>
      <c r="E11" s="211">
        <f>'цена АТС'!C53</f>
        <v>610.21</v>
      </c>
      <c r="F11" s="211">
        <f>'цена АТС'!C54</f>
        <v>606.39</v>
      </c>
      <c r="G11" s="211">
        <f>'цена АТС'!C55</f>
        <v>604.33000000000004</v>
      </c>
      <c r="H11" s="211">
        <f>'цена АТС'!C56</f>
        <v>607.42999999999995</v>
      </c>
      <c r="I11" s="211">
        <f>'цена АТС'!C57</f>
        <v>589.26</v>
      </c>
      <c r="J11" s="211">
        <f>'цена АТС'!C58</f>
        <v>603.03</v>
      </c>
      <c r="K11" s="211">
        <f>'цена АТС'!C59</f>
        <v>604.52</v>
      </c>
      <c r="L11" s="211">
        <f>'цена АТС'!C60</f>
        <v>606.75</v>
      </c>
      <c r="M11" s="211">
        <f>'цена АТС'!C61</f>
        <v>599.61</v>
      </c>
      <c r="N11" s="211">
        <f>'цена АТС'!C62</f>
        <v>590.44000000000005</v>
      </c>
      <c r="O11" s="211">
        <f>'цена АТС'!C63</f>
        <v>584.36</v>
      </c>
      <c r="P11" s="211">
        <f>'цена АТС'!C64</f>
        <v>589.62</v>
      </c>
      <c r="Q11" s="211">
        <f>'цена АТС'!C65</f>
        <v>606.62</v>
      </c>
      <c r="R11" s="211">
        <f>'цена АТС'!C66</f>
        <v>626.38</v>
      </c>
      <c r="S11" s="211">
        <f>'цена АТС'!C67</f>
        <v>619.39</v>
      </c>
      <c r="T11" s="211">
        <f>'цена АТС'!C68</f>
        <v>612.63</v>
      </c>
      <c r="U11" s="211">
        <f>'цена АТС'!C69</f>
        <v>612.20000000000005</v>
      </c>
      <c r="V11" s="211">
        <f>'цена АТС'!C70</f>
        <v>613.52</v>
      </c>
      <c r="W11" s="211">
        <f>'цена АТС'!C71</f>
        <v>625.53</v>
      </c>
      <c r="X11" s="211">
        <f>'цена АТС'!C72</f>
        <v>626.97</v>
      </c>
      <c r="Y11" s="211">
        <f>'цена АТС'!C73</f>
        <v>628.37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65" customFormat="1" ht="18.75" customHeight="1" thickBot="1" x14ac:dyDescent="0.25">
      <c r="A15" s="117">
        <v>2</v>
      </c>
      <c r="B15" s="143">
        <f t="shared" ref="B15:Y15" si="1">SUM(B16:B19)</f>
        <v>1009.126</v>
      </c>
      <c r="C15" s="144">
        <f t="shared" si="1"/>
        <v>991.87599999999998</v>
      </c>
      <c r="D15" s="144">
        <f t="shared" si="1"/>
        <v>895.00599999999997</v>
      </c>
      <c r="E15" s="144">
        <f t="shared" si="1"/>
        <v>904.35599999999988</v>
      </c>
      <c r="F15" s="144">
        <f t="shared" si="1"/>
        <v>893.38599999999997</v>
      </c>
      <c r="G15" s="144">
        <f t="shared" si="1"/>
        <v>893.88599999999997</v>
      </c>
      <c r="H15" s="144">
        <f t="shared" si="1"/>
        <v>963.14599999999996</v>
      </c>
      <c r="I15" s="144">
        <f t="shared" si="1"/>
        <v>893.34599999999989</v>
      </c>
      <c r="J15" s="144">
        <f t="shared" si="1"/>
        <v>897.06599999999992</v>
      </c>
      <c r="K15" s="145">
        <f t="shared" si="1"/>
        <v>892.10599999999988</v>
      </c>
      <c r="L15" s="144">
        <f t="shared" si="1"/>
        <v>887.14599999999996</v>
      </c>
      <c r="M15" s="146">
        <f t="shared" si="1"/>
        <v>949.26599999999996</v>
      </c>
      <c r="N15" s="145">
        <f t="shared" si="1"/>
        <v>957.94599999999991</v>
      </c>
      <c r="O15" s="144">
        <f t="shared" si="1"/>
        <v>942.92599999999993</v>
      </c>
      <c r="P15" s="146">
        <f t="shared" si="1"/>
        <v>948.44599999999991</v>
      </c>
      <c r="Q15" s="147">
        <f t="shared" si="1"/>
        <v>919.01599999999996</v>
      </c>
      <c r="R15" s="144">
        <f t="shared" si="1"/>
        <v>967.10599999999988</v>
      </c>
      <c r="S15" s="147">
        <f t="shared" si="1"/>
        <v>1051.4660000000001</v>
      </c>
      <c r="T15" s="144">
        <f t="shared" si="1"/>
        <v>1132.8760000000002</v>
      </c>
      <c r="U15" s="144">
        <f t="shared" si="1"/>
        <v>897.23599999999988</v>
      </c>
      <c r="V15" s="144">
        <f t="shared" si="1"/>
        <v>896.47599999999989</v>
      </c>
      <c r="W15" s="144">
        <f t="shared" si="1"/>
        <v>906.72599999999989</v>
      </c>
      <c r="X15" s="144">
        <f t="shared" si="1"/>
        <v>908.5859999999999</v>
      </c>
      <c r="Y15" s="148">
        <f t="shared" si="1"/>
        <v>946.4559999999999</v>
      </c>
    </row>
    <row r="16" spans="1:25" s="65" customFormat="1" ht="18.75" customHeight="1" outlineLevel="1" x14ac:dyDescent="0.2">
      <c r="A16" s="59" t="s">
        <v>8</v>
      </c>
      <c r="B16" s="211">
        <f>'цена АТС'!C74</f>
        <v>706.69</v>
      </c>
      <c r="C16" s="211">
        <f>'цена АТС'!C75</f>
        <v>689.44</v>
      </c>
      <c r="D16" s="211">
        <f>'цена АТС'!C76</f>
        <v>592.57000000000005</v>
      </c>
      <c r="E16" s="211">
        <f>'цена АТС'!C77</f>
        <v>601.91999999999996</v>
      </c>
      <c r="F16" s="211">
        <f>'цена АТС'!C78</f>
        <v>590.95000000000005</v>
      </c>
      <c r="G16" s="211">
        <f>'цена АТС'!C79</f>
        <v>591.45000000000005</v>
      </c>
      <c r="H16" s="211">
        <f>'цена АТС'!C80</f>
        <v>660.71</v>
      </c>
      <c r="I16" s="211">
        <f>'цена АТС'!C81</f>
        <v>590.91</v>
      </c>
      <c r="J16" s="211">
        <f>'цена АТС'!C82</f>
        <v>594.63</v>
      </c>
      <c r="K16" s="211">
        <f>'цена АТС'!C83</f>
        <v>589.66999999999996</v>
      </c>
      <c r="L16" s="211">
        <f>'цена АТС'!C84</f>
        <v>584.71</v>
      </c>
      <c r="M16" s="211">
        <f>'цена АТС'!C85</f>
        <v>646.83000000000004</v>
      </c>
      <c r="N16" s="211">
        <f>'цена АТС'!C86</f>
        <v>655.51</v>
      </c>
      <c r="O16" s="211">
        <f>'цена АТС'!C87</f>
        <v>640.49</v>
      </c>
      <c r="P16" s="211">
        <f>'цена АТС'!C88</f>
        <v>646.01</v>
      </c>
      <c r="Q16" s="211">
        <f>'цена АТС'!C89</f>
        <v>616.58000000000004</v>
      </c>
      <c r="R16" s="211">
        <f>'цена АТС'!C90</f>
        <v>664.67</v>
      </c>
      <c r="S16" s="211">
        <f>'цена АТС'!C91</f>
        <v>749.03</v>
      </c>
      <c r="T16" s="211">
        <f>'цена АТС'!C92</f>
        <v>830.44</v>
      </c>
      <c r="U16" s="211">
        <f>'цена АТС'!C93</f>
        <v>594.79999999999995</v>
      </c>
      <c r="V16" s="211">
        <f>'цена АТС'!C94</f>
        <v>594.04</v>
      </c>
      <c r="W16" s="211">
        <f>'цена АТС'!C95</f>
        <v>604.29</v>
      </c>
      <c r="X16" s="211">
        <f>'цена АТС'!C96</f>
        <v>606.15</v>
      </c>
      <c r="Y16" s="211">
        <f>'цена АТС'!C97</f>
        <v>644.02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65" customFormat="1" ht="18.75" customHeight="1" thickBot="1" x14ac:dyDescent="0.25">
      <c r="A20" s="114">
        <v>3</v>
      </c>
      <c r="B20" s="143">
        <f t="shared" ref="B20:Y20" si="2">SUM(B21:B24)</f>
        <v>964.37599999999998</v>
      </c>
      <c r="C20" s="144">
        <f t="shared" si="2"/>
        <v>942.40599999999995</v>
      </c>
      <c r="D20" s="144">
        <f t="shared" si="2"/>
        <v>970.01599999999996</v>
      </c>
      <c r="E20" s="144">
        <f t="shared" si="2"/>
        <v>996.23599999999988</v>
      </c>
      <c r="F20" s="144">
        <f t="shared" si="2"/>
        <v>991.76599999999996</v>
      </c>
      <c r="G20" s="144">
        <f t="shared" si="2"/>
        <v>981.9559999999999</v>
      </c>
      <c r="H20" s="144">
        <f t="shared" si="2"/>
        <v>982.34599999999989</v>
      </c>
      <c r="I20" s="144">
        <f t="shared" si="2"/>
        <v>955.35599999999988</v>
      </c>
      <c r="J20" s="144">
        <f t="shared" si="2"/>
        <v>967.98599999999988</v>
      </c>
      <c r="K20" s="145">
        <f t="shared" si="2"/>
        <v>968.65599999999995</v>
      </c>
      <c r="L20" s="144">
        <f t="shared" si="2"/>
        <v>968.49599999999987</v>
      </c>
      <c r="M20" s="146">
        <f t="shared" si="2"/>
        <v>960.93599999999992</v>
      </c>
      <c r="N20" s="145">
        <f t="shared" si="2"/>
        <v>962.86599999999987</v>
      </c>
      <c r="O20" s="144">
        <f t="shared" si="2"/>
        <v>932.63599999999997</v>
      </c>
      <c r="P20" s="146">
        <f t="shared" si="2"/>
        <v>942.72599999999989</v>
      </c>
      <c r="Q20" s="147">
        <f t="shared" si="2"/>
        <v>981.31599999999992</v>
      </c>
      <c r="R20" s="144">
        <f t="shared" si="2"/>
        <v>1031.2860000000001</v>
      </c>
      <c r="S20" s="147">
        <f t="shared" si="2"/>
        <v>1019.9359999999999</v>
      </c>
      <c r="T20" s="144">
        <f t="shared" si="2"/>
        <v>1316.6360000000002</v>
      </c>
      <c r="U20" s="144">
        <f t="shared" si="2"/>
        <v>969.22599999999989</v>
      </c>
      <c r="V20" s="144">
        <f t="shared" si="2"/>
        <v>970.57599999999991</v>
      </c>
      <c r="W20" s="144">
        <f t="shared" si="2"/>
        <v>979.05599999999993</v>
      </c>
      <c r="X20" s="144">
        <f t="shared" si="2"/>
        <v>978.51599999999996</v>
      </c>
      <c r="Y20" s="148">
        <f t="shared" si="2"/>
        <v>964.31599999999992</v>
      </c>
    </row>
    <row r="21" spans="1:25" s="65" customFormat="1" ht="18.75" hidden="1" customHeight="1" outlineLevel="1" x14ac:dyDescent="0.2">
      <c r="A21" s="59" t="s">
        <v>8</v>
      </c>
      <c r="B21" s="250">
        <f>'цена АТС'!C98</f>
        <v>661.94</v>
      </c>
      <c r="C21" s="250">
        <f>'цена АТС'!C99</f>
        <v>639.97</v>
      </c>
      <c r="D21" s="250">
        <f>'цена АТС'!C100</f>
        <v>667.58</v>
      </c>
      <c r="E21" s="250">
        <f>'цена АТС'!C101</f>
        <v>693.8</v>
      </c>
      <c r="F21" s="250">
        <f>'цена АТС'!C102</f>
        <v>689.33</v>
      </c>
      <c r="G21" s="250">
        <f>'цена АТС'!C103</f>
        <v>679.52</v>
      </c>
      <c r="H21" s="250">
        <f>'цена АТС'!C104</f>
        <v>679.91</v>
      </c>
      <c r="I21" s="250">
        <f>'цена АТС'!C105</f>
        <v>652.91999999999996</v>
      </c>
      <c r="J21" s="250">
        <f>'цена АТС'!C106</f>
        <v>665.55</v>
      </c>
      <c r="K21" s="250">
        <f>'цена АТС'!C107</f>
        <v>666.22</v>
      </c>
      <c r="L21" s="250">
        <f>'цена АТС'!C108</f>
        <v>666.06</v>
      </c>
      <c r="M21" s="250">
        <f>'цена АТС'!C109</f>
        <v>658.5</v>
      </c>
      <c r="N21" s="250">
        <f>'цена АТС'!C110</f>
        <v>660.43</v>
      </c>
      <c r="O21" s="250">
        <f>'цена АТС'!C111</f>
        <v>630.20000000000005</v>
      </c>
      <c r="P21" s="250">
        <f>'цена АТС'!C112</f>
        <v>640.29</v>
      </c>
      <c r="Q21" s="250">
        <f>'цена АТС'!C113</f>
        <v>678.88</v>
      </c>
      <c r="R21" s="250">
        <f>'цена АТС'!C114</f>
        <v>728.85</v>
      </c>
      <c r="S21" s="250">
        <f>'цена АТС'!C115</f>
        <v>717.5</v>
      </c>
      <c r="T21" s="250">
        <f>'цена АТС'!C116</f>
        <v>1014.2</v>
      </c>
      <c r="U21" s="250">
        <f>'цена АТС'!C117</f>
        <v>666.79</v>
      </c>
      <c r="V21" s="250">
        <f>'цена АТС'!C118</f>
        <v>668.14</v>
      </c>
      <c r="W21" s="250">
        <f>'цена АТС'!C119</f>
        <v>676.62</v>
      </c>
      <c r="X21" s="250">
        <f>'цена АТС'!C120</f>
        <v>676.08</v>
      </c>
      <c r="Y21" s="250">
        <f>'цена АТС'!C121</f>
        <v>661.88</v>
      </c>
    </row>
    <row r="22" spans="1:25" s="65" customFormat="1" ht="18.75" hidden="1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hidden="1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hidden="1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65" customFormat="1" ht="18.75" customHeight="1" collapsed="1" thickBot="1" x14ac:dyDescent="0.25">
      <c r="A25" s="117">
        <v>4</v>
      </c>
      <c r="B25" s="143">
        <f t="shared" ref="B25:Y25" si="3">SUM(B26:B29)</f>
        <v>1566.9360000000001</v>
      </c>
      <c r="C25" s="144">
        <f t="shared" si="3"/>
        <v>1564.8760000000002</v>
      </c>
      <c r="D25" s="144">
        <f t="shared" si="3"/>
        <v>1569.9659999999999</v>
      </c>
      <c r="E25" s="144">
        <f t="shared" si="3"/>
        <v>1597.7159999999999</v>
      </c>
      <c r="F25" s="144">
        <f t="shared" si="3"/>
        <v>1760.2760000000001</v>
      </c>
      <c r="G25" s="144">
        <f t="shared" si="3"/>
        <v>1885.9360000000001</v>
      </c>
      <c r="H25" s="144">
        <f t="shared" si="3"/>
        <v>1734.7060000000001</v>
      </c>
      <c r="I25" s="144">
        <f t="shared" si="3"/>
        <v>1739.5060000000001</v>
      </c>
      <c r="J25" s="144">
        <f t="shared" si="3"/>
        <v>1743.386</v>
      </c>
      <c r="K25" s="145">
        <f t="shared" si="3"/>
        <v>1553.7660000000001</v>
      </c>
      <c r="L25" s="144">
        <f t="shared" si="3"/>
        <v>1739.7360000000001</v>
      </c>
      <c r="M25" s="146">
        <f t="shared" si="3"/>
        <v>2003.636</v>
      </c>
      <c r="N25" s="145">
        <f t="shared" si="3"/>
        <v>1875.7060000000001</v>
      </c>
      <c r="O25" s="144">
        <f t="shared" si="3"/>
        <v>1555.7560000000001</v>
      </c>
      <c r="P25" s="146">
        <f t="shared" si="3"/>
        <v>1858.0260000000001</v>
      </c>
      <c r="Q25" s="147">
        <f t="shared" si="3"/>
        <v>1841.326</v>
      </c>
      <c r="R25" s="144">
        <f t="shared" si="3"/>
        <v>1651.116</v>
      </c>
      <c r="S25" s="147">
        <f t="shared" si="3"/>
        <v>1923.2660000000001</v>
      </c>
      <c r="T25" s="144">
        <f t="shared" si="3"/>
        <v>1978.116</v>
      </c>
      <c r="U25" s="144">
        <f t="shared" si="3"/>
        <v>1710.136</v>
      </c>
      <c r="V25" s="144">
        <f t="shared" si="3"/>
        <v>1674.316</v>
      </c>
      <c r="W25" s="144">
        <f t="shared" si="3"/>
        <v>1565.2760000000001</v>
      </c>
      <c r="X25" s="144">
        <f t="shared" si="3"/>
        <v>1563.9459999999999</v>
      </c>
      <c r="Y25" s="148">
        <f t="shared" si="3"/>
        <v>1566.076</v>
      </c>
    </row>
    <row r="26" spans="1:25" s="65" customFormat="1" ht="18.75" hidden="1" customHeight="1" outlineLevel="1" x14ac:dyDescent="0.2">
      <c r="A26" s="59" t="s">
        <v>8</v>
      </c>
      <c r="B26" s="250">
        <f>'цена АТС'!C122</f>
        <v>644.77</v>
      </c>
      <c r="C26" s="250">
        <f>'цена АТС'!C123</f>
        <v>642.71</v>
      </c>
      <c r="D26" s="250">
        <f>'цена АТС'!C124</f>
        <v>647.79999999999995</v>
      </c>
      <c r="E26" s="250">
        <f>'цена АТС'!C125</f>
        <v>675.55</v>
      </c>
      <c r="F26" s="250">
        <f>'цена АТС'!C126</f>
        <v>838.11</v>
      </c>
      <c r="G26" s="250">
        <f>'цена АТС'!C127</f>
        <v>963.77</v>
      </c>
      <c r="H26" s="250">
        <f>'цена АТС'!C128</f>
        <v>812.54</v>
      </c>
      <c r="I26" s="250">
        <f>'цена АТС'!C129</f>
        <v>817.34</v>
      </c>
      <c r="J26" s="250">
        <f>'цена АТС'!C130</f>
        <v>821.22</v>
      </c>
      <c r="K26" s="250">
        <f>'цена АТС'!C131</f>
        <v>631.6</v>
      </c>
      <c r="L26" s="250">
        <f>'цена АТС'!C132</f>
        <v>817.57</v>
      </c>
      <c r="M26" s="250">
        <f>'цена АТС'!C133</f>
        <v>1081.47</v>
      </c>
      <c r="N26" s="250">
        <f>'цена АТС'!C134</f>
        <v>953.54</v>
      </c>
      <c r="O26" s="250">
        <f>'цена АТС'!C135</f>
        <v>633.59</v>
      </c>
      <c r="P26" s="250">
        <f>'цена АТС'!C136</f>
        <v>935.86</v>
      </c>
      <c r="Q26" s="250">
        <f>'цена АТС'!C137</f>
        <v>919.16</v>
      </c>
      <c r="R26" s="250">
        <f>'цена АТС'!C138</f>
        <v>728.95</v>
      </c>
      <c r="S26" s="250">
        <f>'цена АТС'!C139</f>
        <v>1001.1</v>
      </c>
      <c r="T26" s="250">
        <f>'цена АТС'!C140</f>
        <v>1055.95</v>
      </c>
      <c r="U26" s="250">
        <f>'цена АТС'!C141</f>
        <v>787.97</v>
      </c>
      <c r="V26" s="250">
        <f>'цена АТС'!C142</f>
        <v>752.15</v>
      </c>
      <c r="W26" s="250">
        <f>'цена АТС'!C143</f>
        <v>643.11</v>
      </c>
      <c r="X26" s="250">
        <f>'цена АТС'!C144</f>
        <v>641.78</v>
      </c>
      <c r="Y26" s="250">
        <f>'цена АТС'!C145</f>
        <v>643.91</v>
      </c>
    </row>
    <row r="27" spans="1:25" s="65" customFormat="1" ht="18.75" hidden="1" customHeight="1" outlineLevel="1" x14ac:dyDescent="0.2">
      <c r="A27" s="60" t="s">
        <v>9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 x14ac:dyDescent="0.2">
      <c r="A28" s="61" t="s">
        <v>10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65" customFormat="1" ht="18.75" customHeight="1" collapsed="1" thickBot="1" x14ac:dyDescent="0.25">
      <c r="A30" s="114">
        <v>5</v>
      </c>
      <c r="B30" s="143">
        <f t="shared" ref="B30:Y30" si="4">SUM(B31:B34)</f>
        <v>919.29599999999994</v>
      </c>
      <c r="C30" s="144">
        <f t="shared" si="4"/>
        <v>920.91599999999994</v>
      </c>
      <c r="D30" s="144">
        <f t="shared" si="4"/>
        <v>920.52599999999995</v>
      </c>
      <c r="E30" s="144">
        <f t="shared" si="4"/>
        <v>919.55599999999993</v>
      </c>
      <c r="F30" s="144">
        <f t="shared" si="4"/>
        <v>1145.1360000000002</v>
      </c>
      <c r="G30" s="144">
        <f t="shared" si="4"/>
        <v>919.64599999999996</v>
      </c>
      <c r="H30" s="144">
        <f t="shared" si="4"/>
        <v>913.30599999999993</v>
      </c>
      <c r="I30" s="144">
        <f t="shared" si="4"/>
        <v>1135.5160000000001</v>
      </c>
      <c r="J30" s="144">
        <f t="shared" si="4"/>
        <v>1133.5260000000003</v>
      </c>
      <c r="K30" s="145">
        <f t="shared" si="4"/>
        <v>1103.1560000000002</v>
      </c>
      <c r="L30" s="144">
        <f t="shared" si="4"/>
        <v>909.00599999999997</v>
      </c>
      <c r="M30" s="146">
        <f t="shared" si="4"/>
        <v>908.49599999999987</v>
      </c>
      <c r="N30" s="145">
        <f t="shared" si="4"/>
        <v>1398.1960000000001</v>
      </c>
      <c r="O30" s="144">
        <f t="shared" si="4"/>
        <v>907.98599999999988</v>
      </c>
      <c r="P30" s="146">
        <f t="shared" si="4"/>
        <v>1246.1760000000002</v>
      </c>
      <c r="Q30" s="147">
        <f t="shared" si="4"/>
        <v>1259.7760000000003</v>
      </c>
      <c r="R30" s="144">
        <f t="shared" si="4"/>
        <v>1045.9060000000002</v>
      </c>
      <c r="S30" s="147">
        <f t="shared" si="4"/>
        <v>1261.3960000000002</v>
      </c>
      <c r="T30" s="144">
        <f t="shared" si="4"/>
        <v>1396.556</v>
      </c>
      <c r="U30" s="144">
        <f t="shared" si="4"/>
        <v>899.17599999999993</v>
      </c>
      <c r="V30" s="144">
        <f t="shared" si="4"/>
        <v>896.48599999999988</v>
      </c>
      <c r="W30" s="144">
        <f t="shared" si="4"/>
        <v>901.55599999999993</v>
      </c>
      <c r="X30" s="144">
        <f t="shared" si="4"/>
        <v>905.32599999999991</v>
      </c>
      <c r="Y30" s="148">
        <f t="shared" si="4"/>
        <v>906.9559999999999</v>
      </c>
    </row>
    <row r="31" spans="1:25" s="65" customFormat="1" ht="18.75" hidden="1" customHeight="1" outlineLevel="1" x14ac:dyDescent="0.2">
      <c r="A31" s="59" t="s">
        <v>8</v>
      </c>
      <c r="B31" s="250">
        <f>'цена АТС'!C146</f>
        <v>616.86</v>
      </c>
      <c r="C31" s="250">
        <f>'цена АТС'!C147</f>
        <v>618.48</v>
      </c>
      <c r="D31" s="250">
        <f>'цена АТС'!C148</f>
        <v>618.09</v>
      </c>
      <c r="E31" s="250">
        <f>'цена АТС'!C149</f>
        <v>617.12</v>
      </c>
      <c r="F31" s="250">
        <f>'цена АТС'!C150</f>
        <v>842.7</v>
      </c>
      <c r="G31" s="250">
        <f>'цена АТС'!C151</f>
        <v>617.21</v>
      </c>
      <c r="H31" s="250">
        <f>'цена АТС'!C152</f>
        <v>610.87</v>
      </c>
      <c r="I31" s="250">
        <f>'цена АТС'!C153</f>
        <v>833.08</v>
      </c>
      <c r="J31" s="250">
        <f>'цена АТС'!C154</f>
        <v>831.09</v>
      </c>
      <c r="K31" s="250">
        <f>'цена АТС'!C155</f>
        <v>800.72</v>
      </c>
      <c r="L31" s="250">
        <f>'цена АТС'!C156</f>
        <v>606.57000000000005</v>
      </c>
      <c r="M31" s="250">
        <f>'цена АТС'!C157</f>
        <v>606.05999999999995</v>
      </c>
      <c r="N31" s="250">
        <f>'цена АТС'!C158</f>
        <v>1095.76</v>
      </c>
      <c r="O31" s="250">
        <f>'цена АТС'!C159</f>
        <v>605.54999999999995</v>
      </c>
      <c r="P31" s="250">
        <f>'цена АТС'!C160</f>
        <v>943.74</v>
      </c>
      <c r="Q31" s="250">
        <f>'цена АТС'!C161</f>
        <v>957.34</v>
      </c>
      <c r="R31" s="250">
        <f>'цена АТС'!C162</f>
        <v>743.47</v>
      </c>
      <c r="S31" s="250">
        <f>'цена АТС'!C163</f>
        <v>958.96</v>
      </c>
      <c r="T31" s="250">
        <f>'цена АТС'!C164</f>
        <v>1094.1199999999999</v>
      </c>
      <c r="U31" s="250">
        <f>'цена АТС'!C165</f>
        <v>596.74</v>
      </c>
      <c r="V31" s="250">
        <f>'цена АТС'!C166</f>
        <v>594.04999999999995</v>
      </c>
      <c r="W31" s="250">
        <f>'цена АТС'!C167</f>
        <v>599.12</v>
      </c>
      <c r="X31" s="250">
        <f>'цена АТС'!C168</f>
        <v>602.89</v>
      </c>
      <c r="Y31" s="250">
        <f>'цена АТС'!C169</f>
        <v>604.52</v>
      </c>
    </row>
    <row r="32" spans="1:25" s="65" customFormat="1" ht="18.75" hidden="1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hidden="1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hidden="1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65" customFormat="1" ht="18.75" customHeight="1" collapsed="1" thickBot="1" x14ac:dyDescent="0.25">
      <c r="A35" s="117">
        <v>6</v>
      </c>
      <c r="B35" s="143">
        <f t="shared" ref="B35:Y35" si="5">SUM(B36:B39)</f>
        <v>793.75599999999986</v>
      </c>
      <c r="C35" s="144">
        <f t="shared" si="5"/>
        <v>787.66599999999994</v>
      </c>
      <c r="D35" s="144">
        <f t="shared" si="5"/>
        <v>784.06599999999992</v>
      </c>
      <c r="E35" s="144">
        <f t="shared" si="5"/>
        <v>787.02599999999984</v>
      </c>
      <c r="F35" s="144">
        <f t="shared" si="5"/>
        <v>790.57599999999991</v>
      </c>
      <c r="G35" s="144">
        <f t="shared" si="5"/>
        <v>784.7059999999999</v>
      </c>
      <c r="H35" s="144">
        <f t="shared" si="5"/>
        <v>778.67599999999993</v>
      </c>
      <c r="I35" s="144">
        <f t="shared" si="5"/>
        <v>774.94599999999991</v>
      </c>
      <c r="J35" s="144">
        <f t="shared" si="5"/>
        <v>778.93599999999992</v>
      </c>
      <c r="K35" s="145">
        <f t="shared" si="5"/>
        <v>776.63599999999997</v>
      </c>
      <c r="L35" s="144">
        <f t="shared" si="5"/>
        <v>777.88599999999997</v>
      </c>
      <c r="M35" s="146">
        <f t="shared" si="5"/>
        <v>778.22599999999989</v>
      </c>
      <c r="N35" s="145">
        <f t="shared" si="5"/>
        <v>778.90599999999995</v>
      </c>
      <c r="O35" s="144">
        <f t="shared" si="5"/>
        <v>778.54599999999994</v>
      </c>
      <c r="P35" s="146">
        <f t="shared" si="5"/>
        <v>778.49599999999987</v>
      </c>
      <c r="Q35" s="147">
        <f t="shared" si="5"/>
        <v>778.31599999999992</v>
      </c>
      <c r="R35" s="144">
        <f t="shared" si="5"/>
        <v>784.36599999999999</v>
      </c>
      <c r="S35" s="147">
        <f t="shared" si="5"/>
        <v>784.98599999999988</v>
      </c>
      <c r="T35" s="144">
        <f t="shared" si="5"/>
        <v>785.22599999999989</v>
      </c>
      <c r="U35" s="144">
        <f t="shared" si="5"/>
        <v>786.24599999999987</v>
      </c>
      <c r="V35" s="144">
        <f t="shared" si="5"/>
        <v>781.74599999999987</v>
      </c>
      <c r="W35" s="144">
        <f t="shared" si="5"/>
        <v>786.10599999999999</v>
      </c>
      <c r="X35" s="144">
        <f t="shared" si="5"/>
        <v>788.096</v>
      </c>
      <c r="Y35" s="148">
        <f t="shared" si="5"/>
        <v>791.86599999999999</v>
      </c>
    </row>
    <row r="36" spans="1:25" s="65" customFormat="1" ht="18.75" hidden="1" customHeight="1" outlineLevel="1" x14ac:dyDescent="0.2">
      <c r="A36" s="59" t="s">
        <v>8</v>
      </c>
      <c r="B36" s="250">
        <f>'цена АТС'!C170</f>
        <v>491.32</v>
      </c>
      <c r="C36" s="250">
        <f>'цена АТС'!C171</f>
        <v>485.23</v>
      </c>
      <c r="D36" s="250">
        <f>'цена АТС'!C172</f>
        <v>481.63</v>
      </c>
      <c r="E36" s="250">
        <f>'цена АТС'!C173</f>
        <v>484.59</v>
      </c>
      <c r="F36" s="250">
        <f>'цена АТС'!C174</f>
        <v>488.14</v>
      </c>
      <c r="G36" s="250">
        <f>'цена АТС'!C175</f>
        <v>482.27</v>
      </c>
      <c r="H36" s="250">
        <f>'цена АТС'!C176</f>
        <v>476.24</v>
      </c>
      <c r="I36" s="250">
        <f>'цена АТС'!C177</f>
        <v>472.51</v>
      </c>
      <c r="J36" s="250">
        <f>'цена АТС'!C178</f>
        <v>476.5</v>
      </c>
      <c r="K36" s="250">
        <f>'цена АТС'!C179</f>
        <v>474.2</v>
      </c>
      <c r="L36" s="250">
        <f>'цена АТС'!C180</f>
        <v>475.45</v>
      </c>
      <c r="M36" s="250">
        <f>'цена АТС'!C181</f>
        <v>475.79</v>
      </c>
      <c r="N36" s="250">
        <f>'цена АТС'!C182</f>
        <v>476.47</v>
      </c>
      <c r="O36" s="250">
        <f>'цена АТС'!C183</f>
        <v>476.11</v>
      </c>
      <c r="P36" s="250">
        <f>'цена АТС'!C184</f>
        <v>476.06</v>
      </c>
      <c r="Q36" s="250">
        <f>'цена АТС'!C185</f>
        <v>475.88</v>
      </c>
      <c r="R36" s="250">
        <f>'цена АТС'!C186</f>
        <v>481.93</v>
      </c>
      <c r="S36" s="250">
        <f>'цена АТС'!C187</f>
        <v>482.55</v>
      </c>
      <c r="T36" s="250">
        <f>'цена АТС'!C188</f>
        <v>482.79</v>
      </c>
      <c r="U36" s="250">
        <f>'цена АТС'!C189</f>
        <v>483.81</v>
      </c>
      <c r="V36" s="250">
        <f>'цена АТС'!C190</f>
        <v>479.31</v>
      </c>
      <c r="W36" s="250">
        <f>'цена АТС'!C191</f>
        <v>483.67</v>
      </c>
      <c r="X36" s="250">
        <f>'цена АТС'!C192</f>
        <v>485.66</v>
      </c>
      <c r="Y36" s="250">
        <f>'цена АТС'!C193</f>
        <v>489.43</v>
      </c>
    </row>
    <row r="37" spans="1:25" s="65" customFormat="1" ht="18.75" hidden="1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hidden="1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hidden="1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65" customFormat="1" ht="18.75" customHeight="1" collapsed="1" thickBot="1" x14ac:dyDescent="0.25">
      <c r="A40" s="114">
        <v>7</v>
      </c>
      <c r="B40" s="143">
        <f t="shared" ref="B40:Y40" si="6">SUM(B41:B44)</f>
        <v>842.62599999999998</v>
      </c>
      <c r="C40" s="144">
        <f t="shared" si="6"/>
        <v>842.76599999999996</v>
      </c>
      <c r="D40" s="144">
        <f t="shared" si="6"/>
        <v>840.74599999999987</v>
      </c>
      <c r="E40" s="144">
        <f t="shared" si="6"/>
        <v>841.73599999999988</v>
      </c>
      <c r="F40" s="144">
        <f t="shared" si="6"/>
        <v>844.00599999999997</v>
      </c>
      <c r="G40" s="144">
        <f t="shared" si="6"/>
        <v>840.79599999999994</v>
      </c>
      <c r="H40" s="144">
        <f t="shared" si="6"/>
        <v>831.03599999999994</v>
      </c>
      <c r="I40" s="144">
        <f t="shared" si="6"/>
        <v>828.97599999999989</v>
      </c>
      <c r="J40" s="144">
        <f t="shared" si="6"/>
        <v>831.14599999999996</v>
      </c>
      <c r="K40" s="145">
        <f t="shared" si="6"/>
        <v>1218.9660000000001</v>
      </c>
      <c r="L40" s="144">
        <f t="shared" si="6"/>
        <v>829.35599999999988</v>
      </c>
      <c r="M40" s="146">
        <f t="shared" si="6"/>
        <v>831.03599999999994</v>
      </c>
      <c r="N40" s="145">
        <f t="shared" si="6"/>
        <v>832.91599999999994</v>
      </c>
      <c r="O40" s="144">
        <f t="shared" si="6"/>
        <v>832.11599999999987</v>
      </c>
      <c r="P40" s="146">
        <f t="shared" si="6"/>
        <v>832.53599999999994</v>
      </c>
      <c r="Q40" s="147">
        <f t="shared" si="6"/>
        <v>829.89599999999996</v>
      </c>
      <c r="R40" s="144">
        <f t="shared" si="6"/>
        <v>840.04599999999994</v>
      </c>
      <c r="S40" s="147">
        <f t="shared" si="6"/>
        <v>845.64599999999996</v>
      </c>
      <c r="T40" s="144">
        <f t="shared" si="6"/>
        <v>846.39599999999996</v>
      </c>
      <c r="U40" s="144">
        <f t="shared" si="6"/>
        <v>841.64599999999996</v>
      </c>
      <c r="V40" s="144">
        <f t="shared" si="6"/>
        <v>840.23599999999988</v>
      </c>
      <c r="W40" s="144">
        <f t="shared" si="6"/>
        <v>846.02599999999995</v>
      </c>
      <c r="X40" s="144">
        <f t="shared" si="6"/>
        <v>846.98599999999988</v>
      </c>
      <c r="Y40" s="148">
        <f t="shared" si="6"/>
        <v>848.35599999999988</v>
      </c>
    </row>
    <row r="41" spans="1:25" s="65" customFormat="1" ht="18.75" hidden="1" customHeight="1" outlineLevel="1" x14ac:dyDescent="0.2">
      <c r="A41" s="59" t="s">
        <v>8</v>
      </c>
      <c r="B41" s="250">
        <f>'цена АТС'!C194</f>
        <v>540.19000000000005</v>
      </c>
      <c r="C41" s="250">
        <f>'цена АТС'!C195</f>
        <v>540.33000000000004</v>
      </c>
      <c r="D41" s="250">
        <f>'цена АТС'!C196</f>
        <v>538.30999999999995</v>
      </c>
      <c r="E41" s="250">
        <f>'цена АТС'!C197</f>
        <v>539.29999999999995</v>
      </c>
      <c r="F41" s="250">
        <f>'цена АТС'!C198</f>
        <v>541.57000000000005</v>
      </c>
      <c r="G41" s="250">
        <f>'цена АТС'!C199</f>
        <v>538.36</v>
      </c>
      <c r="H41" s="250">
        <f>'цена АТС'!C200</f>
        <v>528.6</v>
      </c>
      <c r="I41" s="250">
        <f>'цена АТС'!C201</f>
        <v>526.54</v>
      </c>
      <c r="J41" s="250">
        <f>'цена АТС'!C202</f>
        <v>528.71</v>
      </c>
      <c r="K41" s="250">
        <f>'цена АТС'!C203</f>
        <v>916.53</v>
      </c>
      <c r="L41" s="250">
        <f>'цена АТС'!C204</f>
        <v>526.91999999999996</v>
      </c>
      <c r="M41" s="250">
        <f>'цена АТС'!C205</f>
        <v>528.6</v>
      </c>
      <c r="N41" s="250">
        <f>'цена АТС'!C206</f>
        <v>530.48</v>
      </c>
      <c r="O41" s="250">
        <f>'цена АТС'!C207</f>
        <v>529.67999999999995</v>
      </c>
      <c r="P41" s="250">
        <f>'цена АТС'!C208</f>
        <v>530.1</v>
      </c>
      <c r="Q41" s="250">
        <f>'цена АТС'!C209</f>
        <v>527.46</v>
      </c>
      <c r="R41" s="250">
        <f>'цена АТС'!C210</f>
        <v>537.61</v>
      </c>
      <c r="S41" s="250">
        <f>'цена АТС'!C211</f>
        <v>543.21</v>
      </c>
      <c r="T41" s="250">
        <f>'цена АТС'!C212</f>
        <v>543.96</v>
      </c>
      <c r="U41" s="250">
        <f>'цена АТС'!C213</f>
        <v>539.21</v>
      </c>
      <c r="V41" s="250">
        <f>'цена АТС'!C214</f>
        <v>537.79999999999995</v>
      </c>
      <c r="W41" s="250">
        <f>'цена АТС'!C215</f>
        <v>543.59</v>
      </c>
      <c r="X41" s="250">
        <f>'цена АТС'!C216</f>
        <v>544.54999999999995</v>
      </c>
      <c r="Y41" s="250">
        <f>'цена АТС'!C217</f>
        <v>545.91999999999996</v>
      </c>
    </row>
    <row r="42" spans="1:25" s="65" customFormat="1" ht="18.75" hidden="1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hidden="1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hidden="1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65" customFormat="1" ht="18.75" customHeight="1" collapsed="1" thickBot="1" x14ac:dyDescent="0.25">
      <c r="A45" s="117">
        <v>8</v>
      </c>
      <c r="B45" s="143">
        <f t="shared" ref="B45:Y45" si="7">SUM(B46:B49)</f>
        <v>778.77599999999984</v>
      </c>
      <c r="C45" s="144">
        <f t="shared" si="7"/>
        <v>772.29599999999994</v>
      </c>
      <c r="D45" s="144">
        <f t="shared" si="7"/>
        <v>766.67599999999993</v>
      </c>
      <c r="E45" s="144">
        <f t="shared" si="7"/>
        <v>769.68599999999992</v>
      </c>
      <c r="F45" s="144">
        <f t="shared" si="7"/>
        <v>768.87599999999998</v>
      </c>
      <c r="G45" s="144">
        <f t="shared" si="7"/>
        <v>766.81599999999992</v>
      </c>
      <c r="H45" s="144">
        <f t="shared" si="7"/>
        <v>767.24599999999987</v>
      </c>
      <c r="I45" s="144">
        <f t="shared" si="7"/>
        <v>767.26599999999985</v>
      </c>
      <c r="J45" s="144">
        <f t="shared" si="7"/>
        <v>771.346</v>
      </c>
      <c r="K45" s="145">
        <f t="shared" si="7"/>
        <v>769.74599999999987</v>
      </c>
      <c r="L45" s="144">
        <f t="shared" si="7"/>
        <v>767.06599999999992</v>
      </c>
      <c r="M45" s="146">
        <f t="shared" si="7"/>
        <v>766.18599999999992</v>
      </c>
      <c r="N45" s="145">
        <f t="shared" si="7"/>
        <v>769.06599999999992</v>
      </c>
      <c r="O45" s="144">
        <f t="shared" si="7"/>
        <v>767.86599999999999</v>
      </c>
      <c r="P45" s="146">
        <f t="shared" si="7"/>
        <v>767.97599999999989</v>
      </c>
      <c r="Q45" s="147">
        <f t="shared" si="7"/>
        <v>768.77599999999984</v>
      </c>
      <c r="R45" s="144">
        <f t="shared" si="7"/>
        <v>768.56599999999992</v>
      </c>
      <c r="S45" s="147">
        <f t="shared" si="7"/>
        <v>777.17599999999993</v>
      </c>
      <c r="T45" s="144">
        <f t="shared" si="7"/>
        <v>947.19599999999991</v>
      </c>
      <c r="U45" s="144">
        <f t="shared" si="7"/>
        <v>952.16599999999994</v>
      </c>
      <c r="V45" s="144">
        <f t="shared" si="7"/>
        <v>786.2059999999999</v>
      </c>
      <c r="W45" s="144">
        <f t="shared" si="7"/>
        <v>963.73599999999988</v>
      </c>
      <c r="X45" s="144">
        <f t="shared" si="7"/>
        <v>995.76599999999996</v>
      </c>
      <c r="Y45" s="148">
        <f t="shared" si="7"/>
        <v>1064.0360000000001</v>
      </c>
    </row>
    <row r="46" spans="1:25" s="65" customFormat="1" ht="18.75" hidden="1" customHeight="1" outlineLevel="1" x14ac:dyDescent="0.2">
      <c r="A46" s="59" t="s">
        <v>8</v>
      </c>
      <c r="B46" s="250">
        <f>'цена АТС'!C218</f>
        <v>476.34</v>
      </c>
      <c r="C46" s="250">
        <f>'цена АТС'!C219</f>
        <v>469.86</v>
      </c>
      <c r="D46" s="250">
        <f>'цена АТС'!C220</f>
        <v>464.24</v>
      </c>
      <c r="E46" s="250">
        <f>'цена АТС'!C221</f>
        <v>467.25</v>
      </c>
      <c r="F46" s="250">
        <f>'цена АТС'!C222</f>
        <v>466.44</v>
      </c>
      <c r="G46" s="250">
        <f>'цена АТС'!C223</f>
        <v>464.38</v>
      </c>
      <c r="H46" s="250">
        <f>'цена АТС'!C224</f>
        <v>464.81</v>
      </c>
      <c r="I46" s="250">
        <f>'цена АТС'!C225</f>
        <v>464.83</v>
      </c>
      <c r="J46" s="250">
        <f>'цена АТС'!C226</f>
        <v>468.91</v>
      </c>
      <c r="K46" s="250">
        <f>'цена АТС'!C227</f>
        <v>467.31</v>
      </c>
      <c r="L46" s="250">
        <f>'цена АТС'!C228</f>
        <v>464.63</v>
      </c>
      <c r="M46" s="250">
        <f>'цена АТС'!C229</f>
        <v>463.75</v>
      </c>
      <c r="N46" s="250">
        <f>'цена АТС'!C230</f>
        <v>466.63</v>
      </c>
      <c r="O46" s="250">
        <f>'цена АТС'!C231</f>
        <v>465.43</v>
      </c>
      <c r="P46" s="250">
        <f>'цена АТС'!C232</f>
        <v>465.54</v>
      </c>
      <c r="Q46" s="250">
        <f>'цена АТС'!C233</f>
        <v>466.34</v>
      </c>
      <c r="R46" s="250">
        <f>'цена АТС'!C234</f>
        <v>466.13</v>
      </c>
      <c r="S46" s="250">
        <f>'цена АТС'!C235</f>
        <v>474.74</v>
      </c>
      <c r="T46" s="250">
        <f>'цена АТС'!C236</f>
        <v>644.76</v>
      </c>
      <c r="U46" s="250">
        <f>'цена АТС'!C237</f>
        <v>649.73</v>
      </c>
      <c r="V46" s="250">
        <f>'цена АТС'!C238</f>
        <v>483.77</v>
      </c>
      <c r="W46" s="250">
        <f>'цена АТС'!C239</f>
        <v>661.3</v>
      </c>
      <c r="X46" s="250">
        <f>'цена АТС'!C240</f>
        <v>693.33</v>
      </c>
      <c r="Y46" s="250">
        <f>'цена АТС'!C241</f>
        <v>761.6</v>
      </c>
    </row>
    <row r="47" spans="1:25" s="65" customFormat="1" ht="18.75" hidden="1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hidden="1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hidden="1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65" customFormat="1" ht="18.75" customHeight="1" collapsed="1" thickBot="1" x14ac:dyDescent="0.25">
      <c r="A50" s="114">
        <v>9</v>
      </c>
      <c r="B50" s="143">
        <f t="shared" ref="B50:Y50" si="8">SUM(B51:B54)</f>
        <v>1013.006</v>
      </c>
      <c r="C50" s="144">
        <f t="shared" si="8"/>
        <v>976.48599999999988</v>
      </c>
      <c r="D50" s="144">
        <f t="shared" si="8"/>
        <v>888.76599999999996</v>
      </c>
      <c r="E50" s="144">
        <f t="shared" si="8"/>
        <v>830.16599999999994</v>
      </c>
      <c r="F50" s="144">
        <f t="shared" si="8"/>
        <v>821.69599999999991</v>
      </c>
      <c r="G50" s="144">
        <f t="shared" si="8"/>
        <v>814.22599999999989</v>
      </c>
      <c r="H50" s="144">
        <f t="shared" si="8"/>
        <v>811.56599999999992</v>
      </c>
      <c r="I50" s="144">
        <f t="shared" si="8"/>
        <v>809.40599999999995</v>
      </c>
      <c r="J50" s="144">
        <f t="shared" si="8"/>
        <v>813.43599999999992</v>
      </c>
      <c r="K50" s="145">
        <f t="shared" si="8"/>
        <v>815.02599999999995</v>
      </c>
      <c r="L50" s="144">
        <f t="shared" si="8"/>
        <v>813.15599999999995</v>
      </c>
      <c r="M50" s="146">
        <f t="shared" si="8"/>
        <v>813.56599999999992</v>
      </c>
      <c r="N50" s="145">
        <f t="shared" si="8"/>
        <v>815.09599999999989</v>
      </c>
      <c r="O50" s="144">
        <f t="shared" si="8"/>
        <v>811.48599999999988</v>
      </c>
      <c r="P50" s="146">
        <f t="shared" si="8"/>
        <v>808.43599999999992</v>
      </c>
      <c r="Q50" s="147">
        <f t="shared" si="8"/>
        <v>807.52599999999984</v>
      </c>
      <c r="R50" s="144">
        <f t="shared" si="8"/>
        <v>814.346</v>
      </c>
      <c r="S50" s="147">
        <f t="shared" si="8"/>
        <v>811.04599999999994</v>
      </c>
      <c r="T50" s="144">
        <f t="shared" si="8"/>
        <v>814.5859999999999</v>
      </c>
      <c r="U50" s="144">
        <f t="shared" si="8"/>
        <v>809.346</v>
      </c>
      <c r="V50" s="144">
        <f t="shared" si="8"/>
        <v>813.03599999999994</v>
      </c>
      <c r="W50" s="144">
        <f t="shared" si="8"/>
        <v>814.57599999999991</v>
      </c>
      <c r="X50" s="144">
        <f t="shared" si="8"/>
        <v>818.04599999999994</v>
      </c>
      <c r="Y50" s="148">
        <f t="shared" si="8"/>
        <v>881.04599999999994</v>
      </c>
    </row>
    <row r="51" spans="1:25" s="65" customFormat="1" ht="18.75" hidden="1" customHeight="1" outlineLevel="1" x14ac:dyDescent="0.2">
      <c r="A51" s="59" t="s">
        <v>8</v>
      </c>
      <c r="B51" s="250">
        <f>'цена АТС'!C242</f>
        <v>710.57</v>
      </c>
      <c r="C51" s="250">
        <f>'цена АТС'!C243</f>
        <v>674.05</v>
      </c>
      <c r="D51" s="250">
        <f>'цена АТС'!C244</f>
        <v>586.33000000000004</v>
      </c>
      <c r="E51" s="250">
        <f>'цена АТС'!C245</f>
        <v>527.73</v>
      </c>
      <c r="F51" s="250">
        <f>'цена АТС'!C246</f>
        <v>519.26</v>
      </c>
      <c r="G51" s="250">
        <f>'цена АТС'!C247</f>
        <v>511.79</v>
      </c>
      <c r="H51" s="250">
        <f>'цена АТС'!C248</f>
        <v>509.13</v>
      </c>
      <c r="I51" s="250">
        <f>'цена АТС'!C249</f>
        <v>506.97</v>
      </c>
      <c r="J51" s="250">
        <f>'цена АТС'!C250</f>
        <v>511</v>
      </c>
      <c r="K51" s="250">
        <f>'цена АТС'!C251</f>
        <v>512.59</v>
      </c>
      <c r="L51" s="250">
        <f>'цена АТС'!C252</f>
        <v>510.72</v>
      </c>
      <c r="M51" s="250">
        <f>'цена АТС'!C253</f>
        <v>511.13</v>
      </c>
      <c r="N51" s="250">
        <f>'цена АТС'!C254</f>
        <v>512.66</v>
      </c>
      <c r="O51" s="250">
        <f>'цена АТС'!C255</f>
        <v>509.05</v>
      </c>
      <c r="P51" s="250">
        <f>'цена АТС'!C256</f>
        <v>506</v>
      </c>
      <c r="Q51" s="250">
        <f>'цена АТС'!C257</f>
        <v>505.09</v>
      </c>
      <c r="R51" s="250">
        <f>'цена АТС'!C258</f>
        <v>511.91</v>
      </c>
      <c r="S51" s="250">
        <f>'цена АТС'!C259</f>
        <v>508.61</v>
      </c>
      <c r="T51" s="250">
        <f>'цена АТС'!C260</f>
        <v>512.15</v>
      </c>
      <c r="U51" s="250">
        <f>'цена АТС'!C261</f>
        <v>506.91</v>
      </c>
      <c r="V51" s="250">
        <f>'цена АТС'!C262</f>
        <v>510.6</v>
      </c>
      <c r="W51" s="250">
        <f>'цена АТС'!C263</f>
        <v>512.14</v>
      </c>
      <c r="X51" s="250">
        <f>'цена АТС'!C264</f>
        <v>515.61</v>
      </c>
      <c r="Y51" s="250">
        <f>'цена АТС'!C265</f>
        <v>578.61</v>
      </c>
    </row>
    <row r="52" spans="1:25" s="65" customFormat="1" ht="18.75" hidden="1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hidden="1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hidden="1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65" customFormat="1" ht="18.75" customHeight="1" collapsed="1" thickBot="1" x14ac:dyDescent="0.25">
      <c r="A55" s="117">
        <v>10</v>
      </c>
      <c r="B55" s="143">
        <f t="shared" ref="B55:Y55" si="9">SUM(B56:B59)</f>
        <v>964.68599999999992</v>
      </c>
      <c r="C55" s="144">
        <f t="shared" si="9"/>
        <v>961.96599999999989</v>
      </c>
      <c r="D55" s="144">
        <f t="shared" si="9"/>
        <v>953.51599999999996</v>
      </c>
      <c r="E55" s="144">
        <f t="shared" si="9"/>
        <v>957.42599999999993</v>
      </c>
      <c r="F55" s="144">
        <f t="shared" si="9"/>
        <v>1064.7060000000001</v>
      </c>
      <c r="G55" s="144">
        <f t="shared" si="9"/>
        <v>1044.9460000000001</v>
      </c>
      <c r="H55" s="144">
        <f t="shared" si="9"/>
        <v>1251.806</v>
      </c>
      <c r="I55" s="144">
        <f t="shared" si="9"/>
        <v>1258.6560000000002</v>
      </c>
      <c r="J55" s="144">
        <f t="shared" si="9"/>
        <v>1253.5460000000003</v>
      </c>
      <c r="K55" s="145">
        <f t="shared" si="9"/>
        <v>1242.1360000000002</v>
      </c>
      <c r="L55" s="144">
        <f t="shared" si="9"/>
        <v>1242.6560000000002</v>
      </c>
      <c r="M55" s="146">
        <f t="shared" si="9"/>
        <v>1238.096</v>
      </c>
      <c r="N55" s="145">
        <f t="shared" si="9"/>
        <v>1174.4060000000002</v>
      </c>
      <c r="O55" s="144">
        <f t="shared" si="9"/>
        <v>944.0859999999999</v>
      </c>
      <c r="P55" s="146">
        <f t="shared" si="9"/>
        <v>938.78599999999994</v>
      </c>
      <c r="Q55" s="147">
        <f t="shared" si="9"/>
        <v>1112.7560000000003</v>
      </c>
      <c r="R55" s="144">
        <f t="shared" si="9"/>
        <v>1344.9060000000002</v>
      </c>
      <c r="S55" s="147">
        <f t="shared" si="9"/>
        <v>1590.796</v>
      </c>
      <c r="T55" s="144">
        <f t="shared" si="9"/>
        <v>1394.0860000000002</v>
      </c>
      <c r="U55" s="144">
        <f t="shared" si="9"/>
        <v>1075.4760000000001</v>
      </c>
      <c r="V55" s="144">
        <f t="shared" si="9"/>
        <v>1078.9160000000002</v>
      </c>
      <c r="W55" s="144">
        <f t="shared" si="9"/>
        <v>1050.4660000000001</v>
      </c>
      <c r="X55" s="144">
        <f t="shared" si="9"/>
        <v>1044.1960000000001</v>
      </c>
      <c r="Y55" s="148">
        <f t="shared" si="9"/>
        <v>1032.606</v>
      </c>
    </row>
    <row r="56" spans="1:25" s="65" customFormat="1" ht="18.75" hidden="1" customHeight="1" outlineLevel="1" x14ac:dyDescent="0.2">
      <c r="A56" s="59" t="s">
        <v>8</v>
      </c>
      <c r="B56" s="250">
        <f>'цена АТС'!C266</f>
        <v>662.25</v>
      </c>
      <c r="C56" s="250">
        <f>'цена АТС'!C267</f>
        <v>659.53</v>
      </c>
      <c r="D56" s="250">
        <f>'цена АТС'!C268</f>
        <v>651.08000000000004</v>
      </c>
      <c r="E56" s="250">
        <f>'цена АТС'!C269</f>
        <v>654.99</v>
      </c>
      <c r="F56" s="250">
        <f>'цена АТС'!C270</f>
        <v>762.27</v>
      </c>
      <c r="G56" s="250">
        <f>'цена АТС'!C271</f>
        <v>742.51</v>
      </c>
      <c r="H56" s="250">
        <f>'цена АТС'!C272</f>
        <v>949.37</v>
      </c>
      <c r="I56" s="250">
        <f>'цена АТС'!C273</f>
        <v>956.22</v>
      </c>
      <c r="J56" s="250">
        <f>'цена АТС'!C274</f>
        <v>951.11</v>
      </c>
      <c r="K56" s="250">
        <f>'цена АТС'!C275</f>
        <v>939.7</v>
      </c>
      <c r="L56" s="250">
        <f>'цена АТС'!C276</f>
        <v>940.22</v>
      </c>
      <c r="M56" s="250">
        <f>'цена АТС'!C277</f>
        <v>935.66</v>
      </c>
      <c r="N56" s="250">
        <f>'цена АТС'!C278</f>
        <v>871.97</v>
      </c>
      <c r="O56" s="250">
        <f>'цена АТС'!C279</f>
        <v>641.65</v>
      </c>
      <c r="P56" s="250">
        <f>'цена АТС'!C280</f>
        <v>636.35</v>
      </c>
      <c r="Q56" s="250">
        <f>'цена АТС'!C281</f>
        <v>810.32</v>
      </c>
      <c r="R56" s="250">
        <f>'цена АТС'!C282</f>
        <v>1042.47</v>
      </c>
      <c r="S56" s="250">
        <f>'цена АТС'!C283</f>
        <v>1288.3599999999999</v>
      </c>
      <c r="T56" s="250">
        <f>'цена АТС'!C284</f>
        <v>1091.6500000000001</v>
      </c>
      <c r="U56" s="250">
        <f>'цена АТС'!C285</f>
        <v>773.04</v>
      </c>
      <c r="V56" s="250">
        <f>'цена АТС'!C286</f>
        <v>776.48</v>
      </c>
      <c r="W56" s="250">
        <f>'цена АТС'!C287</f>
        <v>748.03</v>
      </c>
      <c r="X56" s="250">
        <f>'цена АТС'!C288</f>
        <v>741.76</v>
      </c>
      <c r="Y56" s="250">
        <f>'цена АТС'!C289</f>
        <v>730.17</v>
      </c>
    </row>
    <row r="57" spans="1:25" s="65" customFormat="1" ht="18.75" hidden="1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hidden="1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hidden="1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65" customFormat="1" ht="18.75" customHeight="1" collapsed="1" thickBot="1" x14ac:dyDescent="0.25">
      <c r="A60" s="114">
        <v>11</v>
      </c>
      <c r="B60" s="143">
        <f t="shared" ref="B60:Y60" si="10">SUM(B61:B64)</f>
        <v>952.74599999999987</v>
      </c>
      <c r="C60" s="144">
        <f t="shared" si="10"/>
        <v>948.54599999999994</v>
      </c>
      <c r="D60" s="144">
        <f t="shared" si="10"/>
        <v>948.0859999999999</v>
      </c>
      <c r="E60" s="144">
        <f t="shared" si="10"/>
        <v>946.22599999999989</v>
      </c>
      <c r="F60" s="144">
        <f t="shared" si="10"/>
        <v>946.36599999999987</v>
      </c>
      <c r="G60" s="144">
        <f t="shared" si="10"/>
        <v>937.14599999999996</v>
      </c>
      <c r="H60" s="144">
        <f t="shared" si="10"/>
        <v>936.43599999999992</v>
      </c>
      <c r="I60" s="144">
        <f t="shared" si="10"/>
        <v>928.59599999999989</v>
      </c>
      <c r="J60" s="144">
        <f t="shared" si="10"/>
        <v>932.18599999999992</v>
      </c>
      <c r="K60" s="145">
        <f t="shared" si="10"/>
        <v>945.84599999999989</v>
      </c>
      <c r="L60" s="144">
        <f t="shared" si="10"/>
        <v>933.40599999999995</v>
      </c>
      <c r="M60" s="146">
        <f t="shared" si="10"/>
        <v>934.77599999999995</v>
      </c>
      <c r="N60" s="145">
        <f t="shared" si="10"/>
        <v>935.40599999999995</v>
      </c>
      <c r="O60" s="144">
        <f t="shared" si="10"/>
        <v>920.61599999999987</v>
      </c>
      <c r="P60" s="146">
        <f t="shared" si="10"/>
        <v>934.64599999999996</v>
      </c>
      <c r="Q60" s="147">
        <f t="shared" si="10"/>
        <v>947.63599999999997</v>
      </c>
      <c r="R60" s="144">
        <f t="shared" si="10"/>
        <v>1342.2360000000001</v>
      </c>
      <c r="S60" s="147">
        <f t="shared" si="10"/>
        <v>942.67599999999993</v>
      </c>
      <c r="T60" s="144">
        <f t="shared" si="10"/>
        <v>938.18599999999992</v>
      </c>
      <c r="U60" s="144">
        <f t="shared" si="10"/>
        <v>932.16599999999994</v>
      </c>
      <c r="V60" s="144">
        <f t="shared" si="10"/>
        <v>927.99599999999987</v>
      </c>
      <c r="W60" s="144">
        <f t="shared" si="10"/>
        <v>934.81599999999992</v>
      </c>
      <c r="X60" s="144">
        <f t="shared" si="10"/>
        <v>941.30599999999993</v>
      </c>
      <c r="Y60" s="148">
        <f t="shared" si="10"/>
        <v>938.67599999999993</v>
      </c>
    </row>
    <row r="61" spans="1:25" s="65" customFormat="1" ht="18.75" hidden="1" customHeight="1" outlineLevel="1" x14ac:dyDescent="0.2">
      <c r="A61" s="59" t="s">
        <v>8</v>
      </c>
      <c r="B61" s="250">
        <f>'цена АТС'!C290</f>
        <v>650.30999999999995</v>
      </c>
      <c r="C61" s="250">
        <f>'цена АТС'!C291</f>
        <v>646.11</v>
      </c>
      <c r="D61" s="250">
        <f>'цена АТС'!C292</f>
        <v>645.65</v>
      </c>
      <c r="E61" s="250">
        <f>'цена АТС'!C293</f>
        <v>643.79</v>
      </c>
      <c r="F61" s="250">
        <f>'цена АТС'!C294</f>
        <v>643.92999999999995</v>
      </c>
      <c r="G61" s="250">
        <f>'цена АТС'!C295</f>
        <v>634.71</v>
      </c>
      <c r="H61" s="250">
        <f>'цена АТС'!C296</f>
        <v>634</v>
      </c>
      <c r="I61" s="250">
        <f>'цена АТС'!C297</f>
        <v>626.16</v>
      </c>
      <c r="J61" s="250">
        <f>'цена АТС'!C298</f>
        <v>629.75</v>
      </c>
      <c r="K61" s="250">
        <f>'цена АТС'!C299</f>
        <v>643.41</v>
      </c>
      <c r="L61" s="250">
        <f>'цена АТС'!C300</f>
        <v>630.97</v>
      </c>
      <c r="M61" s="250">
        <f>'цена АТС'!C301</f>
        <v>632.34</v>
      </c>
      <c r="N61" s="250">
        <f>'цена АТС'!C302</f>
        <v>632.97</v>
      </c>
      <c r="O61" s="250">
        <f>'цена АТС'!C303</f>
        <v>618.17999999999995</v>
      </c>
      <c r="P61" s="250">
        <f>'цена АТС'!C304</f>
        <v>632.21</v>
      </c>
      <c r="Q61" s="250">
        <f>'цена АТС'!C305</f>
        <v>645.20000000000005</v>
      </c>
      <c r="R61" s="250">
        <f>'цена АТС'!C306</f>
        <v>1039.8</v>
      </c>
      <c r="S61" s="250">
        <f>'цена АТС'!C307</f>
        <v>640.24</v>
      </c>
      <c r="T61" s="250">
        <f>'цена АТС'!C308</f>
        <v>635.75</v>
      </c>
      <c r="U61" s="250">
        <f>'цена АТС'!C309</f>
        <v>629.73</v>
      </c>
      <c r="V61" s="250">
        <f>'цена АТС'!C310</f>
        <v>625.55999999999995</v>
      </c>
      <c r="W61" s="250">
        <f>'цена АТС'!C311</f>
        <v>632.38</v>
      </c>
      <c r="X61" s="250">
        <f>'цена АТС'!C312</f>
        <v>638.87</v>
      </c>
      <c r="Y61" s="250">
        <f>'цена АТС'!C313</f>
        <v>636.24</v>
      </c>
    </row>
    <row r="62" spans="1:25" s="65" customFormat="1" ht="18.75" hidden="1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hidden="1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hidden="1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65" customFormat="1" ht="18.75" customHeight="1" collapsed="1" thickBot="1" x14ac:dyDescent="0.25">
      <c r="A65" s="117">
        <v>12</v>
      </c>
      <c r="B65" s="143">
        <f t="shared" ref="B65:Y65" si="11">SUM(B66:B69)</f>
        <v>952.29599999999994</v>
      </c>
      <c r="C65" s="144">
        <f t="shared" si="11"/>
        <v>964.39599999999996</v>
      </c>
      <c r="D65" s="144">
        <f t="shared" si="11"/>
        <v>955.37599999999998</v>
      </c>
      <c r="E65" s="144">
        <f t="shared" si="11"/>
        <v>972.29599999999994</v>
      </c>
      <c r="F65" s="144">
        <f t="shared" si="11"/>
        <v>959.23599999999988</v>
      </c>
      <c r="G65" s="144">
        <f t="shared" si="11"/>
        <v>958.63599999999997</v>
      </c>
      <c r="H65" s="144">
        <f t="shared" si="11"/>
        <v>958.06599999999992</v>
      </c>
      <c r="I65" s="144">
        <f t="shared" si="11"/>
        <v>953.88599999999997</v>
      </c>
      <c r="J65" s="144">
        <f t="shared" si="11"/>
        <v>959.22599999999989</v>
      </c>
      <c r="K65" s="145">
        <f t="shared" si="11"/>
        <v>957.48599999999988</v>
      </c>
      <c r="L65" s="144">
        <f t="shared" si="11"/>
        <v>956.38599999999997</v>
      </c>
      <c r="M65" s="146">
        <f t="shared" si="11"/>
        <v>956.17599999999993</v>
      </c>
      <c r="N65" s="145">
        <f t="shared" si="11"/>
        <v>954.88599999999997</v>
      </c>
      <c r="O65" s="144">
        <f t="shared" si="11"/>
        <v>955.51599999999996</v>
      </c>
      <c r="P65" s="146">
        <f t="shared" si="11"/>
        <v>958.01599999999996</v>
      </c>
      <c r="Q65" s="147">
        <f t="shared" si="11"/>
        <v>961.86599999999987</v>
      </c>
      <c r="R65" s="144">
        <f t="shared" si="11"/>
        <v>951.17599999999993</v>
      </c>
      <c r="S65" s="147">
        <f t="shared" si="11"/>
        <v>950.77599999999995</v>
      </c>
      <c r="T65" s="144">
        <f t="shared" si="11"/>
        <v>943.99599999999987</v>
      </c>
      <c r="U65" s="144">
        <f t="shared" si="11"/>
        <v>944.0859999999999</v>
      </c>
      <c r="V65" s="144">
        <f t="shared" si="11"/>
        <v>933.04599999999994</v>
      </c>
      <c r="W65" s="144">
        <f t="shared" si="11"/>
        <v>947.19599999999991</v>
      </c>
      <c r="X65" s="144">
        <f t="shared" si="11"/>
        <v>948.16599999999994</v>
      </c>
      <c r="Y65" s="148">
        <f t="shared" si="11"/>
        <v>953.96599999999989</v>
      </c>
    </row>
    <row r="66" spans="1:25" s="65" customFormat="1" ht="18.75" hidden="1" customHeight="1" outlineLevel="1" x14ac:dyDescent="0.2">
      <c r="A66" s="59" t="s">
        <v>8</v>
      </c>
      <c r="B66" s="250">
        <f>'цена АТС'!C314</f>
        <v>649.86</v>
      </c>
      <c r="C66" s="250">
        <f>'цена АТС'!C315</f>
        <v>661.96</v>
      </c>
      <c r="D66" s="250">
        <f>'цена АТС'!C316</f>
        <v>652.94000000000005</v>
      </c>
      <c r="E66" s="250">
        <f>'цена АТС'!C317</f>
        <v>669.86</v>
      </c>
      <c r="F66" s="250">
        <f>'цена АТС'!C318</f>
        <v>656.8</v>
      </c>
      <c r="G66" s="250">
        <f>'цена АТС'!C319</f>
        <v>656.2</v>
      </c>
      <c r="H66" s="250">
        <f>'цена АТС'!C320</f>
        <v>655.63</v>
      </c>
      <c r="I66" s="250">
        <f>'цена АТС'!C321</f>
        <v>651.45000000000005</v>
      </c>
      <c r="J66" s="250">
        <f>'цена АТС'!C322</f>
        <v>656.79</v>
      </c>
      <c r="K66" s="250">
        <f>'цена АТС'!C323</f>
        <v>655.04999999999995</v>
      </c>
      <c r="L66" s="250">
        <f>'цена АТС'!C324</f>
        <v>653.95000000000005</v>
      </c>
      <c r="M66" s="250">
        <f>'цена АТС'!C325</f>
        <v>653.74</v>
      </c>
      <c r="N66" s="250">
        <f>'цена АТС'!C326</f>
        <v>652.45000000000005</v>
      </c>
      <c r="O66" s="250">
        <f>'цена АТС'!C327</f>
        <v>653.08000000000004</v>
      </c>
      <c r="P66" s="250">
        <f>'цена АТС'!C328</f>
        <v>655.58</v>
      </c>
      <c r="Q66" s="250">
        <f>'цена АТС'!C329</f>
        <v>659.43</v>
      </c>
      <c r="R66" s="250">
        <f>'цена АТС'!C330</f>
        <v>648.74</v>
      </c>
      <c r="S66" s="250">
        <f>'цена АТС'!C331</f>
        <v>648.34</v>
      </c>
      <c r="T66" s="250">
        <f>'цена АТС'!C332</f>
        <v>641.55999999999995</v>
      </c>
      <c r="U66" s="250">
        <f>'цена АТС'!C333</f>
        <v>641.65</v>
      </c>
      <c r="V66" s="250">
        <f>'цена АТС'!C334</f>
        <v>630.61</v>
      </c>
      <c r="W66" s="250">
        <f>'цена АТС'!C335</f>
        <v>644.76</v>
      </c>
      <c r="X66" s="250">
        <f>'цена АТС'!C336</f>
        <v>645.73</v>
      </c>
      <c r="Y66" s="250">
        <f>'цена АТС'!C337</f>
        <v>651.53</v>
      </c>
    </row>
    <row r="67" spans="1:25" s="65" customFormat="1" ht="18.75" hidden="1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hidden="1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hidden="1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65" customFormat="1" ht="18.75" customHeight="1" collapsed="1" thickBot="1" x14ac:dyDescent="0.25">
      <c r="A70" s="114">
        <v>13</v>
      </c>
      <c r="B70" s="143">
        <f t="shared" ref="B70:Y70" si="12">SUM(B71:B74)</f>
        <v>936.53599999999994</v>
      </c>
      <c r="C70" s="144">
        <f t="shared" si="12"/>
        <v>913.79599999999994</v>
      </c>
      <c r="D70" s="144">
        <f t="shared" si="12"/>
        <v>906.97599999999989</v>
      </c>
      <c r="E70" s="144">
        <f t="shared" si="12"/>
        <v>923.30599999999993</v>
      </c>
      <c r="F70" s="144">
        <f t="shared" si="12"/>
        <v>891.47599999999989</v>
      </c>
      <c r="G70" s="144">
        <f t="shared" si="12"/>
        <v>896.55599999999993</v>
      </c>
      <c r="H70" s="144">
        <f t="shared" si="12"/>
        <v>904.2059999999999</v>
      </c>
      <c r="I70" s="144">
        <f t="shared" si="12"/>
        <v>912.04599999999994</v>
      </c>
      <c r="J70" s="144">
        <f t="shared" si="12"/>
        <v>914.13599999999997</v>
      </c>
      <c r="K70" s="145">
        <f t="shared" si="12"/>
        <v>914.48599999999988</v>
      </c>
      <c r="L70" s="144">
        <f t="shared" si="12"/>
        <v>917.46599999999989</v>
      </c>
      <c r="M70" s="146">
        <f t="shared" si="12"/>
        <v>920.13599999999997</v>
      </c>
      <c r="N70" s="145">
        <f t="shared" si="12"/>
        <v>919.91599999999994</v>
      </c>
      <c r="O70" s="144">
        <f t="shared" si="12"/>
        <v>902.30599999999993</v>
      </c>
      <c r="P70" s="146">
        <f t="shared" si="12"/>
        <v>920.46599999999989</v>
      </c>
      <c r="Q70" s="147">
        <f t="shared" si="12"/>
        <v>924.31599999999992</v>
      </c>
      <c r="R70" s="144">
        <f t="shared" si="12"/>
        <v>925.16599999999994</v>
      </c>
      <c r="S70" s="147">
        <f t="shared" si="12"/>
        <v>920.67599999999993</v>
      </c>
      <c r="T70" s="144">
        <f t="shared" si="12"/>
        <v>924.94599999999991</v>
      </c>
      <c r="U70" s="144">
        <f t="shared" si="12"/>
        <v>900.79599999999994</v>
      </c>
      <c r="V70" s="144">
        <f t="shared" si="12"/>
        <v>919.75599999999997</v>
      </c>
      <c r="W70" s="144">
        <f t="shared" si="12"/>
        <v>924.22599999999989</v>
      </c>
      <c r="X70" s="144">
        <f t="shared" si="12"/>
        <v>926.12599999999998</v>
      </c>
      <c r="Y70" s="148">
        <f t="shared" si="12"/>
        <v>919.69599999999991</v>
      </c>
    </row>
    <row r="71" spans="1:25" s="65" customFormat="1" ht="18.75" hidden="1" customHeight="1" outlineLevel="1" x14ac:dyDescent="0.2">
      <c r="A71" s="59" t="s">
        <v>8</v>
      </c>
      <c r="B71" s="250">
        <f>'цена АТС'!C338</f>
        <v>634.1</v>
      </c>
      <c r="C71" s="250">
        <f>'цена АТС'!C339</f>
        <v>611.36</v>
      </c>
      <c r="D71" s="250">
        <f>'цена АТС'!C340</f>
        <v>604.54</v>
      </c>
      <c r="E71" s="250">
        <f>'цена АТС'!C341</f>
        <v>620.87</v>
      </c>
      <c r="F71" s="250">
        <f>'цена АТС'!C342</f>
        <v>589.04</v>
      </c>
      <c r="G71" s="250">
        <f>'цена АТС'!C343</f>
        <v>594.12</v>
      </c>
      <c r="H71" s="250">
        <f>'цена АТС'!C344</f>
        <v>601.77</v>
      </c>
      <c r="I71" s="250">
        <f>'цена АТС'!C345</f>
        <v>609.61</v>
      </c>
      <c r="J71" s="250">
        <f>'цена АТС'!C346</f>
        <v>611.70000000000005</v>
      </c>
      <c r="K71" s="250">
        <f>'цена АТС'!C347</f>
        <v>612.04999999999995</v>
      </c>
      <c r="L71" s="250">
        <f>'цена АТС'!C348</f>
        <v>615.03</v>
      </c>
      <c r="M71" s="250">
        <f>'цена АТС'!C349</f>
        <v>617.70000000000005</v>
      </c>
      <c r="N71" s="250">
        <f>'цена АТС'!C350</f>
        <v>617.48</v>
      </c>
      <c r="O71" s="250">
        <f>'цена АТС'!C351</f>
        <v>599.87</v>
      </c>
      <c r="P71" s="250">
        <f>'цена АТС'!C352</f>
        <v>618.03</v>
      </c>
      <c r="Q71" s="250">
        <f>'цена АТС'!C353</f>
        <v>621.88</v>
      </c>
      <c r="R71" s="250">
        <f>'цена АТС'!C354</f>
        <v>622.73</v>
      </c>
      <c r="S71" s="250">
        <f>'цена АТС'!C355</f>
        <v>618.24</v>
      </c>
      <c r="T71" s="250">
        <f>'цена АТС'!C356</f>
        <v>622.51</v>
      </c>
      <c r="U71" s="250">
        <f>'цена АТС'!C357</f>
        <v>598.36</v>
      </c>
      <c r="V71" s="250">
        <f>'цена АТС'!C358</f>
        <v>617.32000000000005</v>
      </c>
      <c r="W71" s="250">
        <f>'цена АТС'!C359</f>
        <v>621.79</v>
      </c>
      <c r="X71" s="250">
        <f>'цена АТС'!C360</f>
        <v>623.69000000000005</v>
      </c>
      <c r="Y71" s="250">
        <f>'цена АТС'!C361</f>
        <v>617.26</v>
      </c>
    </row>
    <row r="72" spans="1:25" s="65" customFormat="1" ht="18.75" hidden="1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hidden="1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hidden="1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65" customFormat="1" ht="18.75" customHeight="1" collapsed="1" thickBot="1" x14ac:dyDescent="0.25">
      <c r="A75" s="117">
        <v>14</v>
      </c>
      <c r="B75" s="143">
        <f t="shared" ref="B75:Y75" si="13">SUM(B76:B79)</f>
        <v>931.63599999999997</v>
      </c>
      <c r="C75" s="144">
        <f t="shared" si="13"/>
        <v>929.19599999999991</v>
      </c>
      <c r="D75" s="144">
        <f t="shared" si="13"/>
        <v>934.18599999999992</v>
      </c>
      <c r="E75" s="144">
        <f t="shared" si="13"/>
        <v>943.0859999999999</v>
      </c>
      <c r="F75" s="144">
        <f t="shared" si="13"/>
        <v>929.44599999999991</v>
      </c>
      <c r="G75" s="144">
        <f t="shared" si="13"/>
        <v>924.11599999999987</v>
      </c>
      <c r="H75" s="144">
        <f t="shared" si="13"/>
        <v>925.56599999999992</v>
      </c>
      <c r="I75" s="144">
        <f t="shared" si="13"/>
        <v>918.84599999999989</v>
      </c>
      <c r="J75" s="144">
        <f t="shared" si="13"/>
        <v>927.11599999999987</v>
      </c>
      <c r="K75" s="145">
        <f t="shared" si="13"/>
        <v>928.93599999999992</v>
      </c>
      <c r="L75" s="144">
        <f t="shared" si="13"/>
        <v>925.62599999999998</v>
      </c>
      <c r="M75" s="146">
        <f t="shared" si="13"/>
        <v>920.2059999999999</v>
      </c>
      <c r="N75" s="145">
        <f t="shared" si="13"/>
        <v>921.64599999999996</v>
      </c>
      <c r="O75" s="144">
        <f t="shared" si="13"/>
        <v>921.14599999999996</v>
      </c>
      <c r="P75" s="146">
        <f t="shared" si="13"/>
        <v>920.48599999999988</v>
      </c>
      <c r="Q75" s="147">
        <f t="shared" si="13"/>
        <v>936.84599999999989</v>
      </c>
      <c r="R75" s="144">
        <f t="shared" si="13"/>
        <v>957.09599999999989</v>
      </c>
      <c r="S75" s="147">
        <f t="shared" si="13"/>
        <v>949.24599999999987</v>
      </c>
      <c r="T75" s="144">
        <f t="shared" si="13"/>
        <v>947.34599999999989</v>
      </c>
      <c r="U75" s="144">
        <f t="shared" si="13"/>
        <v>931.28599999999994</v>
      </c>
      <c r="V75" s="144">
        <f t="shared" si="13"/>
        <v>941.61599999999987</v>
      </c>
      <c r="W75" s="144">
        <f t="shared" si="13"/>
        <v>946.29599999999994</v>
      </c>
      <c r="X75" s="144">
        <f t="shared" si="13"/>
        <v>942.57599999999991</v>
      </c>
      <c r="Y75" s="148">
        <f t="shared" si="13"/>
        <v>938.61599999999987</v>
      </c>
    </row>
    <row r="76" spans="1:25" s="65" customFormat="1" ht="18.75" hidden="1" customHeight="1" outlineLevel="1" x14ac:dyDescent="0.2">
      <c r="A76" s="59" t="s">
        <v>8</v>
      </c>
      <c r="B76" s="250">
        <f>'цена АТС'!C362</f>
        <v>629.20000000000005</v>
      </c>
      <c r="C76" s="250">
        <f>'цена АТС'!C363</f>
        <v>626.76</v>
      </c>
      <c r="D76" s="250">
        <f>'цена АТС'!C364</f>
        <v>631.75</v>
      </c>
      <c r="E76" s="250">
        <f>'цена АТС'!C365</f>
        <v>640.65</v>
      </c>
      <c r="F76" s="250">
        <f>'цена АТС'!C366</f>
        <v>627.01</v>
      </c>
      <c r="G76" s="250">
        <f>'цена АТС'!C367</f>
        <v>621.67999999999995</v>
      </c>
      <c r="H76" s="250">
        <f>'цена АТС'!C368</f>
        <v>623.13</v>
      </c>
      <c r="I76" s="250">
        <f>'цена АТС'!C369</f>
        <v>616.41</v>
      </c>
      <c r="J76" s="250">
        <f>'цена АТС'!C370</f>
        <v>624.67999999999995</v>
      </c>
      <c r="K76" s="250">
        <f>'цена АТС'!C371</f>
        <v>626.5</v>
      </c>
      <c r="L76" s="250">
        <f>'цена АТС'!C372</f>
        <v>623.19000000000005</v>
      </c>
      <c r="M76" s="250">
        <f>'цена АТС'!C373</f>
        <v>617.77</v>
      </c>
      <c r="N76" s="250">
        <f>'цена АТС'!C374</f>
        <v>619.21</v>
      </c>
      <c r="O76" s="250">
        <f>'цена АТС'!C375</f>
        <v>618.71</v>
      </c>
      <c r="P76" s="250">
        <f>'цена АТС'!C376</f>
        <v>618.04999999999995</v>
      </c>
      <c r="Q76" s="250">
        <f>'цена АТС'!C377</f>
        <v>634.41</v>
      </c>
      <c r="R76" s="250">
        <f>'цена АТС'!C378</f>
        <v>654.66</v>
      </c>
      <c r="S76" s="250">
        <f>'цена АТС'!C379</f>
        <v>646.80999999999995</v>
      </c>
      <c r="T76" s="250">
        <f>'цена АТС'!C380</f>
        <v>644.91</v>
      </c>
      <c r="U76" s="250">
        <f>'цена АТС'!C381</f>
        <v>628.85</v>
      </c>
      <c r="V76" s="250">
        <f>'цена АТС'!C382</f>
        <v>639.17999999999995</v>
      </c>
      <c r="W76" s="250">
        <f>'цена АТС'!C383</f>
        <v>643.86</v>
      </c>
      <c r="X76" s="250">
        <f>'цена АТС'!C384</f>
        <v>640.14</v>
      </c>
      <c r="Y76" s="250">
        <f>'цена АТС'!C385</f>
        <v>636.17999999999995</v>
      </c>
    </row>
    <row r="77" spans="1:25" s="65" customFormat="1" ht="18.75" hidden="1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hidden="1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hidden="1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65" customFormat="1" ht="18.75" customHeight="1" collapsed="1" thickBot="1" x14ac:dyDescent="0.25">
      <c r="A80" s="114">
        <v>15</v>
      </c>
      <c r="B80" s="143">
        <f t="shared" ref="B80:Y80" si="14">SUM(B81:B84)</f>
        <v>915.52599999999995</v>
      </c>
      <c r="C80" s="144">
        <f t="shared" si="14"/>
        <v>897.44599999999991</v>
      </c>
      <c r="D80" s="144">
        <f t="shared" si="14"/>
        <v>898.66599999999994</v>
      </c>
      <c r="E80" s="144">
        <f t="shared" si="14"/>
        <v>907.05599999999993</v>
      </c>
      <c r="F80" s="144">
        <f t="shared" si="14"/>
        <v>911.06599999999992</v>
      </c>
      <c r="G80" s="144">
        <f t="shared" si="14"/>
        <v>910.07599999999991</v>
      </c>
      <c r="H80" s="144">
        <f t="shared" si="14"/>
        <v>911.36599999999987</v>
      </c>
      <c r="I80" s="144">
        <f t="shared" si="14"/>
        <v>905.69599999999991</v>
      </c>
      <c r="J80" s="144">
        <f t="shared" si="14"/>
        <v>904.67599999999993</v>
      </c>
      <c r="K80" s="145">
        <f t="shared" si="14"/>
        <v>891.30599999999993</v>
      </c>
      <c r="L80" s="144">
        <f t="shared" si="14"/>
        <v>895.56599999999992</v>
      </c>
      <c r="M80" s="146">
        <f t="shared" si="14"/>
        <v>906.87599999999998</v>
      </c>
      <c r="N80" s="145">
        <f t="shared" si="14"/>
        <v>886.65599999999995</v>
      </c>
      <c r="O80" s="144">
        <f t="shared" si="14"/>
        <v>867.05599999999993</v>
      </c>
      <c r="P80" s="146">
        <f t="shared" si="14"/>
        <v>893.71599999999989</v>
      </c>
      <c r="Q80" s="147">
        <f t="shared" si="14"/>
        <v>909.43599999999992</v>
      </c>
      <c r="R80" s="144">
        <f t="shared" si="14"/>
        <v>910.48599999999988</v>
      </c>
      <c r="S80" s="147">
        <f t="shared" si="14"/>
        <v>901.85599999999988</v>
      </c>
      <c r="T80" s="144">
        <f t="shared" si="14"/>
        <v>900.28599999999994</v>
      </c>
      <c r="U80" s="144">
        <f t="shared" si="14"/>
        <v>893.74599999999987</v>
      </c>
      <c r="V80" s="144">
        <f t="shared" si="14"/>
        <v>909.30599999999993</v>
      </c>
      <c r="W80" s="144">
        <f t="shared" si="14"/>
        <v>915.93599999999992</v>
      </c>
      <c r="X80" s="144">
        <f t="shared" si="14"/>
        <v>917.47599999999989</v>
      </c>
      <c r="Y80" s="148">
        <f t="shared" si="14"/>
        <v>919.71599999999989</v>
      </c>
    </row>
    <row r="81" spans="1:25" s="65" customFormat="1" ht="18.75" hidden="1" customHeight="1" outlineLevel="1" x14ac:dyDescent="0.2">
      <c r="A81" s="59" t="s">
        <v>8</v>
      </c>
      <c r="B81" s="250">
        <f>'цена АТС'!C386</f>
        <v>613.09</v>
      </c>
      <c r="C81" s="250">
        <f>'цена АТС'!C387</f>
        <v>595.01</v>
      </c>
      <c r="D81" s="250">
        <f>'цена АТС'!C388</f>
        <v>596.23</v>
      </c>
      <c r="E81" s="250">
        <f>'цена АТС'!C389</f>
        <v>604.62</v>
      </c>
      <c r="F81" s="250">
        <f>'цена АТС'!C390</f>
        <v>608.63</v>
      </c>
      <c r="G81" s="250">
        <f>'цена АТС'!C391</f>
        <v>607.64</v>
      </c>
      <c r="H81" s="250">
        <f>'цена АТС'!C392</f>
        <v>608.92999999999995</v>
      </c>
      <c r="I81" s="250">
        <f>'цена АТС'!C393</f>
        <v>603.26</v>
      </c>
      <c r="J81" s="250">
        <f>'цена АТС'!C394</f>
        <v>602.24</v>
      </c>
      <c r="K81" s="250">
        <f>'цена АТС'!C395</f>
        <v>588.87</v>
      </c>
      <c r="L81" s="250">
        <f>'цена АТС'!C396</f>
        <v>593.13</v>
      </c>
      <c r="M81" s="250">
        <f>'цена АТС'!C397</f>
        <v>604.44000000000005</v>
      </c>
      <c r="N81" s="250">
        <f>'цена АТС'!C398</f>
        <v>584.22</v>
      </c>
      <c r="O81" s="250">
        <f>'цена АТС'!C399</f>
        <v>564.62</v>
      </c>
      <c r="P81" s="250">
        <f>'цена АТС'!C400</f>
        <v>591.28</v>
      </c>
      <c r="Q81" s="250">
        <f>'цена АТС'!C401</f>
        <v>607</v>
      </c>
      <c r="R81" s="250">
        <f>'цена АТС'!C402</f>
        <v>608.04999999999995</v>
      </c>
      <c r="S81" s="250">
        <f>'цена АТС'!C403</f>
        <v>599.41999999999996</v>
      </c>
      <c r="T81" s="250">
        <f>'цена АТС'!C404</f>
        <v>597.85</v>
      </c>
      <c r="U81" s="250">
        <f>'цена АТС'!C405</f>
        <v>591.30999999999995</v>
      </c>
      <c r="V81" s="250">
        <f>'цена АТС'!C406</f>
        <v>606.87</v>
      </c>
      <c r="W81" s="250">
        <f>'цена АТС'!C407</f>
        <v>613.5</v>
      </c>
      <c r="X81" s="250">
        <f>'цена АТС'!C408</f>
        <v>615.04</v>
      </c>
      <c r="Y81" s="250">
        <f>'цена АТС'!C409</f>
        <v>617.28</v>
      </c>
    </row>
    <row r="82" spans="1:25" s="65" customFormat="1" ht="18.75" hidden="1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hidden="1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hidden="1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65" customFormat="1" ht="18.75" customHeight="1" collapsed="1" thickBot="1" x14ac:dyDescent="0.25">
      <c r="A85" s="117">
        <v>16</v>
      </c>
      <c r="B85" s="143">
        <f t="shared" ref="B85:Y85" si="15">SUM(B86:B89)</f>
        <v>916.00599999999997</v>
      </c>
      <c r="C85" s="144">
        <f t="shared" si="15"/>
        <v>894.80599999999993</v>
      </c>
      <c r="D85" s="144">
        <f t="shared" si="15"/>
        <v>899.17599999999993</v>
      </c>
      <c r="E85" s="144">
        <f t="shared" si="15"/>
        <v>909.0859999999999</v>
      </c>
      <c r="F85" s="144">
        <f t="shared" si="15"/>
        <v>906.10599999999988</v>
      </c>
      <c r="G85" s="144">
        <f t="shared" si="15"/>
        <v>906.42599999999993</v>
      </c>
      <c r="H85" s="144">
        <f t="shared" si="15"/>
        <v>910.65599999999995</v>
      </c>
      <c r="I85" s="144">
        <f t="shared" si="15"/>
        <v>907.19599999999991</v>
      </c>
      <c r="J85" s="144">
        <f t="shared" si="15"/>
        <v>907.9559999999999</v>
      </c>
      <c r="K85" s="145">
        <f t="shared" si="15"/>
        <v>908.2059999999999</v>
      </c>
      <c r="L85" s="144">
        <f t="shared" si="15"/>
        <v>905.94599999999991</v>
      </c>
      <c r="M85" s="146">
        <f t="shared" si="15"/>
        <v>905.8359999999999</v>
      </c>
      <c r="N85" s="145">
        <f t="shared" si="15"/>
        <v>905.69599999999991</v>
      </c>
      <c r="O85" s="144">
        <f t="shared" si="15"/>
        <v>890.26599999999996</v>
      </c>
      <c r="P85" s="146">
        <f t="shared" si="15"/>
        <v>900.06599999999992</v>
      </c>
      <c r="Q85" s="147">
        <f t="shared" si="15"/>
        <v>908.47599999999989</v>
      </c>
      <c r="R85" s="144">
        <f t="shared" si="15"/>
        <v>915.96599999999989</v>
      </c>
      <c r="S85" s="147">
        <f t="shared" si="15"/>
        <v>906.91599999999994</v>
      </c>
      <c r="T85" s="144">
        <f t="shared" si="15"/>
        <v>897.18599999999992</v>
      </c>
      <c r="U85" s="144">
        <f t="shared" si="15"/>
        <v>905.06599999999992</v>
      </c>
      <c r="V85" s="144">
        <f t="shared" si="15"/>
        <v>904.85599999999988</v>
      </c>
      <c r="W85" s="144">
        <f t="shared" si="15"/>
        <v>912.41599999999994</v>
      </c>
      <c r="X85" s="144">
        <f t="shared" si="15"/>
        <v>920.38599999999997</v>
      </c>
      <c r="Y85" s="148">
        <f t="shared" si="15"/>
        <v>917.7059999999999</v>
      </c>
    </row>
    <row r="86" spans="1:25" s="65" customFormat="1" ht="18.75" hidden="1" customHeight="1" outlineLevel="1" x14ac:dyDescent="0.2">
      <c r="A86" s="163" t="s">
        <v>8</v>
      </c>
      <c r="B86" s="250">
        <f>'цена АТС'!C410</f>
        <v>613.57000000000005</v>
      </c>
      <c r="C86" s="250">
        <f>'цена АТС'!C411</f>
        <v>592.37</v>
      </c>
      <c r="D86" s="250">
        <f>'цена АТС'!C412</f>
        <v>596.74</v>
      </c>
      <c r="E86" s="250">
        <f>'цена АТС'!C413</f>
        <v>606.65</v>
      </c>
      <c r="F86" s="250">
        <f>'цена АТС'!C414</f>
        <v>603.66999999999996</v>
      </c>
      <c r="G86" s="250">
        <f>'цена АТС'!C415</f>
        <v>603.99</v>
      </c>
      <c r="H86" s="250">
        <f>'цена АТС'!C416</f>
        <v>608.22</v>
      </c>
      <c r="I86" s="250">
        <f>'цена АТС'!C417</f>
        <v>604.76</v>
      </c>
      <c r="J86" s="250">
        <f>'цена АТС'!C418</f>
        <v>605.52</v>
      </c>
      <c r="K86" s="250">
        <f>'цена АТС'!C419</f>
        <v>605.77</v>
      </c>
      <c r="L86" s="250">
        <f>'цена АТС'!C420</f>
        <v>603.51</v>
      </c>
      <c r="M86" s="250">
        <f>'цена АТС'!C421</f>
        <v>603.4</v>
      </c>
      <c r="N86" s="250">
        <f>'цена АТС'!C422</f>
        <v>603.26</v>
      </c>
      <c r="O86" s="250">
        <f>'цена АТС'!C423</f>
        <v>587.83000000000004</v>
      </c>
      <c r="P86" s="250">
        <f>'цена АТС'!C424</f>
        <v>597.63</v>
      </c>
      <c r="Q86" s="250">
        <f>'цена АТС'!C425</f>
        <v>606.04</v>
      </c>
      <c r="R86" s="250">
        <f>'цена АТС'!C426</f>
        <v>613.53</v>
      </c>
      <c r="S86" s="250">
        <f>'цена АТС'!C427</f>
        <v>604.48</v>
      </c>
      <c r="T86" s="250">
        <f>'цена АТС'!C428</f>
        <v>594.75</v>
      </c>
      <c r="U86" s="250">
        <f>'цена АТС'!C429</f>
        <v>602.63</v>
      </c>
      <c r="V86" s="250">
        <f>'цена АТС'!C430</f>
        <v>602.41999999999996</v>
      </c>
      <c r="W86" s="250">
        <f>'цена АТС'!C431</f>
        <v>609.98</v>
      </c>
      <c r="X86" s="250">
        <f>'цена АТС'!C432</f>
        <v>617.95000000000005</v>
      </c>
      <c r="Y86" s="250">
        <f>'цена АТС'!C433</f>
        <v>615.27</v>
      </c>
    </row>
    <row r="87" spans="1:25" s="65" customFormat="1" ht="18.75" hidden="1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hidden="1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hidden="1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65" customFormat="1" ht="18.75" customHeight="1" collapsed="1" thickBot="1" x14ac:dyDescent="0.25">
      <c r="A90" s="114">
        <v>17</v>
      </c>
      <c r="B90" s="143">
        <f t="shared" ref="B90:Y90" si="16">SUM(B91:B94)</f>
        <v>918.57599999999991</v>
      </c>
      <c r="C90" s="144">
        <f t="shared" si="16"/>
        <v>903.2059999999999</v>
      </c>
      <c r="D90" s="144">
        <f t="shared" si="16"/>
        <v>900.85599999999988</v>
      </c>
      <c r="E90" s="144">
        <f t="shared" si="16"/>
        <v>940.14599999999996</v>
      </c>
      <c r="F90" s="144">
        <f t="shared" si="16"/>
        <v>940.75599999999997</v>
      </c>
      <c r="G90" s="144">
        <f t="shared" si="16"/>
        <v>935.60599999999988</v>
      </c>
      <c r="H90" s="144">
        <f t="shared" si="16"/>
        <v>934.40599999999995</v>
      </c>
      <c r="I90" s="144">
        <f t="shared" si="16"/>
        <v>926.39599999999996</v>
      </c>
      <c r="J90" s="144">
        <f t="shared" si="16"/>
        <v>932.19599999999991</v>
      </c>
      <c r="K90" s="145">
        <f t="shared" si="16"/>
        <v>927.88599999999997</v>
      </c>
      <c r="L90" s="144">
        <f t="shared" si="16"/>
        <v>928.23599999999988</v>
      </c>
      <c r="M90" s="146">
        <f t="shared" si="16"/>
        <v>928.23599999999988</v>
      </c>
      <c r="N90" s="145">
        <f t="shared" si="16"/>
        <v>927.5859999999999</v>
      </c>
      <c r="O90" s="144">
        <f t="shared" si="16"/>
        <v>900.4559999999999</v>
      </c>
      <c r="P90" s="146">
        <f t="shared" si="16"/>
        <v>910.53599999999994</v>
      </c>
      <c r="Q90" s="147">
        <f t="shared" si="16"/>
        <v>940.50599999999997</v>
      </c>
      <c r="R90" s="144">
        <f t="shared" si="16"/>
        <v>942.4559999999999</v>
      </c>
      <c r="S90" s="147">
        <f t="shared" si="16"/>
        <v>929.86599999999987</v>
      </c>
      <c r="T90" s="144">
        <f t="shared" si="16"/>
        <v>927.73599999999988</v>
      </c>
      <c r="U90" s="144">
        <f t="shared" si="16"/>
        <v>921.49599999999987</v>
      </c>
      <c r="V90" s="144">
        <f t="shared" si="16"/>
        <v>929.69599999999991</v>
      </c>
      <c r="W90" s="144">
        <f t="shared" si="16"/>
        <v>924.76599999999996</v>
      </c>
      <c r="X90" s="144">
        <f t="shared" si="16"/>
        <v>940.0859999999999</v>
      </c>
      <c r="Y90" s="148">
        <f t="shared" si="16"/>
        <v>935.87599999999998</v>
      </c>
    </row>
    <row r="91" spans="1:25" s="65" customFormat="1" ht="18.75" hidden="1" customHeight="1" outlineLevel="1" x14ac:dyDescent="0.2">
      <c r="A91" s="163" t="s">
        <v>8</v>
      </c>
      <c r="B91" s="250">
        <f>'цена АТС'!C434</f>
        <v>616.14</v>
      </c>
      <c r="C91" s="250">
        <f>'цена АТС'!C435</f>
        <v>600.77</v>
      </c>
      <c r="D91" s="250">
        <f>'цена АТС'!C436</f>
        <v>598.41999999999996</v>
      </c>
      <c r="E91" s="250">
        <f>'цена АТС'!C437</f>
        <v>637.71</v>
      </c>
      <c r="F91" s="250">
        <f>'цена АТС'!C438</f>
        <v>638.32000000000005</v>
      </c>
      <c r="G91" s="250">
        <f>'цена АТС'!C439</f>
        <v>633.16999999999996</v>
      </c>
      <c r="H91" s="250">
        <f>'цена АТС'!C440</f>
        <v>631.97</v>
      </c>
      <c r="I91" s="250">
        <f>'цена АТС'!C441</f>
        <v>623.96</v>
      </c>
      <c r="J91" s="250">
        <f>'цена АТС'!C442</f>
        <v>629.76</v>
      </c>
      <c r="K91" s="250">
        <f>'цена АТС'!C443</f>
        <v>625.45000000000005</v>
      </c>
      <c r="L91" s="250">
        <f>'цена АТС'!C444</f>
        <v>625.79999999999995</v>
      </c>
      <c r="M91" s="250">
        <f>'цена АТС'!C445</f>
        <v>625.79999999999995</v>
      </c>
      <c r="N91" s="250">
        <f>'цена АТС'!C446</f>
        <v>625.15</v>
      </c>
      <c r="O91" s="250">
        <f>'цена АТС'!C447</f>
        <v>598.02</v>
      </c>
      <c r="P91" s="250">
        <f>'цена АТС'!C448</f>
        <v>608.1</v>
      </c>
      <c r="Q91" s="250">
        <f>'цена АТС'!C449</f>
        <v>638.07000000000005</v>
      </c>
      <c r="R91" s="250">
        <f>'цена АТС'!C450</f>
        <v>640.02</v>
      </c>
      <c r="S91" s="250">
        <f>'цена АТС'!C451</f>
        <v>627.42999999999995</v>
      </c>
      <c r="T91" s="250">
        <f>'цена АТС'!C452</f>
        <v>625.29999999999995</v>
      </c>
      <c r="U91" s="250">
        <f>'цена АТС'!C453</f>
        <v>619.05999999999995</v>
      </c>
      <c r="V91" s="250">
        <f>'цена АТС'!C454</f>
        <v>627.26</v>
      </c>
      <c r="W91" s="250">
        <f>'цена АТС'!C455</f>
        <v>622.33000000000004</v>
      </c>
      <c r="X91" s="250">
        <f>'цена АТС'!C456</f>
        <v>637.65</v>
      </c>
      <c r="Y91" s="250">
        <f>'цена АТС'!C457</f>
        <v>633.44000000000005</v>
      </c>
    </row>
    <row r="92" spans="1:25" s="65" customFormat="1" ht="18.75" hidden="1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hidden="1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hidden="1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65" customFormat="1" ht="18.75" customHeight="1" collapsed="1" thickBot="1" x14ac:dyDescent="0.25">
      <c r="A95" s="115">
        <v>18</v>
      </c>
      <c r="B95" s="143">
        <f t="shared" ref="B95:Y95" si="17">SUM(B96:B99)</f>
        <v>945.80599999999993</v>
      </c>
      <c r="C95" s="144">
        <f t="shared" si="17"/>
        <v>927.22599999999989</v>
      </c>
      <c r="D95" s="144">
        <f t="shared" si="17"/>
        <v>921.63599999999997</v>
      </c>
      <c r="E95" s="144">
        <f t="shared" si="17"/>
        <v>949.80599999999993</v>
      </c>
      <c r="F95" s="144">
        <f t="shared" si="17"/>
        <v>955.89599999999996</v>
      </c>
      <c r="G95" s="144">
        <f t="shared" si="17"/>
        <v>944.80599999999993</v>
      </c>
      <c r="H95" s="144">
        <f t="shared" si="17"/>
        <v>942.5859999999999</v>
      </c>
      <c r="I95" s="144">
        <f t="shared" si="17"/>
        <v>929.38599999999997</v>
      </c>
      <c r="J95" s="144">
        <f t="shared" si="17"/>
        <v>938.61599999999987</v>
      </c>
      <c r="K95" s="145">
        <f t="shared" si="17"/>
        <v>943.05599999999993</v>
      </c>
      <c r="L95" s="144">
        <f t="shared" si="17"/>
        <v>942.07599999999991</v>
      </c>
      <c r="M95" s="146">
        <f t="shared" si="17"/>
        <v>939.9559999999999</v>
      </c>
      <c r="N95" s="145">
        <f t="shared" si="17"/>
        <v>939.52599999999995</v>
      </c>
      <c r="O95" s="144">
        <f t="shared" si="17"/>
        <v>909.94599999999991</v>
      </c>
      <c r="P95" s="146">
        <f t="shared" si="17"/>
        <v>918.78599999999994</v>
      </c>
      <c r="Q95" s="147">
        <f t="shared" si="17"/>
        <v>948.86599999999987</v>
      </c>
      <c r="R95" s="144">
        <f t="shared" si="17"/>
        <v>953.3359999999999</v>
      </c>
      <c r="S95" s="147">
        <f t="shared" si="17"/>
        <v>943.86599999999987</v>
      </c>
      <c r="T95" s="144">
        <f t="shared" si="17"/>
        <v>938.29599999999994</v>
      </c>
      <c r="U95" s="144">
        <f t="shared" si="17"/>
        <v>928.03599999999994</v>
      </c>
      <c r="V95" s="144">
        <f t="shared" si="17"/>
        <v>937.64599999999996</v>
      </c>
      <c r="W95" s="144">
        <f t="shared" si="17"/>
        <v>940.14599999999996</v>
      </c>
      <c r="X95" s="144">
        <f t="shared" si="17"/>
        <v>940.39599999999996</v>
      </c>
      <c r="Y95" s="148">
        <f t="shared" si="17"/>
        <v>925.41599999999994</v>
      </c>
    </row>
    <row r="96" spans="1:25" s="65" customFormat="1" ht="18.75" hidden="1" customHeight="1" outlineLevel="1" x14ac:dyDescent="0.2">
      <c r="A96" s="59" t="s">
        <v>8</v>
      </c>
      <c r="B96" s="250">
        <f>'цена АТС'!C458</f>
        <v>643.37</v>
      </c>
      <c r="C96" s="250">
        <f>'цена АТС'!C459</f>
        <v>624.79</v>
      </c>
      <c r="D96" s="250">
        <f>'цена АТС'!C460</f>
        <v>619.20000000000005</v>
      </c>
      <c r="E96" s="250">
        <f>'цена АТС'!C461</f>
        <v>647.37</v>
      </c>
      <c r="F96" s="250">
        <f>'цена АТС'!C462</f>
        <v>653.46</v>
      </c>
      <c r="G96" s="250">
        <f>'цена АТС'!C463</f>
        <v>642.37</v>
      </c>
      <c r="H96" s="250">
        <f>'цена АТС'!C464</f>
        <v>640.15</v>
      </c>
      <c r="I96" s="250">
        <f>'цена АТС'!C465</f>
        <v>626.95000000000005</v>
      </c>
      <c r="J96" s="250">
        <f>'цена АТС'!C466</f>
        <v>636.17999999999995</v>
      </c>
      <c r="K96" s="250">
        <f>'цена АТС'!C467</f>
        <v>640.62</v>
      </c>
      <c r="L96" s="250">
        <f>'цена АТС'!C468</f>
        <v>639.64</v>
      </c>
      <c r="M96" s="250">
        <f>'цена АТС'!C469</f>
        <v>637.52</v>
      </c>
      <c r="N96" s="250">
        <f>'цена АТС'!C470</f>
        <v>637.09</v>
      </c>
      <c r="O96" s="250">
        <f>'цена АТС'!C471</f>
        <v>607.51</v>
      </c>
      <c r="P96" s="250">
        <f>'цена АТС'!C472</f>
        <v>616.35</v>
      </c>
      <c r="Q96" s="250">
        <f>'цена АТС'!C473</f>
        <v>646.42999999999995</v>
      </c>
      <c r="R96" s="250">
        <f>'цена АТС'!C474</f>
        <v>650.9</v>
      </c>
      <c r="S96" s="250">
        <f>'цена АТС'!C475</f>
        <v>641.42999999999995</v>
      </c>
      <c r="T96" s="250">
        <f>'цена АТС'!C476</f>
        <v>635.86</v>
      </c>
      <c r="U96" s="250">
        <f>'цена АТС'!C477</f>
        <v>625.6</v>
      </c>
      <c r="V96" s="250">
        <f>'цена АТС'!C478</f>
        <v>635.21</v>
      </c>
      <c r="W96" s="250">
        <f>'цена АТС'!C479</f>
        <v>637.71</v>
      </c>
      <c r="X96" s="250">
        <f>'цена АТС'!C480</f>
        <v>637.96</v>
      </c>
      <c r="Y96" s="250">
        <f>'цена АТС'!C481</f>
        <v>622.98</v>
      </c>
    </row>
    <row r="97" spans="1:25" s="65" customFormat="1" ht="18.75" hidden="1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hidden="1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hidden="1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65" customFormat="1" ht="18.75" customHeight="1" collapsed="1" thickBot="1" x14ac:dyDescent="0.25">
      <c r="A100" s="117">
        <v>19</v>
      </c>
      <c r="B100" s="143">
        <f t="shared" ref="B100:Y100" si="18">SUM(B101:B104)</f>
        <v>865.19599999999991</v>
      </c>
      <c r="C100" s="144">
        <f t="shared" si="18"/>
        <v>845.36599999999987</v>
      </c>
      <c r="D100" s="144">
        <f t="shared" si="18"/>
        <v>852.40599999999995</v>
      </c>
      <c r="E100" s="144">
        <f t="shared" si="18"/>
        <v>861.11599999999987</v>
      </c>
      <c r="F100" s="144">
        <f t="shared" si="18"/>
        <v>863.36599999999987</v>
      </c>
      <c r="G100" s="144">
        <f t="shared" si="18"/>
        <v>861.32599999999991</v>
      </c>
      <c r="H100" s="144">
        <f t="shared" si="18"/>
        <v>865.61599999999987</v>
      </c>
      <c r="I100" s="144">
        <f t="shared" si="18"/>
        <v>850.03599999999994</v>
      </c>
      <c r="J100" s="144">
        <f t="shared" si="18"/>
        <v>859.28599999999994</v>
      </c>
      <c r="K100" s="145">
        <f t="shared" si="18"/>
        <v>863.78599999999994</v>
      </c>
      <c r="L100" s="144">
        <f t="shared" si="18"/>
        <v>863.80599999999993</v>
      </c>
      <c r="M100" s="146">
        <f t="shared" si="18"/>
        <v>863.72599999999989</v>
      </c>
      <c r="N100" s="145">
        <f t="shared" si="18"/>
        <v>865.88599999999997</v>
      </c>
      <c r="O100" s="144">
        <f t="shared" si="18"/>
        <v>839.59599999999989</v>
      </c>
      <c r="P100" s="146">
        <f t="shared" si="18"/>
        <v>846.56599999999992</v>
      </c>
      <c r="Q100" s="147">
        <f t="shared" si="18"/>
        <v>868.43599999999992</v>
      </c>
      <c r="R100" s="144">
        <f t="shared" si="18"/>
        <v>874.07599999999991</v>
      </c>
      <c r="S100" s="147">
        <f t="shared" si="18"/>
        <v>866.80599999999993</v>
      </c>
      <c r="T100" s="144">
        <f t="shared" si="18"/>
        <v>865.75599999999997</v>
      </c>
      <c r="U100" s="144">
        <f t="shared" si="18"/>
        <v>853.52599999999995</v>
      </c>
      <c r="V100" s="144">
        <f t="shared" si="18"/>
        <v>858.52599999999995</v>
      </c>
      <c r="W100" s="144">
        <f t="shared" si="18"/>
        <v>864.37599999999998</v>
      </c>
      <c r="X100" s="144">
        <f t="shared" si="18"/>
        <v>863.29599999999994</v>
      </c>
      <c r="Y100" s="148">
        <f t="shared" si="18"/>
        <v>865.28599999999994</v>
      </c>
    </row>
    <row r="101" spans="1:25" s="65" customFormat="1" ht="18.75" hidden="1" customHeight="1" outlineLevel="1" x14ac:dyDescent="0.2">
      <c r="A101" s="163" t="s">
        <v>8</v>
      </c>
      <c r="B101" s="250">
        <f>'цена АТС'!C482</f>
        <v>562.76</v>
      </c>
      <c r="C101" s="250">
        <f>'цена АТС'!C483</f>
        <v>542.92999999999995</v>
      </c>
      <c r="D101" s="250">
        <f>'цена АТС'!C484</f>
        <v>549.97</v>
      </c>
      <c r="E101" s="250">
        <f>'цена АТС'!C485</f>
        <v>558.67999999999995</v>
      </c>
      <c r="F101" s="250">
        <f>'цена АТС'!C486</f>
        <v>560.92999999999995</v>
      </c>
      <c r="G101" s="250">
        <f>'цена АТС'!C487</f>
        <v>558.89</v>
      </c>
      <c r="H101" s="250">
        <f>'цена АТС'!C488</f>
        <v>563.17999999999995</v>
      </c>
      <c r="I101" s="250">
        <f>'цена АТС'!C489</f>
        <v>547.6</v>
      </c>
      <c r="J101" s="250">
        <f>'цена АТС'!C490</f>
        <v>556.85</v>
      </c>
      <c r="K101" s="250">
        <f>'цена АТС'!C491</f>
        <v>561.35</v>
      </c>
      <c r="L101" s="250">
        <f>'цена АТС'!C492</f>
        <v>561.37</v>
      </c>
      <c r="M101" s="250">
        <f>'цена АТС'!C493</f>
        <v>561.29</v>
      </c>
      <c r="N101" s="250">
        <f>'цена АТС'!C494</f>
        <v>563.45000000000005</v>
      </c>
      <c r="O101" s="250">
        <f>'цена АТС'!C495</f>
        <v>537.16</v>
      </c>
      <c r="P101" s="250">
        <f>'цена АТС'!C496</f>
        <v>544.13</v>
      </c>
      <c r="Q101" s="250">
        <f>'цена АТС'!C497</f>
        <v>566</v>
      </c>
      <c r="R101" s="250">
        <f>'цена АТС'!C498</f>
        <v>571.64</v>
      </c>
      <c r="S101" s="250">
        <f>'цена АТС'!C499</f>
        <v>564.37</v>
      </c>
      <c r="T101" s="250">
        <f>'цена АТС'!C500</f>
        <v>563.32000000000005</v>
      </c>
      <c r="U101" s="250">
        <f>'цена АТС'!C501</f>
        <v>551.09</v>
      </c>
      <c r="V101" s="250">
        <f>'цена АТС'!C502</f>
        <v>556.09</v>
      </c>
      <c r="W101" s="250">
        <f>'цена АТС'!C503</f>
        <v>561.94000000000005</v>
      </c>
      <c r="X101" s="250">
        <f>'цена АТС'!C504</f>
        <v>560.86</v>
      </c>
      <c r="Y101" s="250">
        <f>'цена АТС'!C505</f>
        <v>562.85</v>
      </c>
    </row>
    <row r="102" spans="1:25" s="65" customFormat="1" ht="18.75" hidden="1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hidden="1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hidden="1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65" customFormat="1" ht="18.75" customHeight="1" collapsed="1" thickBot="1" x14ac:dyDescent="0.25">
      <c r="A105" s="114">
        <v>20</v>
      </c>
      <c r="B105" s="143">
        <f t="shared" ref="B105:Y105" si="19">SUM(B106:B109)</f>
        <v>916.8359999999999</v>
      </c>
      <c r="C105" s="144">
        <f t="shared" si="19"/>
        <v>892.28599999999994</v>
      </c>
      <c r="D105" s="144">
        <f t="shared" si="19"/>
        <v>892.86599999999987</v>
      </c>
      <c r="E105" s="144">
        <f t="shared" si="19"/>
        <v>899.00599999999997</v>
      </c>
      <c r="F105" s="144">
        <f t="shared" si="19"/>
        <v>909.5859999999999</v>
      </c>
      <c r="G105" s="144">
        <f t="shared" si="19"/>
        <v>905.01599999999996</v>
      </c>
      <c r="H105" s="144">
        <f t="shared" si="19"/>
        <v>907.71599999999989</v>
      </c>
      <c r="I105" s="144">
        <f t="shared" si="19"/>
        <v>898.24599999999987</v>
      </c>
      <c r="J105" s="144">
        <f t="shared" si="19"/>
        <v>904.74599999999987</v>
      </c>
      <c r="K105" s="145">
        <f t="shared" si="19"/>
        <v>907.41599999999994</v>
      </c>
      <c r="L105" s="144">
        <f t="shared" si="19"/>
        <v>908.96599999999989</v>
      </c>
      <c r="M105" s="146">
        <f t="shared" si="19"/>
        <v>908.06599999999992</v>
      </c>
      <c r="N105" s="145">
        <f t="shared" si="19"/>
        <v>904.51599999999996</v>
      </c>
      <c r="O105" s="144">
        <f t="shared" si="19"/>
        <v>881.86599999999987</v>
      </c>
      <c r="P105" s="146">
        <f t="shared" si="19"/>
        <v>890.68599999999992</v>
      </c>
      <c r="Q105" s="147">
        <f t="shared" si="19"/>
        <v>917.3359999999999</v>
      </c>
      <c r="R105" s="144">
        <f t="shared" si="19"/>
        <v>921.82599999999991</v>
      </c>
      <c r="S105" s="147">
        <f t="shared" si="19"/>
        <v>918.50599999999997</v>
      </c>
      <c r="T105" s="144">
        <f t="shared" si="19"/>
        <v>916.36599999999987</v>
      </c>
      <c r="U105" s="144">
        <f t="shared" si="19"/>
        <v>898.8359999999999</v>
      </c>
      <c r="V105" s="144">
        <f t="shared" si="19"/>
        <v>906.76599999999996</v>
      </c>
      <c r="W105" s="144">
        <f t="shared" si="19"/>
        <v>916.13599999999997</v>
      </c>
      <c r="X105" s="144">
        <f t="shared" si="19"/>
        <v>917.96599999999989</v>
      </c>
      <c r="Y105" s="148">
        <f t="shared" si="19"/>
        <v>920.60599999999988</v>
      </c>
    </row>
    <row r="106" spans="1:25" s="65" customFormat="1" ht="18.75" hidden="1" customHeight="1" outlineLevel="1" x14ac:dyDescent="0.2">
      <c r="A106" s="163" t="s">
        <v>8</v>
      </c>
      <c r="B106" s="250">
        <f>'цена АТС'!C506</f>
        <v>614.4</v>
      </c>
      <c r="C106" s="250">
        <f>'цена АТС'!C507</f>
        <v>589.85</v>
      </c>
      <c r="D106" s="250">
        <f>'цена АТС'!C508</f>
        <v>590.42999999999995</v>
      </c>
      <c r="E106" s="250">
        <f>'цена АТС'!C509</f>
        <v>596.57000000000005</v>
      </c>
      <c r="F106" s="250">
        <f>'цена АТС'!C510</f>
        <v>607.15</v>
      </c>
      <c r="G106" s="250">
        <f>'цена АТС'!C511</f>
        <v>602.58000000000004</v>
      </c>
      <c r="H106" s="250">
        <f>'цена АТС'!C512</f>
        <v>605.28</v>
      </c>
      <c r="I106" s="250">
        <f>'цена АТС'!C513</f>
        <v>595.80999999999995</v>
      </c>
      <c r="J106" s="250">
        <f>'цена АТС'!C514</f>
        <v>602.30999999999995</v>
      </c>
      <c r="K106" s="250">
        <f>'цена АТС'!C515</f>
        <v>604.98</v>
      </c>
      <c r="L106" s="250">
        <f>'цена АТС'!C516</f>
        <v>606.53</v>
      </c>
      <c r="M106" s="250">
        <f>'цена АТС'!C517</f>
        <v>605.63</v>
      </c>
      <c r="N106" s="250">
        <f>'цена АТС'!C518</f>
        <v>602.08000000000004</v>
      </c>
      <c r="O106" s="250">
        <f>'цена АТС'!C519</f>
        <v>579.42999999999995</v>
      </c>
      <c r="P106" s="250">
        <f>'цена АТС'!C520</f>
        <v>588.25</v>
      </c>
      <c r="Q106" s="250">
        <f>'цена АТС'!C521</f>
        <v>614.9</v>
      </c>
      <c r="R106" s="250">
        <f>'цена АТС'!C522</f>
        <v>619.39</v>
      </c>
      <c r="S106" s="250">
        <f>'цена АТС'!C523</f>
        <v>616.07000000000005</v>
      </c>
      <c r="T106" s="250">
        <f>'цена АТС'!C524</f>
        <v>613.92999999999995</v>
      </c>
      <c r="U106" s="250">
        <f>'цена АТС'!C525</f>
        <v>596.4</v>
      </c>
      <c r="V106" s="250">
        <f>'цена АТС'!C526</f>
        <v>604.33000000000004</v>
      </c>
      <c r="W106" s="250">
        <f>'цена АТС'!C527</f>
        <v>613.70000000000005</v>
      </c>
      <c r="X106" s="250">
        <f>'цена АТС'!C528</f>
        <v>615.53</v>
      </c>
      <c r="Y106" s="250">
        <f>'цена АТС'!C529</f>
        <v>618.16999999999996</v>
      </c>
    </row>
    <row r="107" spans="1:25" s="65" customFormat="1" ht="18.75" hidden="1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hidden="1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hidden="1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65" customFormat="1" ht="18.75" customHeight="1" collapsed="1" thickBot="1" x14ac:dyDescent="0.25">
      <c r="A110" s="105">
        <v>21</v>
      </c>
      <c r="B110" s="143">
        <f t="shared" ref="B110:Y110" si="20">SUM(B111:B114)</f>
        <v>934.75599999999997</v>
      </c>
      <c r="C110" s="144">
        <f t="shared" si="20"/>
        <v>906.06599999999992</v>
      </c>
      <c r="D110" s="144">
        <f t="shared" si="20"/>
        <v>899.78599999999994</v>
      </c>
      <c r="E110" s="144">
        <f t="shared" si="20"/>
        <v>909.89599999999996</v>
      </c>
      <c r="F110" s="144">
        <f t="shared" si="20"/>
        <v>916.48599999999988</v>
      </c>
      <c r="G110" s="144">
        <f t="shared" si="20"/>
        <v>913.36599999999987</v>
      </c>
      <c r="H110" s="144">
        <f t="shared" si="20"/>
        <v>915.38599999999997</v>
      </c>
      <c r="I110" s="144">
        <f t="shared" si="20"/>
        <v>908.04599999999994</v>
      </c>
      <c r="J110" s="144">
        <f t="shared" si="20"/>
        <v>913.84599999999989</v>
      </c>
      <c r="K110" s="145">
        <f t="shared" si="20"/>
        <v>914.26599999999996</v>
      </c>
      <c r="L110" s="144">
        <f t="shared" si="20"/>
        <v>914.39599999999996</v>
      </c>
      <c r="M110" s="146">
        <f t="shared" si="20"/>
        <v>913.87599999999998</v>
      </c>
      <c r="N110" s="145">
        <f t="shared" si="20"/>
        <v>920.85599999999988</v>
      </c>
      <c r="O110" s="144">
        <f t="shared" si="20"/>
        <v>899.00599999999997</v>
      </c>
      <c r="P110" s="146">
        <f t="shared" si="20"/>
        <v>906.17599999999993</v>
      </c>
      <c r="Q110" s="147">
        <f t="shared" si="20"/>
        <v>929.92599999999993</v>
      </c>
      <c r="R110" s="144">
        <f t="shared" si="20"/>
        <v>934.93599999999992</v>
      </c>
      <c r="S110" s="147">
        <f t="shared" si="20"/>
        <v>928.90599999999995</v>
      </c>
      <c r="T110" s="144">
        <f t="shared" si="20"/>
        <v>927.35599999999988</v>
      </c>
      <c r="U110" s="144">
        <f t="shared" si="20"/>
        <v>911.40599999999995</v>
      </c>
      <c r="V110" s="144">
        <f t="shared" si="20"/>
        <v>920.44599999999991</v>
      </c>
      <c r="W110" s="144">
        <f t="shared" si="20"/>
        <v>926.77599999999995</v>
      </c>
      <c r="X110" s="144">
        <f t="shared" si="20"/>
        <v>932.25599999999997</v>
      </c>
      <c r="Y110" s="148">
        <f t="shared" si="20"/>
        <v>938.06599999999992</v>
      </c>
    </row>
    <row r="111" spans="1:25" s="65" customFormat="1" ht="18.75" hidden="1" customHeight="1" outlineLevel="1" x14ac:dyDescent="0.2">
      <c r="A111" s="163" t="s">
        <v>8</v>
      </c>
      <c r="B111" s="250">
        <f>'цена АТС'!C530</f>
        <v>632.32000000000005</v>
      </c>
      <c r="C111" s="250">
        <f>'цена АТС'!C531</f>
        <v>603.63</v>
      </c>
      <c r="D111" s="250">
        <f>'цена АТС'!C532</f>
        <v>597.35</v>
      </c>
      <c r="E111" s="250">
        <f>'цена АТС'!C533</f>
        <v>607.46</v>
      </c>
      <c r="F111" s="250">
        <f>'цена АТС'!C534</f>
        <v>614.04999999999995</v>
      </c>
      <c r="G111" s="250">
        <f>'цена АТС'!C535</f>
        <v>610.92999999999995</v>
      </c>
      <c r="H111" s="250">
        <f>'цена АТС'!C536</f>
        <v>612.95000000000005</v>
      </c>
      <c r="I111" s="250">
        <f>'цена АТС'!C537</f>
        <v>605.61</v>
      </c>
      <c r="J111" s="250">
        <f>'цена АТС'!C538</f>
        <v>611.41</v>
      </c>
      <c r="K111" s="250">
        <f>'цена АТС'!C539</f>
        <v>611.83000000000004</v>
      </c>
      <c r="L111" s="250">
        <f>'цена АТС'!C540</f>
        <v>611.96</v>
      </c>
      <c r="M111" s="250">
        <f>'цена АТС'!C541</f>
        <v>611.44000000000005</v>
      </c>
      <c r="N111" s="250">
        <f>'цена АТС'!C542</f>
        <v>618.41999999999996</v>
      </c>
      <c r="O111" s="250">
        <f>'цена АТС'!C543</f>
        <v>596.57000000000005</v>
      </c>
      <c r="P111" s="250">
        <f>'цена АТС'!C544</f>
        <v>603.74</v>
      </c>
      <c r="Q111" s="250">
        <f>'цена АТС'!C545</f>
        <v>627.49</v>
      </c>
      <c r="R111" s="250">
        <f>'цена АТС'!C546</f>
        <v>632.5</v>
      </c>
      <c r="S111" s="250">
        <f>'цена АТС'!C547</f>
        <v>626.47</v>
      </c>
      <c r="T111" s="250">
        <f>'цена АТС'!C548</f>
        <v>624.91999999999996</v>
      </c>
      <c r="U111" s="250">
        <f>'цена АТС'!C549</f>
        <v>608.97</v>
      </c>
      <c r="V111" s="250">
        <f>'цена АТС'!C550</f>
        <v>618.01</v>
      </c>
      <c r="W111" s="250">
        <f>'цена АТС'!C551</f>
        <v>624.34</v>
      </c>
      <c r="X111" s="250">
        <f>'цена АТС'!C552</f>
        <v>629.82000000000005</v>
      </c>
      <c r="Y111" s="250">
        <f>'цена АТС'!C553</f>
        <v>635.63</v>
      </c>
    </row>
    <row r="112" spans="1:25" s="65" customFormat="1" ht="18.75" hidden="1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hidden="1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hidden="1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65" customFormat="1" ht="18.75" customHeight="1" collapsed="1" thickBot="1" x14ac:dyDescent="0.25">
      <c r="A115" s="114">
        <v>22</v>
      </c>
      <c r="B115" s="143">
        <f t="shared" ref="B115:Y115" si="21">SUM(B116:B119)</f>
        <v>931.59599999999989</v>
      </c>
      <c r="C115" s="144">
        <f t="shared" si="21"/>
        <v>840.2059999999999</v>
      </c>
      <c r="D115" s="144">
        <f t="shared" si="21"/>
        <v>895.63599999999997</v>
      </c>
      <c r="E115" s="144">
        <f t="shared" si="21"/>
        <v>902.49599999999987</v>
      </c>
      <c r="F115" s="144">
        <f t="shared" si="21"/>
        <v>904.43599999999992</v>
      </c>
      <c r="G115" s="144">
        <f t="shared" si="21"/>
        <v>907.74599999999987</v>
      </c>
      <c r="H115" s="144">
        <f t="shared" si="21"/>
        <v>910.50599999999997</v>
      </c>
      <c r="I115" s="144">
        <f t="shared" si="21"/>
        <v>902.22599999999989</v>
      </c>
      <c r="J115" s="144">
        <f t="shared" si="21"/>
        <v>909.88599999999997</v>
      </c>
      <c r="K115" s="145">
        <f t="shared" si="21"/>
        <v>911.8359999999999</v>
      </c>
      <c r="L115" s="144">
        <f t="shared" si="21"/>
        <v>917.81599999999992</v>
      </c>
      <c r="M115" s="146">
        <f t="shared" si="21"/>
        <v>912.44599999999991</v>
      </c>
      <c r="N115" s="145">
        <f t="shared" si="21"/>
        <v>912.79599999999994</v>
      </c>
      <c r="O115" s="144">
        <f t="shared" si="21"/>
        <v>890.78599999999994</v>
      </c>
      <c r="P115" s="146">
        <f t="shared" si="21"/>
        <v>903.26599999999996</v>
      </c>
      <c r="Q115" s="147">
        <f t="shared" si="21"/>
        <v>919.37599999999998</v>
      </c>
      <c r="R115" s="144">
        <f t="shared" si="21"/>
        <v>921.79599999999994</v>
      </c>
      <c r="S115" s="147">
        <f t="shared" si="21"/>
        <v>914.76599999999996</v>
      </c>
      <c r="T115" s="144">
        <f t="shared" si="21"/>
        <v>912.89599999999996</v>
      </c>
      <c r="U115" s="144">
        <f t="shared" si="21"/>
        <v>901.96599999999989</v>
      </c>
      <c r="V115" s="144">
        <f t="shared" si="21"/>
        <v>906.64599999999996</v>
      </c>
      <c r="W115" s="144">
        <f t="shared" si="21"/>
        <v>905.79599999999994</v>
      </c>
      <c r="X115" s="144">
        <f t="shared" si="21"/>
        <v>913.05599999999993</v>
      </c>
      <c r="Y115" s="148">
        <f t="shared" si="21"/>
        <v>909.7059999999999</v>
      </c>
    </row>
    <row r="116" spans="1:25" s="65" customFormat="1" ht="18.75" hidden="1" customHeight="1" outlineLevel="1" x14ac:dyDescent="0.2">
      <c r="A116" s="163" t="s">
        <v>8</v>
      </c>
      <c r="B116" s="250">
        <f>'цена АТС'!C554</f>
        <v>629.16</v>
      </c>
      <c r="C116" s="250">
        <f>'цена АТС'!C555</f>
        <v>537.77</v>
      </c>
      <c r="D116" s="250">
        <f>'цена АТС'!C556</f>
        <v>593.20000000000005</v>
      </c>
      <c r="E116" s="250">
        <f>'цена АТС'!C557</f>
        <v>600.05999999999995</v>
      </c>
      <c r="F116" s="250">
        <f>'цена АТС'!C558</f>
        <v>602</v>
      </c>
      <c r="G116" s="250">
        <f>'цена АТС'!C559</f>
        <v>605.30999999999995</v>
      </c>
      <c r="H116" s="250">
        <f>'цена АТС'!C560</f>
        <v>608.07000000000005</v>
      </c>
      <c r="I116" s="250">
        <f>'цена АТС'!C561</f>
        <v>599.79</v>
      </c>
      <c r="J116" s="250">
        <f>'цена АТС'!C562</f>
        <v>607.45000000000005</v>
      </c>
      <c r="K116" s="250">
        <f>'цена АТС'!C563</f>
        <v>609.4</v>
      </c>
      <c r="L116" s="250">
        <f>'цена АТС'!C564</f>
        <v>615.38</v>
      </c>
      <c r="M116" s="250">
        <f>'цена АТС'!C565</f>
        <v>610.01</v>
      </c>
      <c r="N116" s="250">
        <f>'цена АТС'!C566</f>
        <v>610.36</v>
      </c>
      <c r="O116" s="250">
        <f>'цена АТС'!C567</f>
        <v>588.35</v>
      </c>
      <c r="P116" s="250">
        <f>'цена АТС'!C568</f>
        <v>600.83000000000004</v>
      </c>
      <c r="Q116" s="250">
        <f>'цена АТС'!C569</f>
        <v>616.94000000000005</v>
      </c>
      <c r="R116" s="250">
        <f>'цена АТС'!C570</f>
        <v>619.36</v>
      </c>
      <c r="S116" s="250">
        <f>'цена АТС'!C571</f>
        <v>612.33000000000004</v>
      </c>
      <c r="T116" s="250">
        <f>'цена АТС'!C572</f>
        <v>610.46</v>
      </c>
      <c r="U116" s="250">
        <f>'цена АТС'!C573</f>
        <v>599.53</v>
      </c>
      <c r="V116" s="250">
        <f>'цена АТС'!C574</f>
        <v>604.21</v>
      </c>
      <c r="W116" s="250">
        <f>'цена АТС'!C575</f>
        <v>603.36</v>
      </c>
      <c r="X116" s="250">
        <f>'цена АТС'!C576</f>
        <v>610.62</v>
      </c>
      <c r="Y116" s="250">
        <f>'цена АТС'!C577</f>
        <v>607.27</v>
      </c>
    </row>
    <row r="117" spans="1:25" s="65" customFormat="1" ht="18.75" hidden="1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hidden="1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hidden="1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65" customFormat="1" ht="18.75" customHeight="1" collapsed="1" thickBot="1" x14ac:dyDescent="0.25">
      <c r="A120" s="105">
        <v>23</v>
      </c>
      <c r="B120" s="143">
        <f t="shared" ref="B120:Y120" si="22">SUM(B121:B124)</f>
        <v>871.54599999999994</v>
      </c>
      <c r="C120" s="144">
        <f t="shared" si="22"/>
        <v>854.06599999999992</v>
      </c>
      <c r="D120" s="144">
        <f t="shared" si="22"/>
        <v>853.9559999999999</v>
      </c>
      <c r="E120" s="144">
        <f t="shared" si="22"/>
        <v>860.49599999999987</v>
      </c>
      <c r="F120" s="144">
        <f t="shared" si="22"/>
        <v>862.00599999999997</v>
      </c>
      <c r="G120" s="144">
        <f t="shared" si="22"/>
        <v>860.39599999999996</v>
      </c>
      <c r="H120" s="144">
        <f t="shared" si="22"/>
        <v>862.79599999999994</v>
      </c>
      <c r="I120" s="144">
        <f t="shared" si="22"/>
        <v>856.46599999999989</v>
      </c>
      <c r="J120" s="144">
        <f t="shared" si="22"/>
        <v>859.4559999999999</v>
      </c>
      <c r="K120" s="145">
        <f t="shared" si="22"/>
        <v>859.44599999999991</v>
      </c>
      <c r="L120" s="144">
        <f t="shared" si="22"/>
        <v>863.32599999999991</v>
      </c>
      <c r="M120" s="146">
        <f t="shared" si="22"/>
        <v>863.19599999999991</v>
      </c>
      <c r="N120" s="145">
        <f t="shared" si="22"/>
        <v>862.62599999999998</v>
      </c>
      <c r="O120" s="144">
        <f t="shared" si="22"/>
        <v>841.75599999999997</v>
      </c>
      <c r="P120" s="146">
        <f t="shared" si="22"/>
        <v>852.14599999999996</v>
      </c>
      <c r="Q120" s="147">
        <f t="shared" si="22"/>
        <v>864.89599999999996</v>
      </c>
      <c r="R120" s="144">
        <f t="shared" si="22"/>
        <v>870.01599999999996</v>
      </c>
      <c r="S120" s="147">
        <f t="shared" si="22"/>
        <v>866.57599999999991</v>
      </c>
      <c r="T120" s="144">
        <f t="shared" si="22"/>
        <v>862.8359999999999</v>
      </c>
      <c r="U120" s="144">
        <f t="shared" si="22"/>
        <v>851.84599999999989</v>
      </c>
      <c r="V120" s="144">
        <f t="shared" si="22"/>
        <v>853.32599999999991</v>
      </c>
      <c r="W120" s="144">
        <f t="shared" si="22"/>
        <v>855.00599999999997</v>
      </c>
      <c r="X120" s="144">
        <f t="shared" si="22"/>
        <v>858.31599999999992</v>
      </c>
      <c r="Y120" s="148">
        <f t="shared" si="22"/>
        <v>862.59599999999989</v>
      </c>
    </row>
    <row r="121" spans="1:25" s="65" customFormat="1" ht="18.75" customHeight="1" outlineLevel="1" x14ac:dyDescent="0.2">
      <c r="A121" s="163" t="s">
        <v>8</v>
      </c>
      <c r="B121" s="250">
        <f>'цена АТС'!C578</f>
        <v>569.11</v>
      </c>
      <c r="C121" s="250">
        <f>'цена АТС'!C579</f>
        <v>551.63</v>
      </c>
      <c r="D121" s="250">
        <f>'цена АТС'!C580</f>
        <v>551.52</v>
      </c>
      <c r="E121" s="250">
        <f>'цена АТС'!C581</f>
        <v>558.05999999999995</v>
      </c>
      <c r="F121" s="250">
        <f>'цена АТС'!C582</f>
        <v>559.57000000000005</v>
      </c>
      <c r="G121" s="250">
        <f>'цена АТС'!C583</f>
        <v>557.96</v>
      </c>
      <c r="H121" s="250">
        <f>'цена АТС'!C584</f>
        <v>560.36</v>
      </c>
      <c r="I121" s="250">
        <f>'цена АТС'!C585</f>
        <v>554.03</v>
      </c>
      <c r="J121" s="250">
        <f>'цена АТС'!C586</f>
        <v>557.02</v>
      </c>
      <c r="K121" s="250">
        <f>'цена АТС'!C587</f>
        <v>557.01</v>
      </c>
      <c r="L121" s="250">
        <f>'цена АТС'!C588</f>
        <v>560.89</v>
      </c>
      <c r="M121" s="250">
        <f>'цена АТС'!C589</f>
        <v>560.76</v>
      </c>
      <c r="N121" s="250">
        <f>'цена АТС'!C590</f>
        <v>560.19000000000005</v>
      </c>
      <c r="O121" s="250">
        <f>'цена АТС'!C591</f>
        <v>539.32000000000005</v>
      </c>
      <c r="P121" s="250">
        <f>'цена АТС'!C592</f>
        <v>549.71</v>
      </c>
      <c r="Q121" s="250">
        <f>'цена АТС'!C593</f>
        <v>562.46</v>
      </c>
      <c r="R121" s="250">
        <f>'цена АТС'!C594</f>
        <v>567.58000000000004</v>
      </c>
      <c r="S121" s="250">
        <f>'цена АТС'!C595</f>
        <v>564.14</v>
      </c>
      <c r="T121" s="250">
        <f>'цена АТС'!C596</f>
        <v>560.4</v>
      </c>
      <c r="U121" s="250">
        <f>'цена АТС'!C597</f>
        <v>549.41</v>
      </c>
      <c r="V121" s="250">
        <f>'цена АТС'!C598</f>
        <v>550.89</v>
      </c>
      <c r="W121" s="250">
        <f>'цена АТС'!C599</f>
        <v>552.57000000000005</v>
      </c>
      <c r="X121" s="250">
        <f>'цена АТС'!C600</f>
        <v>555.88</v>
      </c>
      <c r="Y121" s="250">
        <f>'цена АТС'!C601</f>
        <v>560.16</v>
      </c>
    </row>
    <row r="122" spans="1:25" s="65" customFormat="1" ht="18.75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65" customFormat="1" ht="18.75" customHeight="1" thickBot="1" x14ac:dyDescent="0.25">
      <c r="A125" s="116">
        <v>24</v>
      </c>
      <c r="B125" s="143">
        <f t="shared" ref="B125:Y125" si="23">SUM(B126:B129)</f>
        <v>918.4559999999999</v>
      </c>
      <c r="C125" s="144">
        <f t="shared" si="23"/>
        <v>904.75599999999997</v>
      </c>
      <c r="D125" s="144">
        <f t="shared" si="23"/>
        <v>911.74599999999987</v>
      </c>
      <c r="E125" s="144">
        <f t="shared" si="23"/>
        <v>939.80599999999993</v>
      </c>
      <c r="F125" s="144">
        <f t="shared" si="23"/>
        <v>939.92599999999993</v>
      </c>
      <c r="G125" s="144">
        <f t="shared" si="23"/>
        <v>938.9559999999999</v>
      </c>
      <c r="H125" s="144">
        <f t="shared" si="23"/>
        <v>942.02599999999995</v>
      </c>
      <c r="I125" s="144">
        <f t="shared" si="23"/>
        <v>932.94599999999991</v>
      </c>
      <c r="J125" s="144">
        <f t="shared" si="23"/>
        <v>937.4559999999999</v>
      </c>
      <c r="K125" s="145">
        <f t="shared" si="23"/>
        <v>938.13599999999997</v>
      </c>
      <c r="L125" s="144">
        <f t="shared" si="23"/>
        <v>944.15599999999995</v>
      </c>
      <c r="M125" s="146">
        <f t="shared" si="23"/>
        <v>942.85599999999988</v>
      </c>
      <c r="N125" s="145">
        <f t="shared" si="23"/>
        <v>942.48599999999988</v>
      </c>
      <c r="O125" s="144">
        <f t="shared" si="23"/>
        <v>912.35599999999988</v>
      </c>
      <c r="P125" s="146">
        <f t="shared" si="23"/>
        <v>925.8359999999999</v>
      </c>
      <c r="Q125" s="147">
        <f t="shared" si="23"/>
        <v>957.55599999999993</v>
      </c>
      <c r="R125" s="144">
        <f t="shared" si="23"/>
        <v>970.37599999999998</v>
      </c>
      <c r="S125" s="147">
        <f t="shared" si="23"/>
        <v>960.55599999999993</v>
      </c>
      <c r="T125" s="144">
        <f t="shared" si="23"/>
        <v>945.21599999999989</v>
      </c>
      <c r="U125" s="144">
        <f t="shared" si="23"/>
        <v>928.56599999999992</v>
      </c>
      <c r="V125" s="144">
        <f t="shared" si="23"/>
        <v>933.99599999999987</v>
      </c>
      <c r="W125" s="144">
        <f t="shared" si="23"/>
        <v>940.43599999999992</v>
      </c>
      <c r="X125" s="144">
        <f t="shared" si="23"/>
        <v>934.9559999999999</v>
      </c>
      <c r="Y125" s="148">
        <f t="shared" si="23"/>
        <v>936.10599999999988</v>
      </c>
    </row>
    <row r="126" spans="1:25" s="65" customFormat="1" ht="18.75" hidden="1" customHeight="1" outlineLevel="1" x14ac:dyDescent="0.2">
      <c r="A126" s="163" t="s">
        <v>8</v>
      </c>
      <c r="B126" s="250">
        <f>'цена АТС'!C602</f>
        <v>616.02</v>
      </c>
      <c r="C126" s="250">
        <f>'цена АТС'!C603</f>
        <v>602.32000000000005</v>
      </c>
      <c r="D126" s="250">
        <f>'цена АТС'!C604</f>
        <v>609.30999999999995</v>
      </c>
      <c r="E126" s="250">
        <f>'цена АТС'!C605</f>
        <v>637.37</v>
      </c>
      <c r="F126" s="250">
        <f>'цена АТС'!C606</f>
        <v>637.49</v>
      </c>
      <c r="G126" s="250">
        <f>'цена АТС'!C607</f>
        <v>636.52</v>
      </c>
      <c r="H126" s="250">
        <f>'цена АТС'!C608</f>
        <v>639.59</v>
      </c>
      <c r="I126" s="250">
        <f>'цена АТС'!C609</f>
        <v>630.51</v>
      </c>
      <c r="J126" s="250">
        <f>'цена АТС'!C610</f>
        <v>635.02</v>
      </c>
      <c r="K126" s="250">
        <f>'цена АТС'!C611</f>
        <v>635.70000000000005</v>
      </c>
      <c r="L126" s="250">
        <f>'цена АТС'!C612</f>
        <v>641.72</v>
      </c>
      <c r="M126" s="250">
        <f>'цена АТС'!C613</f>
        <v>640.41999999999996</v>
      </c>
      <c r="N126" s="250">
        <f>'цена АТС'!C614</f>
        <v>640.04999999999995</v>
      </c>
      <c r="O126" s="250">
        <f>'цена АТС'!C615</f>
        <v>609.91999999999996</v>
      </c>
      <c r="P126" s="250">
        <f>'цена АТС'!C616</f>
        <v>623.4</v>
      </c>
      <c r="Q126" s="250">
        <f>'цена АТС'!C617</f>
        <v>655.12</v>
      </c>
      <c r="R126" s="250">
        <f>'цена АТС'!C618</f>
        <v>667.94</v>
      </c>
      <c r="S126" s="250">
        <f>'цена АТС'!C619</f>
        <v>658.12</v>
      </c>
      <c r="T126" s="250">
        <f>'цена АТС'!C620</f>
        <v>642.78</v>
      </c>
      <c r="U126" s="250">
        <f>'цена АТС'!C621</f>
        <v>626.13</v>
      </c>
      <c r="V126" s="250">
        <f>'цена АТС'!C622</f>
        <v>631.55999999999995</v>
      </c>
      <c r="W126" s="250">
        <f>'цена АТС'!C623</f>
        <v>638</v>
      </c>
      <c r="X126" s="250">
        <f>'цена АТС'!C624</f>
        <v>632.52</v>
      </c>
      <c r="Y126" s="250">
        <f>'цена АТС'!C625</f>
        <v>633.66999999999996</v>
      </c>
    </row>
    <row r="127" spans="1:25" s="65" customFormat="1" ht="18.75" hidden="1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hidden="1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hidden="1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65" customFormat="1" ht="18.75" customHeight="1" collapsed="1" thickBot="1" x14ac:dyDescent="0.25">
      <c r="A130" s="114">
        <v>25</v>
      </c>
      <c r="B130" s="143">
        <f t="shared" ref="B130:Y130" si="24">SUM(B131:B134)</f>
        <v>921.55599999999993</v>
      </c>
      <c r="C130" s="144">
        <f t="shared" si="24"/>
        <v>914.74599999999987</v>
      </c>
      <c r="D130" s="144">
        <f t="shared" si="24"/>
        <v>914.18599999999992</v>
      </c>
      <c r="E130" s="144">
        <f t="shared" si="24"/>
        <v>932.91599999999994</v>
      </c>
      <c r="F130" s="144">
        <f t="shared" si="24"/>
        <v>938.49599999999987</v>
      </c>
      <c r="G130" s="144">
        <f t="shared" si="24"/>
        <v>925.36599999999987</v>
      </c>
      <c r="H130" s="144">
        <f t="shared" si="24"/>
        <v>923.26599999999996</v>
      </c>
      <c r="I130" s="144">
        <f t="shared" si="24"/>
        <v>915.66599999999994</v>
      </c>
      <c r="J130" s="144">
        <f t="shared" si="24"/>
        <v>926.98599999999988</v>
      </c>
      <c r="K130" s="145">
        <f t="shared" si="24"/>
        <v>932.62599999999998</v>
      </c>
      <c r="L130" s="144">
        <f t="shared" si="24"/>
        <v>932.18599999999992</v>
      </c>
      <c r="M130" s="146">
        <f t="shared" si="24"/>
        <v>927.82599999999991</v>
      </c>
      <c r="N130" s="145">
        <f t="shared" si="24"/>
        <v>925.36599999999987</v>
      </c>
      <c r="O130" s="144">
        <f t="shared" si="24"/>
        <v>908.55599999999993</v>
      </c>
      <c r="P130" s="146">
        <f t="shared" si="24"/>
        <v>913.48599999999988</v>
      </c>
      <c r="Q130" s="147">
        <f t="shared" si="24"/>
        <v>930.65599999999995</v>
      </c>
      <c r="R130" s="144">
        <f t="shared" si="24"/>
        <v>939.03599999999994</v>
      </c>
      <c r="S130" s="147">
        <f t="shared" si="24"/>
        <v>933.2059999999999</v>
      </c>
      <c r="T130" s="144">
        <f t="shared" si="24"/>
        <v>949.40599999999995</v>
      </c>
      <c r="U130" s="144">
        <f t="shared" si="24"/>
        <v>931.75599999999997</v>
      </c>
      <c r="V130" s="144">
        <f t="shared" si="24"/>
        <v>917.9559999999999</v>
      </c>
      <c r="W130" s="144">
        <f t="shared" si="24"/>
        <v>936.01599999999996</v>
      </c>
      <c r="X130" s="144">
        <f t="shared" si="24"/>
        <v>944.49599999999987</v>
      </c>
      <c r="Y130" s="148">
        <f t="shared" si="24"/>
        <v>919.34599999999989</v>
      </c>
    </row>
    <row r="131" spans="1:25" s="65" customFormat="1" ht="18.75" customHeight="1" outlineLevel="1" x14ac:dyDescent="0.2">
      <c r="A131" s="163" t="s">
        <v>8</v>
      </c>
      <c r="B131" s="250">
        <f>'цена АТС'!C626</f>
        <v>619.12</v>
      </c>
      <c r="C131" s="250">
        <f>'цена АТС'!C627</f>
        <v>612.30999999999995</v>
      </c>
      <c r="D131" s="250">
        <f>'цена АТС'!C628</f>
        <v>611.75</v>
      </c>
      <c r="E131" s="250">
        <f>'цена АТС'!C629</f>
        <v>630.48</v>
      </c>
      <c r="F131" s="250">
        <f>'цена АТС'!C630</f>
        <v>636.05999999999995</v>
      </c>
      <c r="G131" s="250">
        <f>'цена АТС'!C631</f>
        <v>622.92999999999995</v>
      </c>
      <c r="H131" s="250">
        <f>'цена АТС'!C632</f>
        <v>620.83000000000004</v>
      </c>
      <c r="I131" s="250">
        <f>'цена АТС'!C633</f>
        <v>613.23</v>
      </c>
      <c r="J131" s="250">
        <f>'цена АТС'!C634</f>
        <v>624.54999999999995</v>
      </c>
      <c r="K131" s="250">
        <f>'цена АТС'!C635</f>
        <v>630.19000000000005</v>
      </c>
      <c r="L131" s="250">
        <f>'цена АТС'!C636</f>
        <v>629.75</v>
      </c>
      <c r="M131" s="250">
        <f>'цена АТС'!C637</f>
        <v>625.39</v>
      </c>
      <c r="N131" s="250">
        <f>'цена АТС'!C638</f>
        <v>622.92999999999995</v>
      </c>
      <c r="O131" s="250">
        <f>'цена АТС'!C639</f>
        <v>606.12</v>
      </c>
      <c r="P131" s="250">
        <f>'цена АТС'!C640</f>
        <v>611.04999999999995</v>
      </c>
      <c r="Q131" s="250">
        <f>'цена АТС'!C641</f>
        <v>628.22</v>
      </c>
      <c r="R131" s="250">
        <f>'цена АТС'!C642</f>
        <v>636.6</v>
      </c>
      <c r="S131" s="250">
        <f>'цена АТС'!C643</f>
        <v>630.77</v>
      </c>
      <c r="T131" s="250">
        <f>'цена АТС'!C644</f>
        <v>646.97</v>
      </c>
      <c r="U131" s="250">
        <f>'цена АТС'!C645</f>
        <v>629.32000000000005</v>
      </c>
      <c r="V131" s="250">
        <f>'цена АТС'!C646</f>
        <v>615.52</v>
      </c>
      <c r="W131" s="250">
        <f>'цена АТС'!C647</f>
        <v>633.58000000000004</v>
      </c>
      <c r="X131" s="250">
        <f>'цена АТС'!C648</f>
        <v>642.05999999999995</v>
      </c>
      <c r="Y131" s="250">
        <f>'цена АТС'!C649</f>
        <v>616.91</v>
      </c>
    </row>
    <row r="132" spans="1:25" s="65" customFormat="1" ht="18.75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65" customFormat="1" ht="18.75" customHeight="1" thickBot="1" x14ac:dyDescent="0.25">
      <c r="A135" s="115">
        <v>26</v>
      </c>
      <c r="B135" s="143">
        <f t="shared" ref="B135:Y135" si="25">SUM(B136:B139)</f>
        <v>950.32599999999991</v>
      </c>
      <c r="C135" s="144">
        <f t="shared" si="25"/>
        <v>937.46599999999989</v>
      </c>
      <c r="D135" s="144">
        <f t="shared" si="25"/>
        <v>942.84599999999989</v>
      </c>
      <c r="E135" s="144">
        <f t="shared" si="25"/>
        <v>947.37599999999998</v>
      </c>
      <c r="F135" s="144">
        <f t="shared" si="25"/>
        <v>957.28599999999994</v>
      </c>
      <c r="G135" s="144">
        <f t="shared" si="25"/>
        <v>971.60599999999988</v>
      </c>
      <c r="H135" s="144">
        <f t="shared" si="25"/>
        <v>950.42599999999993</v>
      </c>
      <c r="I135" s="144">
        <f t="shared" si="25"/>
        <v>942.23599999999988</v>
      </c>
      <c r="J135" s="144">
        <f t="shared" si="25"/>
        <v>948.84599999999989</v>
      </c>
      <c r="K135" s="145">
        <f t="shared" si="25"/>
        <v>950.4559999999999</v>
      </c>
      <c r="L135" s="144">
        <f t="shared" si="25"/>
        <v>951.55599999999993</v>
      </c>
      <c r="M135" s="146">
        <f t="shared" si="25"/>
        <v>944.78599999999994</v>
      </c>
      <c r="N135" s="145">
        <f t="shared" si="25"/>
        <v>943.98599999999988</v>
      </c>
      <c r="O135" s="144">
        <f t="shared" si="25"/>
        <v>914.99599999999987</v>
      </c>
      <c r="P135" s="146">
        <f t="shared" si="25"/>
        <v>938.7059999999999</v>
      </c>
      <c r="Q135" s="147">
        <f t="shared" si="25"/>
        <v>954.89599999999996</v>
      </c>
      <c r="R135" s="144">
        <f t="shared" si="25"/>
        <v>961.00599999999997</v>
      </c>
      <c r="S135" s="147">
        <f t="shared" si="25"/>
        <v>961.53599999999994</v>
      </c>
      <c r="T135" s="144">
        <f t="shared" si="25"/>
        <v>952.65599999999995</v>
      </c>
      <c r="U135" s="144">
        <f t="shared" si="25"/>
        <v>938.26599999999996</v>
      </c>
      <c r="V135" s="144">
        <f t="shared" si="25"/>
        <v>946.72599999999989</v>
      </c>
      <c r="W135" s="144">
        <f t="shared" si="25"/>
        <v>942.5859999999999</v>
      </c>
      <c r="X135" s="144">
        <f t="shared" si="25"/>
        <v>956.09599999999989</v>
      </c>
      <c r="Y135" s="148">
        <f t="shared" si="25"/>
        <v>949.51599999999996</v>
      </c>
    </row>
    <row r="136" spans="1:25" s="65" customFormat="1" ht="18.75" customHeight="1" outlineLevel="1" x14ac:dyDescent="0.2">
      <c r="A136" s="59" t="s">
        <v>8</v>
      </c>
      <c r="B136" s="250">
        <f>'цена АТС'!C650</f>
        <v>647.89</v>
      </c>
      <c r="C136" s="250">
        <f>'цена АТС'!C651</f>
        <v>635.03</v>
      </c>
      <c r="D136" s="250">
        <f>'цена АТС'!C652</f>
        <v>640.41</v>
      </c>
      <c r="E136" s="250">
        <f>'цена АТС'!C653</f>
        <v>644.94000000000005</v>
      </c>
      <c r="F136" s="250">
        <f>'цена АТС'!C654</f>
        <v>654.85</v>
      </c>
      <c r="G136" s="250">
        <f>'цена АТС'!C655</f>
        <v>669.17</v>
      </c>
      <c r="H136" s="250">
        <f>'цена АТС'!C656</f>
        <v>647.99</v>
      </c>
      <c r="I136" s="250">
        <f>'цена АТС'!C657</f>
        <v>639.79999999999995</v>
      </c>
      <c r="J136" s="250">
        <f>'цена АТС'!C658</f>
        <v>646.41</v>
      </c>
      <c r="K136" s="250">
        <f>'цена АТС'!C659</f>
        <v>648.02</v>
      </c>
      <c r="L136" s="250">
        <f>'цена АТС'!C660</f>
        <v>649.12</v>
      </c>
      <c r="M136" s="250">
        <f>'цена АТС'!C661</f>
        <v>642.35</v>
      </c>
      <c r="N136" s="250">
        <f>'цена АТС'!C662</f>
        <v>641.54999999999995</v>
      </c>
      <c r="O136" s="250">
        <f>'цена АТС'!C663</f>
        <v>612.55999999999995</v>
      </c>
      <c r="P136" s="250">
        <f>'цена АТС'!C664</f>
        <v>636.27</v>
      </c>
      <c r="Q136" s="250">
        <f>'цена АТС'!C665</f>
        <v>652.46</v>
      </c>
      <c r="R136" s="250">
        <f>'цена АТС'!C666</f>
        <v>658.57</v>
      </c>
      <c r="S136" s="250">
        <f>'цена АТС'!C667</f>
        <v>659.1</v>
      </c>
      <c r="T136" s="250">
        <f>'цена АТС'!C668</f>
        <v>650.22</v>
      </c>
      <c r="U136" s="250">
        <f>'цена АТС'!C669</f>
        <v>635.83000000000004</v>
      </c>
      <c r="V136" s="250">
        <f>'цена АТС'!C670</f>
        <v>644.29</v>
      </c>
      <c r="W136" s="250">
        <f>'цена АТС'!C671</f>
        <v>640.15</v>
      </c>
      <c r="X136" s="250">
        <f>'цена АТС'!C672</f>
        <v>653.66</v>
      </c>
      <c r="Y136" s="250">
        <f>'цена АТС'!C673</f>
        <v>647.08000000000004</v>
      </c>
    </row>
    <row r="137" spans="1:25" s="65" customFormat="1" ht="18.75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65" customFormat="1" ht="18.75" customHeight="1" thickBot="1" x14ac:dyDescent="0.25">
      <c r="A140" s="117">
        <v>27</v>
      </c>
      <c r="B140" s="143">
        <f t="shared" ref="B140:Y140" si="26">SUM(B141:B144)</f>
        <v>938.69599999999991</v>
      </c>
      <c r="C140" s="144">
        <f t="shared" si="26"/>
        <v>914.37599999999998</v>
      </c>
      <c r="D140" s="144">
        <f t="shared" si="26"/>
        <v>913.42599999999993</v>
      </c>
      <c r="E140" s="144">
        <f t="shared" si="26"/>
        <v>929.84599999999989</v>
      </c>
      <c r="F140" s="144">
        <f t="shared" si="26"/>
        <v>934.8359999999999</v>
      </c>
      <c r="G140" s="144">
        <f t="shared" si="26"/>
        <v>932.82599999999991</v>
      </c>
      <c r="H140" s="144">
        <f t="shared" si="26"/>
        <v>932.30599999999993</v>
      </c>
      <c r="I140" s="144">
        <f t="shared" si="26"/>
        <v>922.31599999999992</v>
      </c>
      <c r="J140" s="144">
        <f t="shared" si="26"/>
        <v>929.48599999999988</v>
      </c>
      <c r="K140" s="145">
        <f t="shared" si="26"/>
        <v>932.62599999999998</v>
      </c>
      <c r="L140" s="144">
        <f t="shared" si="26"/>
        <v>933.88599999999997</v>
      </c>
      <c r="M140" s="146">
        <f t="shared" si="26"/>
        <v>930.10599999999988</v>
      </c>
      <c r="N140" s="145">
        <f t="shared" si="26"/>
        <v>934.42599999999993</v>
      </c>
      <c r="O140" s="144">
        <f t="shared" si="26"/>
        <v>911.43599999999992</v>
      </c>
      <c r="P140" s="146">
        <f t="shared" si="26"/>
        <v>921.09599999999989</v>
      </c>
      <c r="Q140" s="147">
        <f t="shared" si="26"/>
        <v>934.25599999999997</v>
      </c>
      <c r="R140" s="144">
        <f t="shared" si="26"/>
        <v>935.8359999999999</v>
      </c>
      <c r="S140" s="147">
        <f t="shared" si="26"/>
        <v>937.7059999999999</v>
      </c>
      <c r="T140" s="144">
        <f t="shared" si="26"/>
        <v>924.60599999999988</v>
      </c>
      <c r="U140" s="144">
        <f t="shared" si="26"/>
        <v>922.14599999999996</v>
      </c>
      <c r="V140" s="144">
        <f t="shared" si="26"/>
        <v>928.35599999999988</v>
      </c>
      <c r="W140" s="144">
        <f t="shared" si="26"/>
        <v>924.59599999999989</v>
      </c>
      <c r="X140" s="144">
        <f t="shared" si="26"/>
        <v>935.79599999999994</v>
      </c>
      <c r="Y140" s="148">
        <f t="shared" si="26"/>
        <v>937.8359999999999</v>
      </c>
    </row>
    <row r="141" spans="1:25" s="65" customFormat="1" ht="18.75" customHeight="1" outlineLevel="1" x14ac:dyDescent="0.2">
      <c r="A141" s="59" t="s">
        <v>8</v>
      </c>
      <c r="B141" s="250">
        <f>'цена АТС'!C674</f>
        <v>636.26</v>
      </c>
      <c r="C141" s="250">
        <f>'цена АТС'!C675</f>
        <v>611.94000000000005</v>
      </c>
      <c r="D141" s="250">
        <f>'цена АТС'!C676</f>
        <v>610.99</v>
      </c>
      <c r="E141" s="250">
        <f>'цена АТС'!C677</f>
        <v>627.41</v>
      </c>
      <c r="F141" s="250">
        <f>'цена АТС'!C678</f>
        <v>632.4</v>
      </c>
      <c r="G141" s="250">
        <f>'цена АТС'!C679</f>
        <v>630.39</v>
      </c>
      <c r="H141" s="250">
        <f>'цена АТС'!C680</f>
        <v>629.87</v>
      </c>
      <c r="I141" s="250">
        <f>'цена АТС'!C681</f>
        <v>619.88</v>
      </c>
      <c r="J141" s="250">
        <f>'цена АТС'!C682</f>
        <v>627.04999999999995</v>
      </c>
      <c r="K141" s="250">
        <f>'цена АТС'!C683</f>
        <v>630.19000000000005</v>
      </c>
      <c r="L141" s="250">
        <f>'цена АТС'!C684</f>
        <v>631.45000000000005</v>
      </c>
      <c r="M141" s="250">
        <f>'цена АТС'!C685</f>
        <v>627.66999999999996</v>
      </c>
      <c r="N141" s="250">
        <f>'цена АТС'!C686</f>
        <v>631.99</v>
      </c>
      <c r="O141" s="250">
        <f>'цена АТС'!C687</f>
        <v>609</v>
      </c>
      <c r="P141" s="250">
        <f>'цена АТС'!C688</f>
        <v>618.66</v>
      </c>
      <c r="Q141" s="250">
        <f>'цена АТС'!C689</f>
        <v>631.82000000000005</v>
      </c>
      <c r="R141" s="250">
        <f>'цена АТС'!C690</f>
        <v>633.4</v>
      </c>
      <c r="S141" s="250">
        <f>'цена АТС'!C691</f>
        <v>635.27</v>
      </c>
      <c r="T141" s="250">
        <f>'цена АТС'!C692</f>
        <v>622.16999999999996</v>
      </c>
      <c r="U141" s="250">
        <f>'цена АТС'!C693</f>
        <v>619.71</v>
      </c>
      <c r="V141" s="250">
        <f>'цена АТС'!C694</f>
        <v>625.91999999999996</v>
      </c>
      <c r="W141" s="250">
        <f>'цена АТС'!C695</f>
        <v>622.16</v>
      </c>
      <c r="X141" s="250">
        <f>'цена АТС'!C696</f>
        <v>633.36</v>
      </c>
      <c r="Y141" s="250">
        <f>'цена АТС'!C697</f>
        <v>635.4</v>
      </c>
    </row>
    <row r="142" spans="1:25" s="65" customFormat="1" ht="18.75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65" customFormat="1" ht="18.75" customHeight="1" thickBot="1" x14ac:dyDescent="0.25">
      <c r="A145" s="116">
        <v>28</v>
      </c>
      <c r="B145" s="143">
        <f t="shared" ref="B145:Y145" si="27">SUM(B146:B149)</f>
        <v>975.3359999999999</v>
      </c>
      <c r="C145" s="144">
        <f t="shared" si="27"/>
        <v>963.21599999999989</v>
      </c>
      <c r="D145" s="144">
        <f t="shared" si="27"/>
        <v>973.17599999999993</v>
      </c>
      <c r="E145" s="144">
        <f t="shared" si="27"/>
        <v>980.71599999999989</v>
      </c>
      <c r="F145" s="144">
        <f t="shared" si="27"/>
        <v>976.90599999999995</v>
      </c>
      <c r="G145" s="144">
        <f t="shared" si="27"/>
        <v>966.59599999999989</v>
      </c>
      <c r="H145" s="144">
        <f t="shared" si="27"/>
        <v>965.07599999999991</v>
      </c>
      <c r="I145" s="144">
        <f t="shared" si="27"/>
        <v>958.25599999999997</v>
      </c>
      <c r="J145" s="144">
        <f t="shared" si="27"/>
        <v>862.47599999999989</v>
      </c>
      <c r="K145" s="145">
        <f t="shared" si="27"/>
        <v>864.35599999999988</v>
      </c>
      <c r="L145" s="144">
        <f t="shared" si="27"/>
        <v>867.91599999999994</v>
      </c>
      <c r="M145" s="146">
        <f t="shared" si="27"/>
        <v>865.03599999999994</v>
      </c>
      <c r="N145" s="145">
        <f t="shared" si="27"/>
        <v>967.13599999999997</v>
      </c>
      <c r="O145" s="144">
        <f t="shared" si="27"/>
        <v>949.99599999999987</v>
      </c>
      <c r="P145" s="146">
        <f t="shared" si="27"/>
        <v>949.23599999999988</v>
      </c>
      <c r="Q145" s="147">
        <f t="shared" si="27"/>
        <v>954.87599999999998</v>
      </c>
      <c r="R145" s="144">
        <f t="shared" si="27"/>
        <v>966.41599999999994</v>
      </c>
      <c r="S145" s="147">
        <f t="shared" si="27"/>
        <v>957.26599999999996</v>
      </c>
      <c r="T145" s="144">
        <f t="shared" si="27"/>
        <v>959.90599999999995</v>
      </c>
      <c r="U145" s="144">
        <f t="shared" si="27"/>
        <v>951.04599999999994</v>
      </c>
      <c r="V145" s="144">
        <f t="shared" si="27"/>
        <v>953.26599999999996</v>
      </c>
      <c r="W145" s="144">
        <f t="shared" si="27"/>
        <v>956.00599999999997</v>
      </c>
      <c r="X145" s="144">
        <f t="shared" si="27"/>
        <v>961.34599999999989</v>
      </c>
      <c r="Y145" s="148">
        <f t="shared" si="27"/>
        <v>970.91599999999994</v>
      </c>
    </row>
    <row r="146" spans="1:25" s="65" customFormat="1" ht="18.75" customHeight="1" outlineLevel="1" x14ac:dyDescent="0.2">
      <c r="A146" s="163" t="s">
        <v>8</v>
      </c>
      <c r="B146" s="250">
        <f>'цена АТС'!C698</f>
        <v>672.9</v>
      </c>
      <c r="C146" s="250">
        <f>'цена АТС'!C699</f>
        <v>660.78</v>
      </c>
      <c r="D146" s="250">
        <f>'цена АТС'!C700</f>
        <v>670.74</v>
      </c>
      <c r="E146" s="250">
        <f>'цена АТС'!C701</f>
        <v>678.28</v>
      </c>
      <c r="F146" s="250">
        <f>'цена АТС'!C702</f>
        <v>674.47</v>
      </c>
      <c r="G146" s="250">
        <f>'цена АТС'!C703</f>
        <v>664.16</v>
      </c>
      <c r="H146" s="250">
        <f>'цена АТС'!C704</f>
        <v>662.64</v>
      </c>
      <c r="I146" s="250">
        <f>'цена АТС'!C705</f>
        <v>655.82</v>
      </c>
      <c r="J146" s="250">
        <f>'цена АТС'!C706</f>
        <v>560.04</v>
      </c>
      <c r="K146" s="250">
        <f>'цена АТС'!C707</f>
        <v>561.91999999999996</v>
      </c>
      <c r="L146" s="250">
        <f>'цена АТС'!C708</f>
        <v>565.48</v>
      </c>
      <c r="M146" s="250">
        <f>'цена АТС'!C709</f>
        <v>562.6</v>
      </c>
      <c r="N146" s="250">
        <f>'цена АТС'!C710</f>
        <v>664.7</v>
      </c>
      <c r="O146" s="250">
        <f>'цена АТС'!C711</f>
        <v>647.55999999999995</v>
      </c>
      <c r="P146" s="250">
        <f>'цена АТС'!C712</f>
        <v>646.79999999999995</v>
      </c>
      <c r="Q146" s="250">
        <f>'цена АТС'!C713</f>
        <v>652.44000000000005</v>
      </c>
      <c r="R146" s="250">
        <f>'цена АТС'!C714</f>
        <v>663.98</v>
      </c>
      <c r="S146" s="250">
        <f>'цена АТС'!C715</f>
        <v>654.83000000000004</v>
      </c>
      <c r="T146" s="250">
        <f>'цена АТС'!C716</f>
        <v>657.47</v>
      </c>
      <c r="U146" s="250">
        <f>'цена АТС'!C717</f>
        <v>648.61</v>
      </c>
      <c r="V146" s="250">
        <f>'цена АТС'!C718</f>
        <v>650.83000000000004</v>
      </c>
      <c r="W146" s="250">
        <f>'цена АТС'!C719</f>
        <v>653.57000000000005</v>
      </c>
      <c r="X146" s="250">
        <f>'цена АТС'!C720</f>
        <v>658.91</v>
      </c>
      <c r="Y146" s="250">
        <f>'цена АТС'!C721</f>
        <v>668.48</v>
      </c>
    </row>
    <row r="147" spans="1:25" s="65" customFormat="1" ht="18.75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65" customFormat="1" ht="18.75" customHeight="1" thickBot="1" x14ac:dyDescent="0.25">
      <c r="A150" s="114">
        <v>29</v>
      </c>
      <c r="B150" s="143">
        <f t="shared" ref="B150:Y150" si="28">SUM(B151:B154)</f>
        <v>1011.4159999999999</v>
      </c>
      <c r="C150" s="144">
        <f t="shared" si="28"/>
        <v>989.56599999999992</v>
      </c>
      <c r="D150" s="144">
        <f t="shared" si="28"/>
        <v>985.24599999999987</v>
      </c>
      <c r="E150" s="144">
        <f t="shared" si="28"/>
        <v>994.50599999999997</v>
      </c>
      <c r="F150" s="144">
        <f t="shared" si="28"/>
        <v>1007.8359999999999</v>
      </c>
      <c r="G150" s="144">
        <f t="shared" si="28"/>
        <v>1003.7459999999999</v>
      </c>
      <c r="H150" s="144">
        <f t="shared" si="28"/>
        <v>1011.8059999999999</v>
      </c>
      <c r="I150" s="144">
        <f t="shared" si="28"/>
        <v>1003.9659999999999</v>
      </c>
      <c r="J150" s="144">
        <f t="shared" si="28"/>
        <v>1007.9559999999999</v>
      </c>
      <c r="K150" s="145">
        <f t="shared" si="28"/>
        <v>1006.516</v>
      </c>
      <c r="L150" s="144">
        <f t="shared" si="28"/>
        <v>1007.2059999999999</v>
      </c>
      <c r="M150" s="146">
        <f t="shared" si="28"/>
        <v>994.65599999999995</v>
      </c>
      <c r="N150" s="145">
        <f t="shared" si="28"/>
        <v>996.65599999999995</v>
      </c>
      <c r="O150" s="144">
        <f t="shared" si="28"/>
        <v>991.30599999999993</v>
      </c>
      <c r="P150" s="146">
        <f t="shared" si="28"/>
        <v>996.03599999999994</v>
      </c>
      <c r="Q150" s="147">
        <f t="shared" si="28"/>
        <v>1009.4959999999999</v>
      </c>
      <c r="R150" s="144">
        <f t="shared" si="28"/>
        <v>1008.4059999999999</v>
      </c>
      <c r="S150" s="147">
        <f t="shared" si="28"/>
        <v>1004.506</v>
      </c>
      <c r="T150" s="144">
        <f t="shared" si="28"/>
        <v>1009.9359999999999</v>
      </c>
      <c r="U150" s="144">
        <f t="shared" si="28"/>
        <v>999.89599999999996</v>
      </c>
      <c r="V150" s="144">
        <f t="shared" si="28"/>
        <v>999.04599999999994</v>
      </c>
      <c r="W150" s="144">
        <f t="shared" si="28"/>
        <v>1004.9359999999999</v>
      </c>
      <c r="X150" s="144">
        <f t="shared" si="28"/>
        <v>1007.4259999999999</v>
      </c>
      <c r="Y150" s="148">
        <f t="shared" si="28"/>
        <v>1017.4759999999999</v>
      </c>
    </row>
    <row r="151" spans="1:25" s="65" customFormat="1" ht="18.75" customHeight="1" outlineLevel="1" x14ac:dyDescent="0.2">
      <c r="A151" s="163" t="s">
        <v>8</v>
      </c>
      <c r="B151" s="250">
        <f>'цена АТС'!C722</f>
        <v>708.98</v>
      </c>
      <c r="C151" s="250">
        <f>'цена АТС'!C723</f>
        <v>687.13</v>
      </c>
      <c r="D151" s="250">
        <f>'цена АТС'!C724</f>
        <v>682.81</v>
      </c>
      <c r="E151" s="250">
        <f>'цена АТС'!C725</f>
        <v>692.07</v>
      </c>
      <c r="F151" s="250">
        <f>'цена АТС'!C726</f>
        <v>705.4</v>
      </c>
      <c r="G151" s="250">
        <f>'цена АТС'!C727</f>
        <v>701.31</v>
      </c>
      <c r="H151" s="250">
        <f>'цена АТС'!C728</f>
        <v>709.37</v>
      </c>
      <c r="I151" s="250">
        <f>'цена АТС'!C729</f>
        <v>701.53</v>
      </c>
      <c r="J151" s="250">
        <f>'цена АТС'!C730</f>
        <v>705.52</v>
      </c>
      <c r="K151" s="250">
        <f>'цена АТС'!C731</f>
        <v>704.08</v>
      </c>
      <c r="L151" s="250">
        <f>'цена АТС'!C732</f>
        <v>704.77</v>
      </c>
      <c r="M151" s="250">
        <f>'цена АТС'!C733</f>
        <v>692.22</v>
      </c>
      <c r="N151" s="250">
        <f>'цена АТС'!C734</f>
        <v>694.22</v>
      </c>
      <c r="O151" s="250">
        <f>'цена АТС'!C735</f>
        <v>688.87</v>
      </c>
      <c r="P151" s="250">
        <f>'цена АТС'!C736</f>
        <v>693.6</v>
      </c>
      <c r="Q151" s="250">
        <f>'цена АТС'!C737</f>
        <v>707.06</v>
      </c>
      <c r="R151" s="250">
        <f>'цена АТС'!C738</f>
        <v>705.97</v>
      </c>
      <c r="S151" s="250">
        <f>'цена АТС'!C739</f>
        <v>702.07</v>
      </c>
      <c r="T151" s="250">
        <f>'цена АТС'!C740</f>
        <v>707.5</v>
      </c>
      <c r="U151" s="250">
        <f>'цена АТС'!C741</f>
        <v>697.46</v>
      </c>
      <c r="V151" s="250">
        <f>'цена АТС'!C742</f>
        <v>696.61</v>
      </c>
      <c r="W151" s="250">
        <f>'цена АТС'!C743</f>
        <v>702.5</v>
      </c>
      <c r="X151" s="250">
        <f>'цена АТС'!C744</f>
        <v>704.99</v>
      </c>
      <c r="Y151" s="250">
        <f>'цена АТС'!C745</f>
        <v>715.04</v>
      </c>
    </row>
    <row r="152" spans="1:25" s="65" customFormat="1" ht="18.75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65" customFormat="1" ht="18.75" customHeight="1" thickBot="1" x14ac:dyDescent="0.25">
      <c r="A155" s="115">
        <v>30</v>
      </c>
      <c r="B155" s="143">
        <f t="shared" ref="B155:Y155" si="29">SUM(B156:B159)</f>
        <v>1005.396</v>
      </c>
      <c r="C155" s="144">
        <f t="shared" si="29"/>
        <v>964.63599999999997</v>
      </c>
      <c r="D155" s="144">
        <f t="shared" si="29"/>
        <v>965.99599999999987</v>
      </c>
      <c r="E155" s="144">
        <f t="shared" si="29"/>
        <v>996.8359999999999</v>
      </c>
      <c r="F155" s="144">
        <f t="shared" si="29"/>
        <v>992.57599999999991</v>
      </c>
      <c r="G155" s="144">
        <f t="shared" si="29"/>
        <v>994.17599999999993</v>
      </c>
      <c r="H155" s="144">
        <f t="shared" si="29"/>
        <v>995.91599999999994</v>
      </c>
      <c r="I155" s="144">
        <f t="shared" si="29"/>
        <v>990.03599999999994</v>
      </c>
      <c r="J155" s="144">
        <f t="shared" si="29"/>
        <v>992.2059999999999</v>
      </c>
      <c r="K155" s="145">
        <f t="shared" si="29"/>
        <v>989.13599999999997</v>
      </c>
      <c r="L155" s="144">
        <f t="shared" si="29"/>
        <v>990.03599999999994</v>
      </c>
      <c r="M155" s="146">
        <f t="shared" si="29"/>
        <v>980.5859999999999</v>
      </c>
      <c r="N155" s="145">
        <f t="shared" si="29"/>
        <v>986.48599999999988</v>
      </c>
      <c r="O155" s="144">
        <f t="shared" si="29"/>
        <v>988.69599999999991</v>
      </c>
      <c r="P155" s="146">
        <f t="shared" si="29"/>
        <v>985.2059999999999</v>
      </c>
      <c r="Q155" s="147">
        <f t="shared" si="29"/>
        <v>1000.6059999999999</v>
      </c>
      <c r="R155" s="144">
        <f t="shared" si="29"/>
        <v>1004.396</v>
      </c>
      <c r="S155" s="147">
        <f t="shared" si="29"/>
        <v>996.35599999999988</v>
      </c>
      <c r="T155" s="144">
        <f t="shared" si="29"/>
        <v>998.23599999999988</v>
      </c>
      <c r="U155" s="144">
        <f t="shared" si="29"/>
        <v>990.60599999999988</v>
      </c>
      <c r="V155" s="144">
        <f t="shared" si="29"/>
        <v>994.38599999999997</v>
      </c>
      <c r="W155" s="144">
        <f t="shared" si="29"/>
        <v>1001.3259999999999</v>
      </c>
      <c r="X155" s="144">
        <f t="shared" si="29"/>
        <v>1006.7459999999999</v>
      </c>
      <c r="Y155" s="148">
        <f t="shared" si="29"/>
        <v>1006.8659999999999</v>
      </c>
    </row>
    <row r="156" spans="1:25" s="65" customFormat="1" ht="18.75" customHeight="1" outlineLevel="1" x14ac:dyDescent="0.2">
      <c r="A156" s="59" t="s">
        <v>8</v>
      </c>
      <c r="B156" s="250">
        <f>'цена АТС'!C746</f>
        <v>702.96</v>
      </c>
      <c r="C156" s="250">
        <f>'цена АТС'!C747</f>
        <v>662.2</v>
      </c>
      <c r="D156" s="250">
        <f>'цена АТС'!C748</f>
        <v>663.56</v>
      </c>
      <c r="E156" s="250">
        <f>'цена АТС'!C749</f>
        <v>694.4</v>
      </c>
      <c r="F156" s="250">
        <f>'цена АТС'!C750</f>
        <v>690.14</v>
      </c>
      <c r="G156" s="250">
        <f>'цена АТС'!C751</f>
        <v>691.74</v>
      </c>
      <c r="H156" s="250">
        <f>'цена АТС'!C752</f>
        <v>693.48</v>
      </c>
      <c r="I156" s="250">
        <f>'цена АТС'!C753</f>
        <v>687.6</v>
      </c>
      <c r="J156" s="250">
        <f>'цена АТС'!C754</f>
        <v>689.77</v>
      </c>
      <c r="K156" s="250">
        <f>'цена АТС'!C755</f>
        <v>686.7</v>
      </c>
      <c r="L156" s="250">
        <f>'цена АТС'!C756</f>
        <v>687.6</v>
      </c>
      <c r="M156" s="250">
        <f>'цена АТС'!C757</f>
        <v>678.15</v>
      </c>
      <c r="N156" s="250">
        <f>'цена АТС'!C758</f>
        <v>684.05</v>
      </c>
      <c r="O156" s="250">
        <f>'цена АТС'!C759</f>
        <v>686.26</v>
      </c>
      <c r="P156" s="250">
        <f>'цена АТС'!C760</f>
        <v>682.77</v>
      </c>
      <c r="Q156" s="250">
        <f>'цена АТС'!C761</f>
        <v>698.17</v>
      </c>
      <c r="R156" s="250">
        <f>'цена АТС'!C762</f>
        <v>701.96</v>
      </c>
      <c r="S156" s="250">
        <f>'цена АТС'!C763</f>
        <v>693.92</v>
      </c>
      <c r="T156" s="250">
        <f>'цена АТС'!C764</f>
        <v>695.8</v>
      </c>
      <c r="U156" s="250">
        <f>'цена АТС'!C765</f>
        <v>688.17</v>
      </c>
      <c r="V156" s="250">
        <f>'цена АТС'!C766</f>
        <v>691.95</v>
      </c>
      <c r="W156" s="250">
        <f>'цена АТС'!C767</f>
        <v>698.89</v>
      </c>
      <c r="X156" s="250">
        <f>'цена АТС'!C768</f>
        <v>704.31</v>
      </c>
      <c r="Y156" s="250">
        <f>'цена АТС'!C769</f>
        <v>704.43</v>
      </c>
    </row>
    <row r="157" spans="1:25" s="65" customFormat="1" ht="18.75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65" customFormat="1" ht="18.75" customHeight="1" thickBot="1" x14ac:dyDescent="0.25">
      <c r="A160" s="117">
        <v>31</v>
      </c>
      <c r="B160" s="143">
        <f t="shared" ref="B160:Y160" si="30">SUM(B161:B164)</f>
        <v>302.43599999999998</v>
      </c>
      <c r="C160" s="144">
        <f t="shared" si="30"/>
        <v>302.43599999999998</v>
      </c>
      <c r="D160" s="144">
        <f t="shared" si="30"/>
        <v>302.43599999999998</v>
      </c>
      <c r="E160" s="144">
        <f t="shared" si="30"/>
        <v>302.43599999999998</v>
      </c>
      <c r="F160" s="144">
        <f t="shared" si="30"/>
        <v>302.43599999999998</v>
      </c>
      <c r="G160" s="144">
        <f t="shared" si="30"/>
        <v>302.43599999999998</v>
      </c>
      <c r="H160" s="144">
        <f t="shared" si="30"/>
        <v>302.43599999999998</v>
      </c>
      <c r="I160" s="144">
        <f t="shared" si="30"/>
        <v>302.43599999999998</v>
      </c>
      <c r="J160" s="144">
        <f t="shared" si="30"/>
        <v>302.43599999999998</v>
      </c>
      <c r="K160" s="145">
        <f t="shared" si="30"/>
        <v>302.43599999999998</v>
      </c>
      <c r="L160" s="144">
        <f t="shared" si="30"/>
        <v>302.43599999999998</v>
      </c>
      <c r="M160" s="146">
        <f t="shared" si="30"/>
        <v>302.43599999999998</v>
      </c>
      <c r="N160" s="145">
        <f t="shared" si="30"/>
        <v>302.43599999999998</v>
      </c>
      <c r="O160" s="144">
        <f t="shared" si="30"/>
        <v>302.43599999999998</v>
      </c>
      <c r="P160" s="146">
        <f t="shared" si="30"/>
        <v>302.43599999999998</v>
      </c>
      <c r="Q160" s="147">
        <f t="shared" si="30"/>
        <v>302.43599999999998</v>
      </c>
      <c r="R160" s="144">
        <f t="shared" si="30"/>
        <v>302.43599999999998</v>
      </c>
      <c r="S160" s="147">
        <f t="shared" si="30"/>
        <v>302.43599999999998</v>
      </c>
      <c r="T160" s="144">
        <f t="shared" si="30"/>
        <v>302.43599999999998</v>
      </c>
      <c r="U160" s="144">
        <f t="shared" si="30"/>
        <v>302.43599999999998</v>
      </c>
      <c r="V160" s="144">
        <f t="shared" si="30"/>
        <v>302.43599999999998</v>
      </c>
      <c r="W160" s="144">
        <f t="shared" si="30"/>
        <v>302.43599999999998</v>
      </c>
      <c r="X160" s="144">
        <f t="shared" si="30"/>
        <v>302.43599999999998</v>
      </c>
      <c r="Y160" s="148">
        <f t="shared" si="30"/>
        <v>302.43599999999998</v>
      </c>
    </row>
    <row r="161" spans="1:25" s="65" customFormat="1" ht="18.75" customHeight="1" outlineLevel="1" x14ac:dyDescent="0.2">
      <c r="A161" s="163" t="s">
        <v>8</v>
      </c>
      <c r="B161" s="250">
        <f>'цена АТС'!C770</f>
        <v>0</v>
      </c>
      <c r="C161" s="250">
        <f>'цена АТС'!C771</f>
        <v>0</v>
      </c>
      <c r="D161" s="250">
        <f>'цена АТС'!C772</f>
        <v>0</v>
      </c>
      <c r="E161" s="250">
        <f>'цена АТС'!C773</f>
        <v>0</v>
      </c>
      <c r="F161" s="250">
        <f>'цена АТС'!C774</f>
        <v>0</v>
      </c>
      <c r="G161" s="250">
        <f>'цена АТС'!C775</f>
        <v>0</v>
      </c>
      <c r="H161" s="250">
        <f>'цена АТС'!C776</f>
        <v>0</v>
      </c>
      <c r="I161" s="250">
        <f>'цена АТС'!C777</f>
        <v>0</v>
      </c>
      <c r="J161" s="250">
        <f>'цена АТС'!C778</f>
        <v>0</v>
      </c>
      <c r="K161" s="250">
        <f>'цена АТС'!C779</f>
        <v>0</v>
      </c>
      <c r="L161" s="250">
        <f>'цена АТС'!C780</f>
        <v>0</v>
      </c>
      <c r="M161" s="250">
        <f>'цена АТС'!C781</f>
        <v>0</v>
      </c>
      <c r="N161" s="250">
        <f>'цена АТС'!C782</f>
        <v>0</v>
      </c>
      <c r="O161" s="250">
        <f>'цена АТС'!C783</f>
        <v>0</v>
      </c>
      <c r="P161" s="250">
        <f>'цена АТС'!C784</f>
        <v>0</v>
      </c>
      <c r="Q161" s="250">
        <f>'цена АТС'!C785</f>
        <v>0</v>
      </c>
      <c r="R161" s="250">
        <f>'цена АТС'!C786</f>
        <v>0</v>
      </c>
      <c r="S161" s="250">
        <f>'цена АТС'!C787</f>
        <v>0</v>
      </c>
      <c r="T161" s="250">
        <f>'цена АТС'!C788</f>
        <v>0</v>
      </c>
      <c r="U161" s="250">
        <f>'цена АТС'!C789</f>
        <v>0</v>
      </c>
      <c r="V161" s="250">
        <f>'цена АТС'!C790</f>
        <v>0</v>
      </c>
      <c r="W161" s="250">
        <f>'цена АТС'!C791</f>
        <v>0</v>
      </c>
      <c r="X161" s="250">
        <f>'цена АТС'!C792</f>
        <v>0</v>
      </c>
      <c r="Y161" s="250">
        <f>'цена АТС'!C793</f>
        <v>0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71"/>
    </row>
    <row r="166" spans="1:25" s="65" customFormat="1" ht="30.75" customHeight="1" thickBot="1" x14ac:dyDescent="0.25">
      <c r="A166" s="364" t="s">
        <v>47</v>
      </c>
      <c r="B166" s="389" t="s">
        <v>78</v>
      </c>
      <c r="C166" s="388"/>
      <c r="D166" s="388"/>
      <c r="E166" s="388"/>
      <c r="F166" s="388"/>
      <c r="G166" s="388"/>
      <c r="H166" s="388"/>
      <c r="I166" s="388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57"/>
    </row>
    <row r="167" spans="1:25" s="65" customFormat="1" ht="35.25" customHeight="1" thickBot="1" x14ac:dyDescent="0.25">
      <c r="A167" s="365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>SUM(B169:B172)</f>
        <v>1181.5060000000001</v>
      </c>
      <c r="C168" s="107">
        <f t="shared" ref="C168:Y168" si="31">SUM(C169:C172)</f>
        <v>1152.3760000000002</v>
      </c>
      <c r="D168" s="107">
        <f t="shared" si="31"/>
        <v>1162.1860000000001</v>
      </c>
      <c r="E168" s="108">
        <f t="shared" si="31"/>
        <v>1162.1560000000002</v>
      </c>
      <c r="F168" s="108">
        <f t="shared" si="31"/>
        <v>1158.3360000000002</v>
      </c>
      <c r="G168" s="108">
        <f t="shared" si="31"/>
        <v>1156.2760000000003</v>
      </c>
      <c r="H168" s="108">
        <f t="shared" si="31"/>
        <v>1159.3760000000002</v>
      </c>
      <c r="I168" s="108">
        <f t="shared" si="31"/>
        <v>1141.2060000000001</v>
      </c>
      <c r="J168" s="108">
        <f t="shared" si="31"/>
        <v>1154.9760000000001</v>
      </c>
      <c r="K168" s="109">
        <f t="shared" si="31"/>
        <v>1156.4660000000001</v>
      </c>
      <c r="L168" s="108">
        <f t="shared" si="31"/>
        <v>1158.6960000000001</v>
      </c>
      <c r="M168" s="110">
        <f t="shared" si="31"/>
        <v>1151.556</v>
      </c>
      <c r="N168" s="109">
        <f t="shared" si="31"/>
        <v>1142.3860000000002</v>
      </c>
      <c r="O168" s="108">
        <f t="shared" si="31"/>
        <v>1136.306</v>
      </c>
      <c r="P168" s="110">
        <f t="shared" si="31"/>
        <v>1141.5660000000003</v>
      </c>
      <c r="Q168" s="111">
        <f t="shared" si="31"/>
        <v>1158.5660000000003</v>
      </c>
      <c r="R168" s="108">
        <f t="shared" si="31"/>
        <v>1178.326</v>
      </c>
      <c r="S168" s="111">
        <f t="shared" si="31"/>
        <v>1171.3360000000002</v>
      </c>
      <c r="T168" s="108">
        <f t="shared" si="31"/>
        <v>1164.576</v>
      </c>
      <c r="U168" s="107">
        <f t="shared" si="31"/>
        <v>1164.1460000000002</v>
      </c>
      <c r="V168" s="107">
        <f t="shared" si="31"/>
        <v>1165.4660000000001</v>
      </c>
      <c r="W168" s="107">
        <f t="shared" si="31"/>
        <v>1177.4760000000001</v>
      </c>
      <c r="X168" s="107">
        <f t="shared" si="31"/>
        <v>1178.9160000000002</v>
      </c>
      <c r="Y168" s="112">
        <f t="shared" si="31"/>
        <v>1180.3160000000003</v>
      </c>
    </row>
    <row r="169" spans="1:25" s="70" customFormat="1" ht="18.75" customHeight="1" outlineLevel="1" x14ac:dyDescent="0.2">
      <c r="A169" s="59" t="s">
        <v>8</v>
      </c>
      <c r="B169" s="73">
        <f>B11</f>
        <v>629.55999999999995</v>
      </c>
      <c r="C169" s="74">
        <f t="shared" ref="C169:Y169" si="32">C11</f>
        <v>600.42999999999995</v>
      </c>
      <c r="D169" s="74">
        <f t="shared" si="32"/>
        <v>610.24</v>
      </c>
      <c r="E169" s="75">
        <f t="shared" si="32"/>
        <v>610.21</v>
      </c>
      <c r="F169" s="74">
        <f t="shared" si="32"/>
        <v>606.39</v>
      </c>
      <c r="G169" s="74">
        <f t="shared" si="32"/>
        <v>604.33000000000004</v>
      </c>
      <c r="H169" s="74">
        <f t="shared" si="32"/>
        <v>607.42999999999995</v>
      </c>
      <c r="I169" s="74">
        <f t="shared" si="32"/>
        <v>589.26</v>
      </c>
      <c r="J169" s="76">
        <f t="shared" si="32"/>
        <v>603.03</v>
      </c>
      <c r="K169" s="74">
        <f t="shared" si="32"/>
        <v>604.52</v>
      </c>
      <c r="L169" s="74">
        <f t="shared" si="32"/>
        <v>606.75</v>
      </c>
      <c r="M169" s="74">
        <f t="shared" si="32"/>
        <v>599.61</v>
      </c>
      <c r="N169" s="74">
        <f t="shared" si="32"/>
        <v>590.44000000000005</v>
      </c>
      <c r="O169" s="74">
        <f t="shared" si="32"/>
        <v>584.36</v>
      </c>
      <c r="P169" s="74">
        <f t="shared" si="32"/>
        <v>589.62</v>
      </c>
      <c r="Q169" s="74">
        <f t="shared" si="32"/>
        <v>606.62</v>
      </c>
      <c r="R169" s="74">
        <f t="shared" si="32"/>
        <v>626.38</v>
      </c>
      <c r="S169" s="74">
        <f t="shared" si="32"/>
        <v>619.39</v>
      </c>
      <c r="T169" s="74">
        <f t="shared" si="32"/>
        <v>612.63</v>
      </c>
      <c r="U169" s="74">
        <f t="shared" si="32"/>
        <v>612.20000000000005</v>
      </c>
      <c r="V169" s="74">
        <f t="shared" si="32"/>
        <v>613.52</v>
      </c>
      <c r="W169" s="74">
        <f t="shared" si="32"/>
        <v>625.53</v>
      </c>
      <c r="X169" s="74">
        <f t="shared" si="32"/>
        <v>626.97</v>
      </c>
      <c r="Y169" s="82">
        <f t="shared" si="32"/>
        <v>628.37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>SUM(B174:B177)</f>
        <v>1258.6360000000002</v>
      </c>
      <c r="C173" s="106">
        <f t="shared" ref="C173:Y173" si="33">SUM(C174:C177)</f>
        <v>1241.3860000000002</v>
      </c>
      <c r="D173" s="106">
        <f t="shared" si="33"/>
        <v>1144.5160000000001</v>
      </c>
      <c r="E173" s="106">
        <f t="shared" si="33"/>
        <v>1153.866</v>
      </c>
      <c r="F173" s="106">
        <f t="shared" si="33"/>
        <v>1142.8960000000002</v>
      </c>
      <c r="G173" s="106">
        <f t="shared" si="33"/>
        <v>1143.3960000000002</v>
      </c>
      <c r="H173" s="106">
        <f t="shared" si="33"/>
        <v>1212.6560000000002</v>
      </c>
      <c r="I173" s="106">
        <f t="shared" si="33"/>
        <v>1142.8560000000002</v>
      </c>
      <c r="J173" s="106">
        <f t="shared" si="33"/>
        <v>1146.576</v>
      </c>
      <c r="K173" s="106">
        <f t="shared" si="33"/>
        <v>1141.616</v>
      </c>
      <c r="L173" s="106">
        <f t="shared" si="33"/>
        <v>1136.6560000000002</v>
      </c>
      <c r="M173" s="106">
        <f t="shared" si="33"/>
        <v>1198.7760000000003</v>
      </c>
      <c r="N173" s="106">
        <f t="shared" si="33"/>
        <v>1207.4560000000001</v>
      </c>
      <c r="O173" s="106">
        <f t="shared" si="33"/>
        <v>1192.4360000000001</v>
      </c>
      <c r="P173" s="106">
        <f t="shared" si="33"/>
        <v>1197.9560000000001</v>
      </c>
      <c r="Q173" s="106">
        <f t="shared" si="33"/>
        <v>1168.5260000000003</v>
      </c>
      <c r="R173" s="106">
        <f t="shared" si="33"/>
        <v>1216.616</v>
      </c>
      <c r="S173" s="106">
        <f t="shared" si="33"/>
        <v>1300.9760000000001</v>
      </c>
      <c r="T173" s="106">
        <f t="shared" si="33"/>
        <v>1382.3860000000002</v>
      </c>
      <c r="U173" s="106">
        <f t="shared" si="33"/>
        <v>1146.7460000000001</v>
      </c>
      <c r="V173" s="106">
        <f t="shared" si="33"/>
        <v>1145.9860000000001</v>
      </c>
      <c r="W173" s="106">
        <f t="shared" si="33"/>
        <v>1156.2360000000001</v>
      </c>
      <c r="X173" s="106">
        <f t="shared" si="33"/>
        <v>1158.096</v>
      </c>
      <c r="Y173" s="106">
        <f t="shared" si="33"/>
        <v>1195.9660000000001</v>
      </c>
    </row>
    <row r="174" spans="1:25" s="65" customFormat="1" ht="18.75" customHeight="1" outlineLevel="1" x14ac:dyDescent="0.2">
      <c r="A174" s="59" t="s">
        <v>8</v>
      </c>
      <c r="B174" s="73">
        <f>B16</f>
        <v>706.69</v>
      </c>
      <c r="C174" s="74">
        <f t="shared" ref="C174:Y174" si="34">C16</f>
        <v>689.44</v>
      </c>
      <c r="D174" s="74">
        <f t="shared" si="34"/>
        <v>592.57000000000005</v>
      </c>
      <c r="E174" s="75">
        <f t="shared" si="34"/>
        <v>601.91999999999996</v>
      </c>
      <c r="F174" s="74">
        <f t="shared" si="34"/>
        <v>590.95000000000005</v>
      </c>
      <c r="G174" s="74">
        <f t="shared" si="34"/>
        <v>591.45000000000005</v>
      </c>
      <c r="H174" s="74">
        <f t="shared" si="34"/>
        <v>660.71</v>
      </c>
      <c r="I174" s="74">
        <f t="shared" si="34"/>
        <v>590.91</v>
      </c>
      <c r="J174" s="76">
        <f t="shared" si="34"/>
        <v>594.63</v>
      </c>
      <c r="K174" s="74">
        <f t="shared" si="34"/>
        <v>589.66999999999996</v>
      </c>
      <c r="L174" s="74">
        <f t="shared" si="34"/>
        <v>584.71</v>
      </c>
      <c r="M174" s="74">
        <f t="shared" si="34"/>
        <v>646.83000000000004</v>
      </c>
      <c r="N174" s="74">
        <f t="shared" si="34"/>
        <v>655.51</v>
      </c>
      <c r="O174" s="74">
        <f t="shared" si="34"/>
        <v>640.49</v>
      </c>
      <c r="P174" s="74">
        <f t="shared" si="34"/>
        <v>646.01</v>
      </c>
      <c r="Q174" s="74">
        <f t="shared" si="34"/>
        <v>616.58000000000004</v>
      </c>
      <c r="R174" s="74">
        <f t="shared" si="34"/>
        <v>664.67</v>
      </c>
      <c r="S174" s="74">
        <f t="shared" si="34"/>
        <v>749.03</v>
      </c>
      <c r="T174" s="74">
        <f t="shared" si="34"/>
        <v>830.44</v>
      </c>
      <c r="U174" s="74">
        <f t="shared" si="34"/>
        <v>594.79999999999995</v>
      </c>
      <c r="V174" s="74">
        <f t="shared" si="34"/>
        <v>594.04</v>
      </c>
      <c r="W174" s="74">
        <f t="shared" si="34"/>
        <v>604.29</v>
      </c>
      <c r="X174" s="74">
        <f t="shared" si="34"/>
        <v>606.15</v>
      </c>
      <c r="Y174" s="82">
        <f t="shared" si="34"/>
        <v>644.02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>SUM(B179:B182)</f>
        <v>1213.8860000000002</v>
      </c>
      <c r="C178" s="106">
        <f t="shared" ref="C178:Y178" si="35">SUM(C179:C182)</f>
        <v>1191.9160000000002</v>
      </c>
      <c r="D178" s="106">
        <f t="shared" si="35"/>
        <v>1219.5260000000003</v>
      </c>
      <c r="E178" s="106">
        <f t="shared" si="35"/>
        <v>1245.7460000000001</v>
      </c>
      <c r="F178" s="106">
        <f t="shared" si="35"/>
        <v>1241.2760000000003</v>
      </c>
      <c r="G178" s="106">
        <f t="shared" si="35"/>
        <v>1231.4660000000001</v>
      </c>
      <c r="H178" s="106">
        <f t="shared" si="35"/>
        <v>1231.8560000000002</v>
      </c>
      <c r="I178" s="106">
        <f t="shared" si="35"/>
        <v>1204.866</v>
      </c>
      <c r="J178" s="106">
        <f t="shared" si="35"/>
        <v>1217.4960000000001</v>
      </c>
      <c r="K178" s="106">
        <f t="shared" si="35"/>
        <v>1218.1660000000002</v>
      </c>
      <c r="L178" s="106">
        <f t="shared" si="35"/>
        <v>1218.0060000000001</v>
      </c>
      <c r="M178" s="106">
        <f t="shared" si="35"/>
        <v>1210.4460000000001</v>
      </c>
      <c r="N178" s="106">
        <f t="shared" si="35"/>
        <v>1212.3760000000002</v>
      </c>
      <c r="O178" s="106">
        <f t="shared" si="35"/>
        <v>1182.1460000000002</v>
      </c>
      <c r="P178" s="106">
        <f t="shared" si="35"/>
        <v>1192.2360000000001</v>
      </c>
      <c r="Q178" s="106">
        <f t="shared" si="35"/>
        <v>1230.826</v>
      </c>
      <c r="R178" s="106">
        <f t="shared" si="35"/>
        <v>1280.7960000000003</v>
      </c>
      <c r="S178" s="106">
        <f t="shared" si="35"/>
        <v>1269.4460000000001</v>
      </c>
      <c r="T178" s="106">
        <f t="shared" si="35"/>
        <v>1566.1460000000002</v>
      </c>
      <c r="U178" s="106">
        <f t="shared" si="35"/>
        <v>1218.7360000000001</v>
      </c>
      <c r="V178" s="106">
        <f t="shared" si="35"/>
        <v>1220.0860000000002</v>
      </c>
      <c r="W178" s="106">
        <f t="shared" si="35"/>
        <v>1228.5660000000003</v>
      </c>
      <c r="X178" s="106">
        <f t="shared" si="35"/>
        <v>1228.0260000000003</v>
      </c>
      <c r="Y178" s="106">
        <f t="shared" si="35"/>
        <v>1213.826</v>
      </c>
    </row>
    <row r="179" spans="1:25" s="65" customFormat="1" ht="18.75" customHeight="1" outlineLevel="1" x14ac:dyDescent="0.2">
      <c r="A179" s="59" t="s">
        <v>8</v>
      </c>
      <c r="B179" s="73">
        <f>B21</f>
        <v>661.94</v>
      </c>
      <c r="C179" s="74">
        <f t="shared" ref="C179:Y179" si="36">C21</f>
        <v>639.97</v>
      </c>
      <c r="D179" s="74">
        <f t="shared" si="36"/>
        <v>667.58</v>
      </c>
      <c r="E179" s="75">
        <f t="shared" si="36"/>
        <v>693.8</v>
      </c>
      <c r="F179" s="74">
        <f t="shared" si="36"/>
        <v>689.33</v>
      </c>
      <c r="G179" s="74">
        <f t="shared" si="36"/>
        <v>679.52</v>
      </c>
      <c r="H179" s="74">
        <f t="shared" si="36"/>
        <v>679.91</v>
      </c>
      <c r="I179" s="74">
        <f t="shared" si="36"/>
        <v>652.91999999999996</v>
      </c>
      <c r="J179" s="76">
        <f t="shared" si="36"/>
        <v>665.55</v>
      </c>
      <c r="K179" s="74">
        <f t="shared" si="36"/>
        <v>666.22</v>
      </c>
      <c r="L179" s="74">
        <f t="shared" si="36"/>
        <v>666.06</v>
      </c>
      <c r="M179" s="74">
        <f t="shared" si="36"/>
        <v>658.5</v>
      </c>
      <c r="N179" s="74">
        <f t="shared" si="36"/>
        <v>660.43</v>
      </c>
      <c r="O179" s="74">
        <f t="shared" si="36"/>
        <v>630.20000000000005</v>
      </c>
      <c r="P179" s="74">
        <f t="shared" si="36"/>
        <v>640.29</v>
      </c>
      <c r="Q179" s="74">
        <f t="shared" si="36"/>
        <v>678.88</v>
      </c>
      <c r="R179" s="74">
        <f t="shared" si="36"/>
        <v>728.85</v>
      </c>
      <c r="S179" s="74">
        <f t="shared" si="36"/>
        <v>717.5</v>
      </c>
      <c r="T179" s="74">
        <f t="shared" si="36"/>
        <v>1014.2</v>
      </c>
      <c r="U179" s="74">
        <f t="shared" si="36"/>
        <v>666.79</v>
      </c>
      <c r="V179" s="74">
        <f t="shared" si="36"/>
        <v>668.14</v>
      </c>
      <c r="W179" s="74">
        <f t="shared" si="36"/>
        <v>676.62</v>
      </c>
      <c r="X179" s="74">
        <f t="shared" si="36"/>
        <v>676.08</v>
      </c>
      <c r="Y179" s="82">
        <f t="shared" si="36"/>
        <v>661.88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36">
        <f>SUM(B184:B187)</f>
        <v>1238.9660000000001</v>
      </c>
      <c r="C183" s="136">
        <f t="shared" ref="C183:Y183" si="37">SUM(C184:C187)</f>
        <v>1142.7360000000001</v>
      </c>
      <c r="D183" s="136">
        <f t="shared" si="37"/>
        <v>1069.9860000000001</v>
      </c>
      <c r="E183" s="136">
        <f t="shared" si="37"/>
        <v>1042.5160000000001</v>
      </c>
      <c r="F183" s="136">
        <f t="shared" si="37"/>
        <v>1060.9060000000002</v>
      </c>
      <c r="G183" s="136">
        <f t="shared" si="37"/>
        <v>553.50599999999986</v>
      </c>
      <c r="H183" s="136">
        <f t="shared" si="37"/>
        <v>1028.9460000000001</v>
      </c>
      <c r="I183" s="136">
        <f t="shared" si="37"/>
        <v>1134.3860000000002</v>
      </c>
      <c r="J183" s="136">
        <f t="shared" si="37"/>
        <v>1263.2360000000001</v>
      </c>
      <c r="K183" s="136">
        <f t="shared" si="37"/>
        <v>1311.4360000000001</v>
      </c>
      <c r="L183" s="136">
        <f t="shared" si="37"/>
        <v>1329.2660000000001</v>
      </c>
      <c r="M183" s="136">
        <f t="shared" si="37"/>
        <v>1332.7360000000001</v>
      </c>
      <c r="N183" s="136">
        <f t="shared" si="37"/>
        <v>1332.6960000000001</v>
      </c>
      <c r="O183" s="136">
        <f t="shared" si="37"/>
        <v>1333.4060000000002</v>
      </c>
      <c r="P183" s="136">
        <f t="shared" si="37"/>
        <v>1337.1060000000002</v>
      </c>
      <c r="Q183" s="136">
        <f t="shared" si="37"/>
        <v>1347.6560000000002</v>
      </c>
      <c r="R183" s="136">
        <f t="shared" si="37"/>
        <v>1400.6260000000002</v>
      </c>
      <c r="S183" s="136">
        <f t="shared" si="37"/>
        <v>1423.4860000000001</v>
      </c>
      <c r="T183" s="136">
        <f t="shared" si="37"/>
        <v>1466.2860000000001</v>
      </c>
      <c r="U183" s="136">
        <f t="shared" si="37"/>
        <v>1431.0060000000001</v>
      </c>
      <c r="V183" s="136">
        <f t="shared" si="37"/>
        <v>1402.0160000000001</v>
      </c>
      <c r="W183" s="136">
        <f t="shared" si="37"/>
        <v>1395.5360000000001</v>
      </c>
      <c r="X183" s="136">
        <f t="shared" si="37"/>
        <v>1344.1660000000002</v>
      </c>
      <c r="Y183" s="136">
        <f t="shared" si="37"/>
        <v>1242.9560000000001</v>
      </c>
    </row>
    <row r="184" spans="1:25" s="65" customFormat="1" ht="18.75" customHeight="1" outlineLevel="1" x14ac:dyDescent="0.2">
      <c r="A184" s="61" t="s">
        <v>8</v>
      </c>
      <c r="B184" s="125">
        <v>687.02</v>
      </c>
      <c r="C184" s="126">
        <v>590.79</v>
      </c>
      <c r="D184" s="126">
        <v>518.04</v>
      </c>
      <c r="E184" s="127">
        <v>490.57</v>
      </c>
      <c r="F184" s="126">
        <v>508.96</v>
      </c>
      <c r="G184" s="126">
        <v>1.56</v>
      </c>
      <c r="H184" s="126">
        <v>477</v>
      </c>
      <c r="I184" s="126">
        <v>582.44000000000005</v>
      </c>
      <c r="J184" s="128">
        <v>711.29</v>
      </c>
      <c r="K184" s="126">
        <v>759.49</v>
      </c>
      <c r="L184" s="126">
        <v>777.32</v>
      </c>
      <c r="M184" s="126">
        <v>780.79</v>
      </c>
      <c r="N184" s="126">
        <v>780.75</v>
      </c>
      <c r="O184" s="126">
        <v>781.46</v>
      </c>
      <c r="P184" s="126">
        <v>785.16</v>
      </c>
      <c r="Q184" s="126">
        <v>795.71</v>
      </c>
      <c r="R184" s="126">
        <v>848.68</v>
      </c>
      <c r="S184" s="126">
        <v>871.54</v>
      </c>
      <c r="T184" s="126">
        <v>914.34</v>
      </c>
      <c r="U184" s="126">
        <v>879.06</v>
      </c>
      <c r="V184" s="126">
        <v>850.07</v>
      </c>
      <c r="W184" s="126">
        <v>843.59</v>
      </c>
      <c r="X184" s="126">
        <v>792.22</v>
      </c>
      <c r="Y184" s="129">
        <v>691.01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43">
        <f>SUM(B189:B192)</f>
        <v>1168.806</v>
      </c>
      <c r="C188" s="143">
        <f t="shared" ref="C188:Y188" si="38">SUM(C189:C192)</f>
        <v>1170.4260000000002</v>
      </c>
      <c r="D188" s="143">
        <f t="shared" si="38"/>
        <v>1170.0360000000001</v>
      </c>
      <c r="E188" s="143">
        <f t="shared" si="38"/>
        <v>1169.0660000000003</v>
      </c>
      <c r="F188" s="143">
        <f t="shared" si="38"/>
        <v>1394.6460000000002</v>
      </c>
      <c r="G188" s="143">
        <f t="shared" si="38"/>
        <v>1169.1560000000002</v>
      </c>
      <c r="H188" s="143">
        <f t="shared" si="38"/>
        <v>1162.8160000000003</v>
      </c>
      <c r="I188" s="143">
        <f t="shared" si="38"/>
        <v>1385.0260000000003</v>
      </c>
      <c r="J188" s="143">
        <f t="shared" si="38"/>
        <v>1383.0360000000001</v>
      </c>
      <c r="K188" s="143">
        <f t="shared" si="38"/>
        <v>1352.6660000000002</v>
      </c>
      <c r="L188" s="143">
        <f t="shared" si="38"/>
        <v>1158.5160000000001</v>
      </c>
      <c r="M188" s="143">
        <f t="shared" si="38"/>
        <v>1158.0060000000001</v>
      </c>
      <c r="N188" s="143">
        <f t="shared" si="38"/>
        <v>1647.7060000000001</v>
      </c>
      <c r="O188" s="143">
        <f t="shared" si="38"/>
        <v>1157.4960000000001</v>
      </c>
      <c r="P188" s="143">
        <f t="shared" si="38"/>
        <v>1495.6860000000001</v>
      </c>
      <c r="Q188" s="143">
        <f t="shared" si="38"/>
        <v>1509.2860000000001</v>
      </c>
      <c r="R188" s="143">
        <f t="shared" si="38"/>
        <v>1295.4160000000002</v>
      </c>
      <c r="S188" s="143">
        <f t="shared" si="38"/>
        <v>1510.9060000000002</v>
      </c>
      <c r="T188" s="143">
        <f t="shared" si="38"/>
        <v>1646.066</v>
      </c>
      <c r="U188" s="143">
        <f t="shared" si="38"/>
        <v>1148.6860000000001</v>
      </c>
      <c r="V188" s="143">
        <f t="shared" si="38"/>
        <v>1145.9960000000001</v>
      </c>
      <c r="W188" s="143">
        <f t="shared" si="38"/>
        <v>1151.0660000000003</v>
      </c>
      <c r="X188" s="143">
        <f t="shared" si="38"/>
        <v>1154.8360000000002</v>
      </c>
      <c r="Y188" s="143">
        <f t="shared" si="38"/>
        <v>1156.4660000000001</v>
      </c>
    </row>
    <row r="189" spans="1:25" s="65" customFormat="1" ht="18.75" customHeight="1" outlineLevel="1" x14ac:dyDescent="0.2">
      <c r="A189" s="59" t="s">
        <v>8</v>
      </c>
      <c r="B189" s="79">
        <f>B31</f>
        <v>616.86</v>
      </c>
      <c r="C189" s="74">
        <f t="shared" ref="C189:Y189" si="39">C31</f>
        <v>618.48</v>
      </c>
      <c r="D189" s="74">
        <f t="shared" si="39"/>
        <v>618.09</v>
      </c>
      <c r="E189" s="75">
        <f t="shared" si="39"/>
        <v>617.12</v>
      </c>
      <c r="F189" s="74">
        <f t="shared" si="39"/>
        <v>842.7</v>
      </c>
      <c r="G189" s="74">
        <f t="shared" si="39"/>
        <v>617.21</v>
      </c>
      <c r="H189" s="74">
        <f t="shared" si="39"/>
        <v>610.87</v>
      </c>
      <c r="I189" s="74">
        <f t="shared" si="39"/>
        <v>833.08</v>
      </c>
      <c r="J189" s="76">
        <f t="shared" si="39"/>
        <v>831.09</v>
      </c>
      <c r="K189" s="74">
        <f t="shared" si="39"/>
        <v>800.72</v>
      </c>
      <c r="L189" s="74">
        <f t="shared" si="39"/>
        <v>606.57000000000005</v>
      </c>
      <c r="M189" s="74">
        <f t="shared" si="39"/>
        <v>606.05999999999995</v>
      </c>
      <c r="N189" s="74">
        <f t="shared" si="39"/>
        <v>1095.76</v>
      </c>
      <c r="O189" s="74">
        <f t="shared" si="39"/>
        <v>605.54999999999995</v>
      </c>
      <c r="P189" s="74">
        <f t="shared" si="39"/>
        <v>943.74</v>
      </c>
      <c r="Q189" s="74">
        <f t="shared" si="39"/>
        <v>957.34</v>
      </c>
      <c r="R189" s="74">
        <f t="shared" si="39"/>
        <v>743.47</v>
      </c>
      <c r="S189" s="74">
        <f t="shared" si="39"/>
        <v>958.96</v>
      </c>
      <c r="T189" s="74">
        <f t="shared" si="39"/>
        <v>1094.1199999999999</v>
      </c>
      <c r="U189" s="74">
        <f t="shared" si="39"/>
        <v>596.74</v>
      </c>
      <c r="V189" s="74">
        <f t="shared" si="39"/>
        <v>594.04999999999995</v>
      </c>
      <c r="W189" s="74">
        <f t="shared" si="39"/>
        <v>599.12</v>
      </c>
      <c r="X189" s="74">
        <f t="shared" si="39"/>
        <v>602.89</v>
      </c>
      <c r="Y189" s="82">
        <f t="shared" si="39"/>
        <v>604.52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>SUM(B194:B197)</f>
        <v>1043.2660000000001</v>
      </c>
      <c r="C193" s="106">
        <f t="shared" ref="C193:Y193" si="40">SUM(C194:C197)</f>
        <v>1037.1760000000002</v>
      </c>
      <c r="D193" s="106">
        <f t="shared" si="40"/>
        <v>1033.576</v>
      </c>
      <c r="E193" s="106">
        <f t="shared" si="40"/>
        <v>1036.5360000000001</v>
      </c>
      <c r="F193" s="106">
        <f t="shared" si="40"/>
        <v>1040.086</v>
      </c>
      <c r="G193" s="106">
        <f t="shared" si="40"/>
        <v>1034.2160000000001</v>
      </c>
      <c r="H193" s="106">
        <f t="shared" si="40"/>
        <v>1028.1860000000001</v>
      </c>
      <c r="I193" s="106">
        <f t="shared" si="40"/>
        <v>1024.4559999999999</v>
      </c>
      <c r="J193" s="106">
        <f t="shared" si="40"/>
        <v>1028.4460000000001</v>
      </c>
      <c r="K193" s="106">
        <f t="shared" si="40"/>
        <v>1026.146</v>
      </c>
      <c r="L193" s="106">
        <f t="shared" si="40"/>
        <v>1027.3960000000002</v>
      </c>
      <c r="M193" s="106">
        <f t="shared" si="40"/>
        <v>1027.7360000000001</v>
      </c>
      <c r="N193" s="106">
        <f t="shared" si="40"/>
        <v>1028.4160000000002</v>
      </c>
      <c r="O193" s="106">
        <f t="shared" si="40"/>
        <v>1028.056</v>
      </c>
      <c r="P193" s="106">
        <f t="shared" si="40"/>
        <v>1028.0060000000001</v>
      </c>
      <c r="Q193" s="106">
        <f t="shared" si="40"/>
        <v>1027.826</v>
      </c>
      <c r="R193" s="106">
        <f t="shared" si="40"/>
        <v>1033.8760000000002</v>
      </c>
      <c r="S193" s="106">
        <f t="shared" si="40"/>
        <v>1034.4960000000001</v>
      </c>
      <c r="T193" s="106">
        <f t="shared" si="40"/>
        <v>1034.7360000000001</v>
      </c>
      <c r="U193" s="106">
        <f t="shared" si="40"/>
        <v>1035.7560000000001</v>
      </c>
      <c r="V193" s="106">
        <f t="shared" si="40"/>
        <v>1031.2560000000001</v>
      </c>
      <c r="W193" s="106">
        <f t="shared" si="40"/>
        <v>1035.6160000000002</v>
      </c>
      <c r="X193" s="106">
        <f t="shared" si="40"/>
        <v>1037.6060000000002</v>
      </c>
      <c r="Y193" s="106">
        <f t="shared" si="40"/>
        <v>1041.3760000000002</v>
      </c>
    </row>
    <row r="194" spans="1:25" s="65" customFormat="1" ht="18.75" customHeight="1" outlineLevel="1" x14ac:dyDescent="0.2">
      <c r="A194" s="59" t="s">
        <v>8</v>
      </c>
      <c r="B194" s="79">
        <f>B36</f>
        <v>491.32</v>
      </c>
      <c r="C194" s="74">
        <f t="shared" ref="C194:Y194" si="41">C36</f>
        <v>485.23</v>
      </c>
      <c r="D194" s="74">
        <f t="shared" si="41"/>
        <v>481.63</v>
      </c>
      <c r="E194" s="75">
        <f t="shared" si="41"/>
        <v>484.59</v>
      </c>
      <c r="F194" s="74">
        <f t="shared" si="41"/>
        <v>488.14</v>
      </c>
      <c r="G194" s="74">
        <f t="shared" si="41"/>
        <v>482.27</v>
      </c>
      <c r="H194" s="74">
        <f t="shared" si="41"/>
        <v>476.24</v>
      </c>
      <c r="I194" s="74">
        <f t="shared" si="41"/>
        <v>472.51</v>
      </c>
      <c r="J194" s="76">
        <f t="shared" si="41"/>
        <v>476.5</v>
      </c>
      <c r="K194" s="74">
        <f t="shared" si="41"/>
        <v>474.2</v>
      </c>
      <c r="L194" s="74">
        <f t="shared" si="41"/>
        <v>475.45</v>
      </c>
      <c r="M194" s="74">
        <f t="shared" si="41"/>
        <v>475.79</v>
      </c>
      <c r="N194" s="74">
        <f t="shared" si="41"/>
        <v>476.47</v>
      </c>
      <c r="O194" s="74">
        <f t="shared" si="41"/>
        <v>476.11</v>
      </c>
      <c r="P194" s="74">
        <f t="shared" si="41"/>
        <v>476.06</v>
      </c>
      <c r="Q194" s="74">
        <f t="shared" si="41"/>
        <v>475.88</v>
      </c>
      <c r="R194" s="74">
        <f t="shared" si="41"/>
        <v>481.93</v>
      </c>
      <c r="S194" s="74">
        <f t="shared" si="41"/>
        <v>482.55</v>
      </c>
      <c r="T194" s="74">
        <f t="shared" si="41"/>
        <v>482.79</v>
      </c>
      <c r="U194" s="74">
        <f t="shared" si="41"/>
        <v>483.81</v>
      </c>
      <c r="V194" s="74">
        <f t="shared" si="41"/>
        <v>479.31</v>
      </c>
      <c r="W194" s="74">
        <f t="shared" si="41"/>
        <v>483.67</v>
      </c>
      <c r="X194" s="74">
        <f t="shared" si="41"/>
        <v>485.66</v>
      </c>
      <c r="Y194" s="82">
        <f t="shared" si="41"/>
        <v>489.43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>SUM(B199:B202)</f>
        <v>1092.1360000000002</v>
      </c>
      <c r="C198" s="106">
        <f t="shared" ref="C198:Y198" si="42">SUM(C199:C202)</f>
        <v>1092.2760000000003</v>
      </c>
      <c r="D198" s="106">
        <f t="shared" si="42"/>
        <v>1090.2560000000001</v>
      </c>
      <c r="E198" s="106">
        <f t="shared" si="42"/>
        <v>1091.2460000000001</v>
      </c>
      <c r="F198" s="106">
        <f t="shared" si="42"/>
        <v>1093.5160000000001</v>
      </c>
      <c r="G198" s="106">
        <f t="shared" si="42"/>
        <v>1090.306</v>
      </c>
      <c r="H198" s="106">
        <f t="shared" si="42"/>
        <v>1080.5460000000003</v>
      </c>
      <c r="I198" s="106">
        <f t="shared" si="42"/>
        <v>1078.4860000000001</v>
      </c>
      <c r="J198" s="106">
        <f t="shared" si="42"/>
        <v>1080.6560000000002</v>
      </c>
      <c r="K198" s="106">
        <f t="shared" si="42"/>
        <v>1468.4760000000001</v>
      </c>
      <c r="L198" s="106">
        <f t="shared" si="42"/>
        <v>1078.866</v>
      </c>
      <c r="M198" s="106">
        <f t="shared" si="42"/>
        <v>1080.5460000000003</v>
      </c>
      <c r="N198" s="106">
        <f t="shared" si="42"/>
        <v>1082.4260000000002</v>
      </c>
      <c r="O198" s="106">
        <f t="shared" si="42"/>
        <v>1081.6260000000002</v>
      </c>
      <c r="P198" s="106">
        <f t="shared" si="42"/>
        <v>1082.0460000000003</v>
      </c>
      <c r="Q198" s="106">
        <f t="shared" si="42"/>
        <v>1079.4060000000002</v>
      </c>
      <c r="R198" s="106">
        <f t="shared" si="42"/>
        <v>1089.556</v>
      </c>
      <c r="S198" s="106">
        <f t="shared" si="42"/>
        <v>1095.1560000000002</v>
      </c>
      <c r="T198" s="106">
        <f t="shared" si="42"/>
        <v>1095.9060000000002</v>
      </c>
      <c r="U198" s="106">
        <f t="shared" si="42"/>
        <v>1091.1560000000002</v>
      </c>
      <c r="V198" s="106">
        <f t="shared" si="42"/>
        <v>1089.7460000000001</v>
      </c>
      <c r="W198" s="106">
        <f t="shared" si="42"/>
        <v>1095.5360000000001</v>
      </c>
      <c r="X198" s="106">
        <f t="shared" si="42"/>
        <v>1096.4960000000001</v>
      </c>
      <c r="Y198" s="106">
        <f t="shared" si="42"/>
        <v>1097.866</v>
      </c>
    </row>
    <row r="199" spans="1:25" s="65" customFormat="1" ht="18.75" customHeight="1" outlineLevel="1" x14ac:dyDescent="0.2">
      <c r="A199" s="59" t="s">
        <v>8</v>
      </c>
      <c r="B199" s="79">
        <f>B41</f>
        <v>540.19000000000005</v>
      </c>
      <c r="C199" s="74">
        <f t="shared" ref="C199:Y199" si="43">C41</f>
        <v>540.33000000000004</v>
      </c>
      <c r="D199" s="74">
        <f t="shared" si="43"/>
        <v>538.30999999999995</v>
      </c>
      <c r="E199" s="75">
        <f t="shared" si="43"/>
        <v>539.29999999999995</v>
      </c>
      <c r="F199" s="74">
        <f t="shared" si="43"/>
        <v>541.57000000000005</v>
      </c>
      <c r="G199" s="74">
        <f t="shared" si="43"/>
        <v>538.36</v>
      </c>
      <c r="H199" s="74">
        <f t="shared" si="43"/>
        <v>528.6</v>
      </c>
      <c r="I199" s="74">
        <f t="shared" si="43"/>
        <v>526.54</v>
      </c>
      <c r="J199" s="76">
        <f t="shared" si="43"/>
        <v>528.71</v>
      </c>
      <c r="K199" s="74">
        <f t="shared" si="43"/>
        <v>916.53</v>
      </c>
      <c r="L199" s="74">
        <f t="shared" si="43"/>
        <v>526.91999999999996</v>
      </c>
      <c r="M199" s="74">
        <f t="shared" si="43"/>
        <v>528.6</v>
      </c>
      <c r="N199" s="74">
        <f t="shared" si="43"/>
        <v>530.48</v>
      </c>
      <c r="O199" s="74">
        <f t="shared" si="43"/>
        <v>529.67999999999995</v>
      </c>
      <c r="P199" s="74">
        <f t="shared" si="43"/>
        <v>530.1</v>
      </c>
      <c r="Q199" s="74">
        <f t="shared" si="43"/>
        <v>527.46</v>
      </c>
      <c r="R199" s="74">
        <f t="shared" si="43"/>
        <v>537.61</v>
      </c>
      <c r="S199" s="74">
        <f t="shared" si="43"/>
        <v>543.21</v>
      </c>
      <c r="T199" s="74">
        <f t="shared" si="43"/>
        <v>543.96</v>
      </c>
      <c r="U199" s="74">
        <f t="shared" si="43"/>
        <v>539.21</v>
      </c>
      <c r="V199" s="74">
        <f t="shared" si="43"/>
        <v>537.79999999999995</v>
      </c>
      <c r="W199" s="74">
        <f t="shared" si="43"/>
        <v>543.59</v>
      </c>
      <c r="X199" s="74">
        <f t="shared" si="43"/>
        <v>544.54999999999995</v>
      </c>
      <c r="Y199" s="82">
        <f t="shared" si="43"/>
        <v>545.91999999999996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>SUM(B204:B207)</f>
        <v>1028.2860000000001</v>
      </c>
      <c r="C203" s="106">
        <f t="shared" ref="C203:Y203" si="44">SUM(C204:C207)</f>
        <v>1021.8059999999999</v>
      </c>
      <c r="D203" s="106">
        <f t="shared" si="44"/>
        <v>1016.1859999999999</v>
      </c>
      <c r="E203" s="106">
        <f t="shared" si="44"/>
        <v>1019.1959999999999</v>
      </c>
      <c r="F203" s="106">
        <f t="shared" si="44"/>
        <v>1018.386</v>
      </c>
      <c r="G203" s="106">
        <f t="shared" si="44"/>
        <v>1016.3259999999999</v>
      </c>
      <c r="H203" s="106">
        <f t="shared" si="44"/>
        <v>1016.7559999999999</v>
      </c>
      <c r="I203" s="106">
        <f t="shared" si="44"/>
        <v>1016.7759999999998</v>
      </c>
      <c r="J203" s="106">
        <f t="shared" si="44"/>
        <v>1020.856</v>
      </c>
      <c r="K203" s="106">
        <f t="shared" si="44"/>
        <v>1019.2559999999999</v>
      </c>
      <c r="L203" s="106">
        <f t="shared" si="44"/>
        <v>1016.5759999999999</v>
      </c>
      <c r="M203" s="106">
        <f t="shared" si="44"/>
        <v>1015.6959999999999</v>
      </c>
      <c r="N203" s="106">
        <f t="shared" si="44"/>
        <v>1018.5759999999999</v>
      </c>
      <c r="O203" s="106">
        <f t="shared" si="44"/>
        <v>1017.376</v>
      </c>
      <c r="P203" s="106">
        <f t="shared" si="44"/>
        <v>1017.4859999999999</v>
      </c>
      <c r="Q203" s="106">
        <f t="shared" si="44"/>
        <v>1018.2859999999998</v>
      </c>
      <c r="R203" s="106">
        <f t="shared" si="44"/>
        <v>1018.0759999999999</v>
      </c>
      <c r="S203" s="106">
        <f t="shared" si="44"/>
        <v>1026.6860000000001</v>
      </c>
      <c r="T203" s="106">
        <f t="shared" si="44"/>
        <v>1196.7060000000001</v>
      </c>
      <c r="U203" s="106">
        <f t="shared" si="44"/>
        <v>1201.6760000000002</v>
      </c>
      <c r="V203" s="106">
        <f t="shared" si="44"/>
        <v>1035.7160000000001</v>
      </c>
      <c r="W203" s="106">
        <f t="shared" si="44"/>
        <v>1213.2460000000001</v>
      </c>
      <c r="X203" s="106">
        <f t="shared" si="44"/>
        <v>1245.2760000000003</v>
      </c>
      <c r="Y203" s="106">
        <f t="shared" si="44"/>
        <v>1313.5460000000003</v>
      </c>
    </row>
    <row r="204" spans="1:25" s="65" customFormat="1" ht="18.75" customHeight="1" outlineLevel="1" x14ac:dyDescent="0.2">
      <c r="A204" s="59" t="s">
        <v>8</v>
      </c>
      <c r="B204" s="79">
        <f>B46</f>
        <v>476.34</v>
      </c>
      <c r="C204" s="74">
        <f t="shared" ref="C204:Y204" si="45">C46</f>
        <v>469.86</v>
      </c>
      <c r="D204" s="74">
        <f t="shared" si="45"/>
        <v>464.24</v>
      </c>
      <c r="E204" s="75">
        <f t="shared" si="45"/>
        <v>467.25</v>
      </c>
      <c r="F204" s="74">
        <f t="shared" si="45"/>
        <v>466.44</v>
      </c>
      <c r="G204" s="74">
        <f t="shared" si="45"/>
        <v>464.38</v>
      </c>
      <c r="H204" s="74">
        <f t="shared" si="45"/>
        <v>464.81</v>
      </c>
      <c r="I204" s="74">
        <f t="shared" si="45"/>
        <v>464.83</v>
      </c>
      <c r="J204" s="76">
        <f t="shared" si="45"/>
        <v>468.91</v>
      </c>
      <c r="K204" s="74">
        <f t="shared" si="45"/>
        <v>467.31</v>
      </c>
      <c r="L204" s="74">
        <f t="shared" si="45"/>
        <v>464.63</v>
      </c>
      <c r="M204" s="74">
        <f t="shared" si="45"/>
        <v>463.75</v>
      </c>
      <c r="N204" s="74">
        <f t="shared" si="45"/>
        <v>466.63</v>
      </c>
      <c r="O204" s="74">
        <f t="shared" si="45"/>
        <v>465.43</v>
      </c>
      <c r="P204" s="74">
        <f t="shared" si="45"/>
        <v>465.54</v>
      </c>
      <c r="Q204" s="74">
        <f t="shared" si="45"/>
        <v>466.34</v>
      </c>
      <c r="R204" s="74">
        <f t="shared" si="45"/>
        <v>466.13</v>
      </c>
      <c r="S204" s="74">
        <f t="shared" si="45"/>
        <v>474.74</v>
      </c>
      <c r="T204" s="74">
        <f t="shared" si="45"/>
        <v>644.76</v>
      </c>
      <c r="U204" s="74">
        <f t="shared" si="45"/>
        <v>649.73</v>
      </c>
      <c r="V204" s="74">
        <f t="shared" si="45"/>
        <v>483.77</v>
      </c>
      <c r="W204" s="74">
        <f t="shared" si="45"/>
        <v>661.3</v>
      </c>
      <c r="X204" s="74">
        <f t="shared" si="45"/>
        <v>693.33</v>
      </c>
      <c r="Y204" s="82">
        <f t="shared" si="45"/>
        <v>761.6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>SUM(B209:B212)</f>
        <v>1262.5160000000001</v>
      </c>
      <c r="C208" s="106">
        <f t="shared" ref="C208:Y208" si="46">SUM(C209:C212)</f>
        <v>1225.9960000000001</v>
      </c>
      <c r="D208" s="106">
        <f t="shared" si="46"/>
        <v>1138.2760000000003</v>
      </c>
      <c r="E208" s="106">
        <f t="shared" si="46"/>
        <v>1079.6760000000002</v>
      </c>
      <c r="F208" s="106">
        <f t="shared" si="46"/>
        <v>1071.2060000000001</v>
      </c>
      <c r="G208" s="106">
        <f t="shared" si="46"/>
        <v>1063.7360000000001</v>
      </c>
      <c r="H208" s="106">
        <f t="shared" si="46"/>
        <v>1061.076</v>
      </c>
      <c r="I208" s="106">
        <f t="shared" si="46"/>
        <v>1058.9160000000002</v>
      </c>
      <c r="J208" s="106">
        <f t="shared" si="46"/>
        <v>1062.9460000000001</v>
      </c>
      <c r="K208" s="106">
        <f t="shared" si="46"/>
        <v>1064.5360000000001</v>
      </c>
      <c r="L208" s="106">
        <f t="shared" si="46"/>
        <v>1062.6660000000002</v>
      </c>
      <c r="M208" s="106">
        <f t="shared" si="46"/>
        <v>1063.076</v>
      </c>
      <c r="N208" s="106">
        <f t="shared" si="46"/>
        <v>1064.6060000000002</v>
      </c>
      <c r="O208" s="106">
        <f t="shared" si="46"/>
        <v>1060.9960000000001</v>
      </c>
      <c r="P208" s="106">
        <f t="shared" si="46"/>
        <v>1057.9460000000001</v>
      </c>
      <c r="Q208" s="106">
        <f t="shared" si="46"/>
        <v>1057.0360000000001</v>
      </c>
      <c r="R208" s="106">
        <f t="shared" si="46"/>
        <v>1063.8560000000002</v>
      </c>
      <c r="S208" s="106">
        <f t="shared" si="46"/>
        <v>1060.556</v>
      </c>
      <c r="T208" s="106">
        <f t="shared" si="46"/>
        <v>1064.096</v>
      </c>
      <c r="U208" s="106">
        <f t="shared" si="46"/>
        <v>1058.8560000000002</v>
      </c>
      <c r="V208" s="106">
        <f t="shared" si="46"/>
        <v>1062.5460000000003</v>
      </c>
      <c r="W208" s="106">
        <f t="shared" si="46"/>
        <v>1064.0860000000002</v>
      </c>
      <c r="X208" s="106">
        <f t="shared" si="46"/>
        <v>1067.556</v>
      </c>
      <c r="Y208" s="106">
        <f t="shared" si="46"/>
        <v>1130.556</v>
      </c>
    </row>
    <row r="209" spans="1:25" s="65" customFormat="1" ht="18.75" customHeight="1" outlineLevel="1" x14ac:dyDescent="0.2">
      <c r="A209" s="59" t="s">
        <v>8</v>
      </c>
      <c r="B209" s="79">
        <f>B51</f>
        <v>710.57</v>
      </c>
      <c r="C209" s="74">
        <f t="shared" ref="C209:Y209" si="47">C51</f>
        <v>674.05</v>
      </c>
      <c r="D209" s="74">
        <f t="shared" si="47"/>
        <v>586.33000000000004</v>
      </c>
      <c r="E209" s="75">
        <f t="shared" si="47"/>
        <v>527.73</v>
      </c>
      <c r="F209" s="74">
        <f t="shared" si="47"/>
        <v>519.26</v>
      </c>
      <c r="G209" s="74">
        <f t="shared" si="47"/>
        <v>511.79</v>
      </c>
      <c r="H209" s="74">
        <f t="shared" si="47"/>
        <v>509.13</v>
      </c>
      <c r="I209" s="74">
        <f t="shared" si="47"/>
        <v>506.97</v>
      </c>
      <c r="J209" s="76">
        <f t="shared" si="47"/>
        <v>511</v>
      </c>
      <c r="K209" s="74">
        <f t="shared" si="47"/>
        <v>512.59</v>
      </c>
      <c r="L209" s="74">
        <f t="shared" si="47"/>
        <v>510.72</v>
      </c>
      <c r="M209" s="74">
        <f t="shared" si="47"/>
        <v>511.13</v>
      </c>
      <c r="N209" s="74">
        <f t="shared" si="47"/>
        <v>512.66</v>
      </c>
      <c r="O209" s="74">
        <f t="shared" si="47"/>
        <v>509.05</v>
      </c>
      <c r="P209" s="74">
        <f t="shared" si="47"/>
        <v>506</v>
      </c>
      <c r="Q209" s="74">
        <f t="shared" si="47"/>
        <v>505.09</v>
      </c>
      <c r="R209" s="74">
        <f t="shared" si="47"/>
        <v>511.91</v>
      </c>
      <c r="S209" s="74">
        <f t="shared" si="47"/>
        <v>508.61</v>
      </c>
      <c r="T209" s="74">
        <f t="shared" si="47"/>
        <v>512.15</v>
      </c>
      <c r="U209" s="74">
        <f t="shared" si="47"/>
        <v>506.91</v>
      </c>
      <c r="V209" s="74">
        <f t="shared" si="47"/>
        <v>510.6</v>
      </c>
      <c r="W209" s="74">
        <f t="shared" si="47"/>
        <v>512.14</v>
      </c>
      <c r="X209" s="74">
        <f t="shared" si="47"/>
        <v>515.61</v>
      </c>
      <c r="Y209" s="82">
        <f t="shared" si="47"/>
        <v>578.61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>SUM(B214:B217)</f>
        <v>1214.1960000000001</v>
      </c>
      <c r="C213" s="106">
        <f t="shared" ref="C213:Y213" si="48">SUM(C214:C217)</f>
        <v>1211.4760000000001</v>
      </c>
      <c r="D213" s="106">
        <f t="shared" si="48"/>
        <v>1203.0260000000003</v>
      </c>
      <c r="E213" s="106">
        <f t="shared" si="48"/>
        <v>1206.9360000000001</v>
      </c>
      <c r="F213" s="106">
        <f t="shared" si="48"/>
        <v>1314.2160000000001</v>
      </c>
      <c r="G213" s="106">
        <f t="shared" si="48"/>
        <v>1294.4560000000001</v>
      </c>
      <c r="H213" s="106">
        <f t="shared" si="48"/>
        <v>1501.3160000000003</v>
      </c>
      <c r="I213" s="106">
        <f t="shared" si="48"/>
        <v>1508.1660000000002</v>
      </c>
      <c r="J213" s="106">
        <f t="shared" si="48"/>
        <v>1503.056</v>
      </c>
      <c r="K213" s="106">
        <f t="shared" si="48"/>
        <v>1491.6460000000002</v>
      </c>
      <c r="L213" s="106">
        <f t="shared" si="48"/>
        <v>1492.1660000000002</v>
      </c>
      <c r="M213" s="106">
        <f t="shared" si="48"/>
        <v>1487.6060000000002</v>
      </c>
      <c r="N213" s="106">
        <f t="shared" si="48"/>
        <v>1423.9160000000002</v>
      </c>
      <c r="O213" s="106">
        <f t="shared" si="48"/>
        <v>1193.596</v>
      </c>
      <c r="P213" s="106">
        <f t="shared" si="48"/>
        <v>1188.2960000000003</v>
      </c>
      <c r="Q213" s="106">
        <f t="shared" si="48"/>
        <v>1362.2660000000001</v>
      </c>
      <c r="R213" s="106">
        <f t="shared" si="48"/>
        <v>1594.4160000000002</v>
      </c>
      <c r="S213" s="106">
        <f t="shared" si="48"/>
        <v>1840.306</v>
      </c>
      <c r="T213" s="106">
        <f t="shared" si="48"/>
        <v>1643.5960000000002</v>
      </c>
      <c r="U213" s="106">
        <f t="shared" si="48"/>
        <v>1324.9860000000001</v>
      </c>
      <c r="V213" s="106">
        <f t="shared" si="48"/>
        <v>1328.4260000000002</v>
      </c>
      <c r="W213" s="106">
        <f t="shared" si="48"/>
        <v>1299.9760000000001</v>
      </c>
      <c r="X213" s="106">
        <f t="shared" si="48"/>
        <v>1293.7060000000001</v>
      </c>
      <c r="Y213" s="106">
        <f t="shared" si="48"/>
        <v>1282.116</v>
      </c>
    </row>
    <row r="214" spans="1:25" s="65" customFormat="1" ht="18.75" customHeight="1" outlineLevel="1" x14ac:dyDescent="0.2">
      <c r="A214" s="59" t="s">
        <v>8</v>
      </c>
      <c r="B214" s="79">
        <f>B56</f>
        <v>662.25</v>
      </c>
      <c r="C214" s="74">
        <f t="shared" ref="C214:Y214" si="49">C56</f>
        <v>659.53</v>
      </c>
      <c r="D214" s="74">
        <f t="shared" si="49"/>
        <v>651.08000000000004</v>
      </c>
      <c r="E214" s="75">
        <f t="shared" si="49"/>
        <v>654.99</v>
      </c>
      <c r="F214" s="74">
        <f t="shared" si="49"/>
        <v>762.27</v>
      </c>
      <c r="G214" s="74">
        <f t="shared" si="49"/>
        <v>742.51</v>
      </c>
      <c r="H214" s="74">
        <f t="shared" si="49"/>
        <v>949.37</v>
      </c>
      <c r="I214" s="74">
        <f t="shared" si="49"/>
        <v>956.22</v>
      </c>
      <c r="J214" s="76">
        <f t="shared" si="49"/>
        <v>951.11</v>
      </c>
      <c r="K214" s="74">
        <f t="shared" si="49"/>
        <v>939.7</v>
      </c>
      <c r="L214" s="74">
        <f t="shared" si="49"/>
        <v>940.22</v>
      </c>
      <c r="M214" s="74">
        <f t="shared" si="49"/>
        <v>935.66</v>
      </c>
      <c r="N214" s="74">
        <f t="shared" si="49"/>
        <v>871.97</v>
      </c>
      <c r="O214" s="74">
        <f t="shared" si="49"/>
        <v>641.65</v>
      </c>
      <c r="P214" s="74">
        <f t="shared" si="49"/>
        <v>636.35</v>
      </c>
      <c r="Q214" s="74">
        <f t="shared" si="49"/>
        <v>810.32</v>
      </c>
      <c r="R214" s="74">
        <f t="shared" si="49"/>
        <v>1042.47</v>
      </c>
      <c r="S214" s="74">
        <f t="shared" si="49"/>
        <v>1288.3599999999999</v>
      </c>
      <c r="T214" s="74">
        <f t="shared" si="49"/>
        <v>1091.6500000000001</v>
      </c>
      <c r="U214" s="74">
        <f t="shared" si="49"/>
        <v>773.04</v>
      </c>
      <c r="V214" s="74">
        <f t="shared" si="49"/>
        <v>776.48</v>
      </c>
      <c r="W214" s="74">
        <f t="shared" si="49"/>
        <v>748.03</v>
      </c>
      <c r="X214" s="74">
        <f t="shared" si="49"/>
        <v>741.76</v>
      </c>
      <c r="Y214" s="82">
        <f t="shared" si="49"/>
        <v>730.17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>SUM(B219:B222)</f>
        <v>1202.2560000000001</v>
      </c>
      <c r="C218" s="106">
        <f t="shared" ref="C218:Y218" si="50">SUM(C219:C222)</f>
        <v>1198.056</v>
      </c>
      <c r="D218" s="106">
        <f t="shared" si="50"/>
        <v>1197.596</v>
      </c>
      <c r="E218" s="106">
        <f t="shared" si="50"/>
        <v>1195.7360000000001</v>
      </c>
      <c r="F218" s="106">
        <f t="shared" si="50"/>
        <v>1195.8760000000002</v>
      </c>
      <c r="G218" s="106">
        <f t="shared" si="50"/>
        <v>1186.6560000000002</v>
      </c>
      <c r="H218" s="106">
        <f t="shared" si="50"/>
        <v>1185.9460000000001</v>
      </c>
      <c r="I218" s="106">
        <f t="shared" si="50"/>
        <v>1178.1060000000002</v>
      </c>
      <c r="J218" s="106">
        <f t="shared" si="50"/>
        <v>1181.6960000000001</v>
      </c>
      <c r="K218" s="106">
        <f t="shared" si="50"/>
        <v>1195.3560000000002</v>
      </c>
      <c r="L218" s="106">
        <f t="shared" si="50"/>
        <v>1182.9160000000002</v>
      </c>
      <c r="M218" s="106">
        <f t="shared" si="50"/>
        <v>1184.2860000000001</v>
      </c>
      <c r="N218" s="106">
        <f t="shared" si="50"/>
        <v>1184.9160000000002</v>
      </c>
      <c r="O218" s="106">
        <f t="shared" si="50"/>
        <v>1170.1260000000002</v>
      </c>
      <c r="P218" s="106">
        <f t="shared" si="50"/>
        <v>1184.1560000000002</v>
      </c>
      <c r="Q218" s="106">
        <f t="shared" si="50"/>
        <v>1197.1460000000002</v>
      </c>
      <c r="R218" s="106">
        <f t="shared" si="50"/>
        <v>1591.7460000000001</v>
      </c>
      <c r="S218" s="106">
        <f t="shared" si="50"/>
        <v>1192.1860000000001</v>
      </c>
      <c r="T218" s="106">
        <f t="shared" si="50"/>
        <v>1187.6960000000001</v>
      </c>
      <c r="U218" s="106">
        <f t="shared" si="50"/>
        <v>1181.6760000000002</v>
      </c>
      <c r="V218" s="106">
        <f t="shared" si="50"/>
        <v>1177.5060000000001</v>
      </c>
      <c r="W218" s="106">
        <f t="shared" si="50"/>
        <v>1184.326</v>
      </c>
      <c r="X218" s="106">
        <f t="shared" si="50"/>
        <v>1190.8160000000003</v>
      </c>
      <c r="Y218" s="106">
        <f t="shared" si="50"/>
        <v>1188.1860000000001</v>
      </c>
    </row>
    <row r="219" spans="1:25" s="65" customFormat="1" ht="18.75" customHeight="1" outlineLevel="1" x14ac:dyDescent="0.2">
      <c r="A219" s="59" t="s">
        <v>8</v>
      </c>
      <c r="B219" s="79">
        <f>B61</f>
        <v>650.30999999999995</v>
      </c>
      <c r="C219" s="74">
        <f t="shared" ref="C219:Y219" si="51">C61</f>
        <v>646.11</v>
      </c>
      <c r="D219" s="74">
        <f t="shared" si="51"/>
        <v>645.65</v>
      </c>
      <c r="E219" s="75">
        <f t="shared" si="51"/>
        <v>643.79</v>
      </c>
      <c r="F219" s="74">
        <f t="shared" si="51"/>
        <v>643.92999999999995</v>
      </c>
      <c r="G219" s="74">
        <f t="shared" si="51"/>
        <v>634.71</v>
      </c>
      <c r="H219" s="74">
        <f t="shared" si="51"/>
        <v>634</v>
      </c>
      <c r="I219" s="74">
        <f t="shared" si="51"/>
        <v>626.16</v>
      </c>
      <c r="J219" s="76">
        <f t="shared" si="51"/>
        <v>629.75</v>
      </c>
      <c r="K219" s="74">
        <f t="shared" si="51"/>
        <v>643.41</v>
      </c>
      <c r="L219" s="74">
        <f t="shared" si="51"/>
        <v>630.97</v>
      </c>
      <c r="M219" s="74">
        <f t="shared" si="51"/>
        <v>632.34</v>
      </c>
      <c r="N219" s="74">
        <f t="shared" si="51"/>
        <v>632.97</v>
      </c>
      <c r="O219" s="74">
        <f t="shared" si="51"/>
        <v>618.17999999999995</v>
      </c>
      <c r="P219" s="74">
        <f t="shared" si="51"/>
        <v>632.21</v>
      </c>
      <c r="Q219" s="74">
        <f t="shared" si="51"/>
        <v>645.20000000000005</v>
      </c>
      <c r="R219" s="74">
        <f t="shared" si="51"/>
        <v>1039.8</v>
      </c>
      <c r="S219" s="74">
        <f t="shared" si="51"/>
        <v>640.24</v>
      </c>
      <c r="T219" s="74">
        <f t="shared" si="51"/>
        <v>635.75</v>
      </c>
      <c r="U219" s="74">
        <f t="shared" si="51"/>
        <v>629.73</v>
      </c>
      <c r="V219" s="74">
        <f t="shared" si="51"/>
        <v>625.55999999999995</v>
      </c>
      <c r="W219" s="74">
        <f t="shared" si="51"/>
        <v>632.38</v>
      </c>
      <c r="X219" s="74">
        <f t="shared" si="51"/>
        <v>638.87</v>
      </c>
      <c r="Y219" s="82">
        <f t="shared" si="51"/>
        <v>636.24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>SUM(B224:B227)</f>
        <v>1201.806</v>
      </c>
      <c r="C223" s="106">
        <f t="shared" ref="C223:Y223" si="52">SUM(C224:C227)</f>
        <v>1213.9060000000002</v>
      </c>
      <c r="D223" s="106">
        <f t="shared" si="52"/>
        <v>1204.8860000000002</v>
      </c>
      <c r="E223" s="106">
        <f t="shared" si="52"/>
        <v>1221.806</v>
      </c>
      <c r="F223" s="106">
        <f t="shared" si="52"/>
        <v>1208.7460000000001</v>
      </c>
      <c r="G223" s="106">
        <f t="shared" si="52"/>
        <v>1208.1460000000002</v>
      </c>
      <c r="H223" s="106">
        <f t="shared" si="52"/>
        <v>1207.576</v>
      </c>
      <c r="I223" s="106">
        <f t="shared" si="52"/>
        <v>1203.3960000000002</v>
      </c>
      <c r="J223" s="106">
        <f t="shared" si="52"/>
        <v>1208.7360000000001</v>
      </c>
      <c r="K223" s="106">
        <f t="shared" si="52"/>
        <v>1206.9960000000001</v>
      </c>
      <c r="L223" s="106">
        <f t="shared" si="52"/>
        <v>1205.8960000000002</v>
      </c>
      <c r="M223" s="106">
        <f t="shared" si="52"/>
        <v>1205.6860000000001</v>
      </c>
      <c r="N223" s="106">
        <f t="shared" si="52"/>
        <v>1204.3960000000002</v>
      </c>
      <c r="O223" s="106">
        <f t="shared" si="52"/>
        <v>1205.0260000000003</v>
      </c>
      <c r="P223" s="106">
        <f t="shared" si="52"/>
        <v>1207.5260000000003</v>
      </c>
      <c r="Q223" s="106">
        <f t="shared" si="52"/>
        <v>1211.3760000000002</v>
      </c>
      <c r="R223" s="106">
        <f t="shared" si="52"/>
        <v>1200.6860000000001</v>
      </c>
      <c r="S223" s="106">
        <f t="shared" si="52"/>
        <v>1200.2860000000001</v>
      </c>
      <c r="T223" s="106">
        <f t="shared" si="52"/>
        <v>1193.5060000000001</v>
      </c>
      <c r="U223" s="106">
        <f t="shared" si="52"/>
        <v>1193.596</v>
      </c>
      <c r="V223" s="106">
        <f t="shared" si="52"/>
        <v>1182.556</v>
      </c>
      <c r="W223" s="106">
        <f t="shared" si="52"/>
        <v>1196.7060000000001</v>
      </c>
      <c r="X223" s="106">
        <f t="shared" si="52"/>
        <v>1197.6760000000002</v>
      </c>
      <c r="Y223" s="106">
        <f t="shared" si="52"/>
        <v>1203.4760000000001</v>
      </c>
    </row>
    <row r="224" spans="1:25" s="65" customFormat="1" ht="18.75" customHeight="1" outlineLevel="1" x14ac:dyDescent="0.2">
      <c r="A224" s="59" t="s">
        <v>8</v>
      </c>
      <c r="B224" s="79">
        <f>B66</f>
        <v>649.86</v>
      </c>
      <c r="C224" s="74">
        <f t="shared" ref="C224:Y224" si="53">C66</f>
        <v>661.96</v>
      </c>
      <c r="D224" s="74">
        <f t="shared" si="53"/>
        <v>652.94000000000005</v>
      </c>
      <c r="E224" s="75">
        <f t="shared" si="53"/>
        <v>669.86</v>
      </c>
      <c r="F224" s="74">
        <f t="shared" si="53"/>
        <v>656.8</v>
      </c>
      <c r="G224" s="74">
        <f t="shared" si="53"/>
        <v>656.2</v>
      </c>
      <c r="H224" s="74">
        <f t="shared" si="53"/>
        <v>655.63</v>
      </c>
      <c r="I224" s="74">
        <f t="shared" si="53"/>
        <v>651.45000000000005</v>
      </c>
      <c r="J224" s="76">
        <f t="shared" si="53"/>
        <v>656.79</v>
      </c>
      <c r="K224" s="74">
        <f t="shared" si="53"/>
        <v>655.04999999999995</v>
      </c>
      <c r="L224" s="74">
        <f t="shared" si="53"/>
        <v>653.95000000000005</v>
      </c>
      <c r="M224" s="74">
        <f t="shared" si="53"/>
        <v>653.74</v>
      </c>
      <c r="N224" s="74">
        <f t="shared" si="53"/>
        <v>652.45000000000005</v>
      </c>
      <c r="O224" s="74">
        <f t="shared" si="53"/>
        <v>653.08000000000004</v>
      </c>
      <c r="P224" s="74">
        <f t="shared" si="53"/>
        <v>655.58</v>
      </c>
      <c r="Q224" s="74">
        <f t="shared" si="53"/>
        <v>659.43</v>
      </c>
      <c r="R224" s="74">
        <f t="shared" si="53"/>
        <v>648.74</v>
      </c>
      <c r="S224" s="74">
        <f t="shared" si="53"/>
        <v>648.34</v>
      </c>
      <c r="T224" s="74">
        <f t="shared" si="53"/>
        <v>641.55999999999995</v>
      </c>
      <c r="U224" s="74">
        <f t="shared" si="53"/>
        <v>641.65</v>
      </c>
      <c r="V224" s="74">
        <f t="shared" si="53"/>
        <v>630.61</v>
      </c>
      <c r="W224" s="74">
        <f t="shared" si="53"/>
        <v>644.76</v>
      </c>
      <c r="X224" s="74">
        <f t="shared" si="53"/>
        <v>645.73</v>
      </c>
      <c r="Y224" s="82">
        <f t="shared" si="53"/>
        <v>651.53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>SUM(B229:B232)</f>
        <v>1186.0460000000003</v>
      </c>
      <c r="C228" s="106">
        <f t="shared" ref="C228:Y228" si="54">SUM(C229:C232)</f>
        <v>1163.306</v>
      </c>
      <c r="D228" s="106">
        <f t="shared" si="54"/>
        <v>1156.4860000000001</v>
      </c>
      <c r="E228" s="106">
        <f t="shared" si="54"/>
        <v>1172.8160000000003</v>
      </c>
      <c r="F228" s="106">
        <f t="shared" si="54"/>
        <v>1140.9860000000001</v>
      </c>
      <c r="G228" s="106">
        <f t="shared" si="54"/>
        <v>1146.0660000000003</v>
      </c>
      <c r="H228" s="106">
        <f t="shared" si="54"/>
        <v>1153.7160000000001</v>
      </c>
      <c r="I228" s="106">
        <f t="shared" si="54"/>
        <v>1161.556</v>
      </c>
      <c r="J228" s="106">
        <f t="shared" si="54"/>
        <v>1163.6460000000002</v>
      </c>
      <c r="K228" s="106">
        <f t="shared" si="54"/>
        <v>1163.9960000000001</v>
      </c>
      <c r="L228" s="106">
        <f t="shared" si="54"/>
        <v>1166.9760000000001</v>
      </c>
      <c r="M228" s="106">
        <f t="shared" si="54"/>
        <v>1169.6460000000002</v>
      </c>
      <c r="N228" s="106">
        <f t="shared" si="54"/>
        <v>1169.4260000000002</v>
      </c>
      <c r="O228" s="106">
        <f t="shared" si="54"/>
        <v>1151.8160000000003</v>
      </c>
      <c r="P228" s="106">
        <f t="shared" si="54"/>
        <v>1169.9760000000001</v>
      </c>
      <c r="Q228" s="106">
        <f t="shared" si="54"/>
        <v>1173.826</v>
      </c>
      <c r="R228" s="106">
        <f t="shared" si="54"/>
        <v>1174.6760000000002</v>
      </c>
      <c r="S228" s="106">
        <f t="shared" si="54"/>
        <v>1170.1860000000001</v>
      </c>
      <c r="T228" s="106">
        <f t="shared" si="54"/>
        <v>1174.4560000000001</v>
      </c>
      <c r="U228" s="106">
        <f t="shared" si="54"/>
        <v>1150.306</v>
      </c>
      <c r="V228" s="106">
        <f t="shared" si="54"/>
        <v>1169.2660000000001</v>
      </c>
      <c r="W228" s="106">
        <f t="shared" si="54"/>
        <v>1173.7360000000001</v>
      </c>
      <c r="X228" s="106">
        <f t="shared" si="54"/>
        <v>1175.6360000000002</v>
      </c>
      <c r="Y228" s="106">
        <f t="shared" si="54"/>
        <v>1169.2060000000001</v>
      </c>
    </row>
    <row r="229" spans="1:25" s="65" customFormat="1" ht="18.75" customHeight="1" outlineLevel="1" x14ac:dyDescent="0.2">
      <c r="A229" s="59" t="s">
        <v>8</v>
      </c>
      <c r="B229" s="79">
        <f>B71</f>
        <v>634.1</v>
      </c>
      <c r="C229" s="74">
        <f t="shared" ref="C229:Y229" si="55">C71</f>
        <v>611.36</v>
      </c>
      <c r="D229" s="74">
        <f t="shared" si="55"/>
        <v>604.54</v>
      </c>
      <c r="E229" s="75">
        <f t="shared" si="55"/>
        <v>620.87</v>
      </c>
      <c r="F229" s="74">
        <f t="shared" si="55"/>
        <v>589.04</v>
      </c>
      <c r="G229" s="74">
        <f t="shared" si="55"/>
        <v>594.12</v>
      </c>
      <c r="H229" s="74">
        <f t="shared" si="55"/>
        <v>601.77</v>
      </c>
      <c r="I229" s="74">
        <f t="shared" si="55"/>
        <v>609.61</v>
      </c>
      <c r="J229" s="76">
        <f t="shared" si="55"/>
        <v>611.70000000000005</v>
      </c>
      <c r="K229" s="74">
        <f t="shared" si="55"/>
        <v>612.04999999999995</v>
      </c>
      <c r="L229" s="74">
        <f t="shared" si="55"/>
        <v>615.03</v>
      </c>
      <c r="M229" s="74">
        <f t="shared" si="55"/>
        <v>617.70000000000005</v>
      </c>
      <c r="N229" s="74">
        <f t="shared" si="55"/>
        <v>617.48</v>
      </c>
      <c r="O229" s="74">
        <f t="shared" si="55"/>
        <v>599.87</v>
      </c>
      <c r="P229" s="74">
        <f t="shared" si="55"/>
        <v>618.03</v>
      </c>
      <c r="Q229" s="74">
        <f t="shared" si="55"/>
        <v>621.88</v>
      </c>
      <c r="R229" s="74">
        <f t="shared" si="55"/>
        <v>622.73</v>
      </c>
      <c r="S229" s="74">
        <f t="shared" si="55"/>
        <v>618.24</v>
      </c>
      <c r="T229" s="74">
        <f t="shared" si="55"/>
        <v>622.51</v>
      </c>
      <c r="U229" s="74">
        <f t="shared" si="55"/>
        <v>598.36</v>
      </c>
      <c r="V229" s="74">
        <f t="shared" si="55"/>
        <v>617.32000000000005</v>
      </c>
      <c r="W229" s="74">
        <f t="shared" si="55"/>
        <v>621.79</v>
      </c>
      <c r="X229" s="74">
        <f t="shared" si="55"/>
        <v>623.69000000000005</v>
      </c>
      <c r="Y229" s="82">
        <f t="shared" si="55"/>
        <v>617.26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>SUM(B234:B237)</f>
        <v>1202.9960000000001</v>
      </c>
      <c r="C233" s="106">
        <f t="shared" ref="C233:Y233" si="56">SUM(C234:C237)</f>
        <v>1119.9360000000001</v>
      </c>
      <c r="D233" s="106">
        <f t="shared" si="56"/>
        <v>1030.1460000000002</v>
      </c>
      <c r="E233" s="106">
        <f t="shared" si="56"/>
        <v>1022.146</v>
      </c>
      <c r="F233" s="106">
        <f t="shared" si="56"/>
        <v>1116.6060000000002</v>
      </c>
      <c r="G233" s="106">
        <f t="shared" si="56"/>
        <v>1139.5360000000001</v>
      </c>
      <c r="H233" s="106">
        <f t="shared" si="56"/>
        <v>1292.6060000000002</v>
      </c>
      <c r="I233" s="106">
        <f t="shared" si="56"/>
        <v>1484.3760000000002</v>
      </c>
      <c r="J233" s="106">
        <f t="shared" si="56"/>
        <v>1523.0060000000001</v>
      </c>
      <c r="K233" s="106">
        <f t="shared" si="56"/>
        <v>1546.9860000000001</v>
      </c>
      <c r="L233" s="106">
        <f t="shared" si="56"/>
        <v>1578.3960000000002</v>
      </c>
      <c r="M233" s="106">
        <f t="shared" si="56"/>
        <v>1563.4460000000001</v>
      </c>
      <c r="N233" s="106">
        <f t="shared" si="56"/>
        <v>1552.9460000000001</v>
      </c>
      <c r="O233" s="106">
        <f t="shared" si="56"/>
        <v>1566.8160000000003</v>
      </c>
      <c r="P233" s="106">
        <f t="shared" si="56"/>
        <v>1560.5260000000003</v>
      </c>
      <c r="Q233" s="106">
        <f t="shared" si="56"/>
        <v>1546.846</v>
      </c>
      <c r="R233" s="106">
        <f t="shared" si="56"/>
        <v>1556.2660000000001</v>
      </c>
      <c r="S233" s="106">
        <f t="shared" si="56"/>
        <v>1549.1260000000002</v>
      </c>
      <c r="T233" s="106">
        <f t="shared" si="56"/>
        <v>1567.8760000000002</v>
      </c>
      <c r="U233" s="106">
        <f t="shared" si="56"/>
        <v>1568.9860000000001</v>
      </c>
      <c r="V233" s="106">
        <f t="shared" si="56"/>
        <v>1546.3160000000003</v>
      </c>
      <c r="W233" s="106">
        <f t="shared" si="56"/>
        <v>1517.556</v>
      </c>
      <c r="X233" s="106">
        <f t="shared" si="56"/>
        <v>1431.6660000000002</v>
      </c>
      <c r="Y233" s="106">
        <f t="shared" si="56"/>
        <v>1316.076</v>
      </c>
    </row>
    <row r="234" spans="1:25" s="65" customFormat="1" ht="18.75" customHeight="1" outlineLevel="1" x14ac:dyDescent="0.2">
      <c r="A234" s="59" t="s">
        <v>8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>SUM(B239:B242)</f>
        <v>1165.0360000000001</v>
      </c>
      <c r="C238" s="106">
        <f t="shared" ref="C238:Y238" si="57">SUM(C239:C242)</f>
        <v>1146.9560000000001</v>
      </c>
      <c r="D238" s="106">
        <f t="shared" si="57"/>
        <v>1148.1760000000002</v>
      </c>
      <c r="E238" s="106">
        <f t="shared" si="57"/>
        <v>1156.5660000000003</v>
      </c>
      <c r="F238" s="106">
        <f t="shared" si="57"/>
        <v>1160.576</v>
      </c>
      <c r="G238" s="106">
        <f t="shared" si="57"/>
        <v>1159.5860000000002</v>
      </c>
      <c r="H238" s="106">
        <f t="shared" si="57"/>
        <v>1160.8760000000002</v>
      </c>
      <c r="I238" s="106">
        <f t="shared" si="57"/>
        <v>1155.2060000000001</v>
      </c>
      <c r="J238" s="106">
        <f t="shared" si="57"/>
        <v>1154.1860000000001</v>
      </c>
      <c r="K238" s="106">
        <f t="shared" si="57"/>
        <v>1140.8160000000003</v>
      </c>
      <c r="L238" s="106">
        <f t="shared" si="57"/>
        <v>1145.076</v>
      </c>
      <c r="M238" s="106">
        <f t="shared" si="57"/>
        <v>1156.3860000000002</v>
      </c>
      <c r="N238" s="106">
        <f t="shared" si="57"/>
        <v>1136.1660000000002</v>
      </c>
      <c r="O238" s="106">
        <f t="shared" si="57"/>
        <v>1116.5660000000003</v>
      </c>
      <c r="P238" s="106">
        <f t="shared" si="57"/>
        <v>1143.2260000000001</v>
      </c>
      <c r="Q238" s="106">
        <f t="shared" si="57"/>
        <v>1158.9460000000001</v>
      </c>
      <c r="R238" s="106">
        <f t="shared" si="57"/>
        <v>1159.9960000000001</v>
      </c>
      <c r="S238" s="106">
        <f t="shared" si="57"/>
        <v>1151.366</v>
      </c>
      <c r="T238" s="106">
        <f t="shared" si="57"/>
        <v>1149.7960000000003</v>
      </c>
      <c r="U238" s="106">
        <f t="shared" si="57"/>
        <v>1143.2560000000001</v>
      </c>
      <c r="V238" s="106">
        <f t="shared" si="57"/>
        <v>1158.8160000000003</v>
      </c>
      <c r="W238" s="106">
        <f t="shared" si="57"/>
        <v>1165.4460000000001</v>
      </c>
      <c r="X238" s="106">
        <f t="shared" si="57"/>
        <v>1166.9860000000001</v>
      </c>
      <c r="Y238" s="106">
        <f t="shared" si="57"/>
        <v>1169.2260000000001</v>
      </c>
    </row>
    <row r="239" spans="1:25" s="65" customFormat="1" ht="18.75" customHeight="1" outlineLevel="1" x14ac:dyDescent="0.2">
      <c r="A239" s="59" t="s">
        <v>8</v>
      </c>
      <c r="B239" s="79">
        <f>B81</f>
        <v>613.09</v>
      </c>
      <c r="C239" s="74">
        <f t="shared" ref="C239:Y239" si="58">C81</f>
        <v>595.01</v>
      </c>
      <c r="D239" s="74">
        <f t="shared" si="58"/>
        <v>596.23</v>
      </c>
      <c r="E239" s="75">
        <f t="shared" si="58"/>
        <v>604.62</v>
      </c>
      <c r="F239" s="74">
        <f t="shared" si="58"/>
        <v>608.63</v>
      </c>
      <c r="G239" s="74">
        <f t="shared" si="58"/>
        <v>607.64</v>
      </c>
      <c r="H239" s="74">
        <f t="shared" si="58"/>
        <v>608.92999999999995</v>
      </c>
      <c r="I239" s="74">
        <f t="shared" si="58"/>
        <v>603.26</v>
      </c>
      <c r="J239" s="76">
        <f t="shared" si="58"/>
        <v>602.24</v>
      </c>
      <c r="K239" s="74">
        <f t="shared" si="58"/>
        <v>588.87</v>
      </c>
      <c r="L239" s="74">
        <f t="shared" si="58"/>
        <v>593.13</v>
      </c>
      <c r="M239" s="74">
        <f t="shared" si="58"/>
        <v>604.44000000000005</v>
      </c>
      <c r="N239" s="74">
        <f t="shared" si="58"/>
        <v>584.22</v>
      </c>
      <c r="O239" s="74">
        <f t="shared" si="58"/>
        <v>564.62</v>
      </c>
      <c r="P239" s="74">
        <f t="shared" si="58"/>
        <v>591.28</v>
      </c>
      <c r="Q239" s="74">
        <f t="shared" si="58"/>
        <v>607</v>
      </c>
      <c r="R239" s="74">
        <f t="shared" si="58"/>
        <v>608.04999999999995</v>
      </c>
      <c r="S239" s="74">
        <f t="shared" si="58"/>
        <v>599.41999999999996</v>
      </c>
      <c r="T239" s="74">
        <f t="shared" si="58"/>
        <v>597.85</v>
      </c>
      <c r="U239" s="74">
        <f t="shared" si="58"/>
        <v>591.30999999999995</v>
      </c>
      <c r="V239" s="74">
        <f t="shared" si="58"/>
        <v>606.87</v>
      </c>
      <c r="W239" s="74">
        <f t="shared" si="58"/>
        <v>613.5</v>
      </c>
      <c r="X239" s="74">
        <f t="shared" si="58"/>
        <v>615.04</v>
      </c>
      <c r="Y239" s="82">
        <f t="shared" si="58"/>
        <v>617.28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>SUM(B244:B247)</f>
        <v>2229.2060000000001</v>
      </c>
      <c r="C243" s="106">
        <f t="shared" ref="C243:Y243" si="59">SUM(C244:C247)</f>
        <v>2208.0059999999999</v>
      </c>
      <c r="D243" s="106">
        <f t="shared" si="59"/>
        <v>2212.3759999999997</v>
      </c>
      <c r="E243" s="106">
        <f t="shared" si="59"/>
        <v>2222.2860000000001</v>
      </c>
      <c r="F243" s="106">
        <f t="shared" si="59"/>
        <v>2219.306</v>
      </c>
      <c r="G243" s="106">
        <f t="shared" si="59"/>
        <v>2219.6259999999997</v>
      </c>
      <c r="H243" s="106">
        <f t="shared" si="59"/>
        <v>2223.8560000000002</v>
      </c>
      <c r="I243" s="106">
        <f t="shared" si="59"/>
        <v>2220.3960000000002</v>
      </c>
      <c r="J243" s="106">
        <f t="shared" si="59"/>
        <v>2221.1559999999999</v>
      </c>
      <c r="K243" s="106">
        <f t="shared" si="59"/>
        <v>2221.4059999999999</v>
      </c>
      <c r="L243" s="106">
        <f t="shared" si="59"/>
        <v>2219.1460000000002</v>
      </c>
      <c r="M243" s="106">
        <f t="shared" si="59"/>
        <v>2219.0360000000001</v>
      </c>
      <c r="N243" s="106">
        <f t="shared" si="59"/>
        <v>2218.8960000000002</v>
      </c>
      <c r="O243" s="106">
        <f t="shared" si="59"/>
        <v>2203.4659999999999</v>
      </c>
      <c r="P243" s="106">
        <f t="shared" si="59"/>
        <v>2213.2660000000001</v>
      </c>
      <c r="Q243" s="106">
        <f t="shared" si="59"/>
        <v>2221.6759999999999</v>
      </c>
      <c r="R243" s="106">
        <f t="shared" si="59"/>
        <v>2229.1659999999997</v>
      </c>
      <c r="S243" s="106">
        <f t="shared" si="59"/>
        <v>2220.116</v>
      </c>
      <c r="T243" s="106">
        <f t="shared" si="59"/>
        <v>2210.386</v>
      </c>
      <c r="U243" s="106">
        <f t="shared" si="59"/>
        <v>2218.2660000000001</v>
      </c>
      <c r="V243" s="106">
        <f t="shared" si="59"/>
        <v>2218.056</v>
      </c>
      <c r="W243" s="106">
        <f t="shared" si="59"/>
        <v>2225.616</v>
      </c>
      <c r="X243" s="106">
        <f t="shared" si="59"/>
        <v>2233.5859999999998</v>
      </c>
      <c r="Y243" s="106">
        <f t="shared" si="59"/>
        <v>2230.9059999999999</v>
      </c>
    </row>
    <row r="244" spans="1:25" s="65" customFormat="1" ht="18.75" customHeight="1" outlineLevel="1" x14ac:dyDescent="0.2">
      <c r="A244" s="166" t="s">
        <v>8</v>
      </c>
      <c r="B244" s="79">
        <f>B86</f>
        <v>613.57000000000005</v>
      </c>
      <c r="C244" s="74">
        <f t="shared" ref="C244:Y244" si="60">C86</f>
        <v>592.37</v>
      </c>
      <c r="D244" s="74">
        <f t="shared" si="60"/>
        <v>596.74</v>
      </c>
      <c r="E244" s="75">
        <f t="shared" si="60"/>
        <v>606.65</v>
      </c>
      <c r="F244" s="74">
        <f t="shared" si="60"/>
        <v>603.66999999999996</v>
      </c>
      <c r="G244" s="74">
        <f t="shared" si="60"/>
        <v>603.99</v>
      </c>
      <c r="H244" s="74">
        <f t="shared" si="60"/>
        <v>608.22</v>
      </c>
      <c r="I244" s="74">
        <f t="shared" si="60"/>
        <v>604.76</v>
      </c>
      <c r="J244" s="76">
        <f t="shared" si="60"/>
        <v>605.52</v>
      </c>
      <c r="K244" s="74">
        <f t="shared" si="60"/>
        <v>605.77</v>
      </c>
      <c r="L244" s="74">
        <f t="shared" si="60"/>
        <v>603.51</v>
      </c>
      <c r="M244" s="74">
        <f t="shared" si="60"/>
        <v>603.4</v>
      </c>
      <c r="N244" s="74">
        <f t="shared" si="60"/>
        <v>603.26</v>
      </c>
      <c r="O244" s="74">
        <f t="shared" si="60"/>
        <v>587.83000000000004</v>
      </c>
      <c r="P244" s="74">
        <f t="shared" si="60"/>
        <v>597.63</v>
      </c>
      <c r="Q244" s="74">
        <f t="shared" si="60"/>
        <v>606.04</v>
      </c>
      <c r="R244" s="74">
        <f t="shared" si="60"/>
        <v>613.53</v>
      </c>
      <c r="S244" s="74">
        <f t="shared" si="60"/>
        <v>604.48</v>
      </c>
      <c r="T244" s="74">
        <f t="shared" si="60"/>
        <v>594.75</v>
      </c>
      <c r="U244" s="74">
        <f t="shared" si="60"/>
        <v>602.63</v>
      </c>
      <c r="V244" s="74">
        <f t="shared" si="60"/>
        <v>602.41999999999996</v>
      </c>
      <c r="W244" s="74">
        <f t="shared" si="60"/>
        <v>609.98</v>
      </c>
      <c r="X244" s="74">
        <f t="shared" si="60"/>
        <v>617.95000000000005</v>
      </c>
      <c r="Y244" s="82">
        <f t="shared" si="60"/>
        <v>615.27</v>
      </c>
    </row>
    <row r="245" spans="1:25" s="65" customFormat="1" ht="18.75" customHeight="1" outlineLevel="1" x14ac:dyDescent="0.2">
      <c r="A245" s="56" t="s">
        <v>9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customHeight="1" outlineLevel="1" x14ac:dyDescent="0.2">
      <c r="A246" s="57" t="s">
        <v>10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>SUM(B249:B252)</f>
        <v>1168.0860000000002</v>
      </c>
      <c r="C248" s="106">
        <f t="shared" ref="C248:Y248" si="61">SUM(C249:C252)</f>
        <v>1152.7160000000001</v>
      </c>
      <c r="D248" s="106">
        <f t="shared" si="61"/>
        <v>1150.366</v>
      </c>
      <c r="E248" s="106">
        <f t="shared" si="61"/>
        <v>1189.6560000000002</v>
      </c>
      <c r="F248" s="106">
        <f t="shared" si="61"/>
        <v>1190.2660000000001</v>
      </c>
      <c r="G248" s="106">
        <f t="shared" si="61"/>
        <v>1185.116</v>
      </c>
      <c r="H248" s="106">
        <f t="shared" si="61"/>
        <v>1183.9160000000002</v>
      </c>
      <c r="I248" s="106">
        <f t="shared" si="61"/>
        <v>1175.9060000000002</v>
      </c>
      <c r="J248" s="106">
        <f t="shared" si="61"/>
        <v>1181.7060000000001</v>
      </c>
      <c r="K248" s="106">
        <f t="shared" si="61"/>
        <v>1177.3960000000002</v>
      </c>
      <c r="L248" s="106">
        <f t="shared" si="61"/>
        <v>1177.7460000000001</v>
      </c>
      <c r="M248" s="106">
        <f t="shared" si="61"/>
        <v>1177.7460000000001</v>
      </c>
      <c r="N248" s="106">
        <f t="shared" si="61"/>
        <v>1177.096</v>
      </c>
      <c r="O248" s="106">
        <f t="shared" si="61"/>
        <v>1149.9660000000001</v>
      </c>
      <c r="P248" s="106">
        <f t="shared" si="61"/>
        <v>1160.0460000000003</v>
      </c>
      <c r="Q248" s="106">
        <f t="shared" si="61"/>
        <v>1190.0160000000001</v>
      </c>
      <c r="R248" s="106">
        <f t="shared" si="61"/>
        <v>1191.9660000000001</v>
      </c>
      <c r="S248" s="106">
        <f t="shared" si="61"/>
        <v>1179.3760000000002</v>
      </c>
      <c r="T248" s="106">
        <f t="shared" si="61"/>
        <v>1177.2460000000001</v>
      </c>
      <c r="U248" s="106">
        <f t="shared" si="61"/>
        <v>1171.0060000000001</v>
      </c>
      <c r="V248" s="106">
        <f t="shared" si="61"/>
        <v>1179.2060000000001</v>
      </c>
      <c r="W248" s="106">
        <f t="shared" si="61"/>
        <v>1174.2760000000003</v>
      </c>
      <c r="X248" s="106">
        <f t="shared" si="61"/>
        <v>1189.596</v>
      </c>
      <c r="Y248" s="106">
        <f t="shared" si="61"/>
        <v>1185.3860000000002</v>
      </c>
    </row>
    <row r="249" spans="1:25" s="65" customFormat="1" ht="18.75" customHeight="1" outlineLevel="1" x14ac:dyDescent="0.2">
      <c r="A249" s="166" t="s">
        <v>8</v>
      </c>
      <c r="B249" s="79">
        <f>B91</f>
        <v>616.14</v>
      </c>
      <c r="C249" s="74">
        <f t="shared" ref="C249:Y249" si="62">C91</f>
        <v>600.77</v>
      </c>
      <c r="D249" s="74">
        <f t="shared" si="62"/>
        <v>598.41999999999996</v>
      </c>
      <c r="E249" s="75">
        <f t="shared" si="62"/>
        <v>637.71</v>
      </c>
      <c r="F249" s="74">
        <f t="shared" si="62"/>
        <v>638.32000000000005</v>
      </c>
      <c r="G249" s="74">
        <f t="shared" si="62"/>
        <v>633.16999999999996</v>
      </c>
      <c r="H249" s="74">
        <f t="shared" si="62"/>
        <v>631.97</v>
      </c>
      <c r="I249" s="74">
        <f t="shared" si="62"/>
        <v>623.96</v>
      </c>
      <c r="J249" s="76">
        <f t="shared" si="62"/>
        <v>629.76</v>
      </c>
      <c r="K249" s="74">
        <f t="shared" si="62"/>
        <v>625.45000000000005</v>
      </c>
      <c r="L249" s="74">
        <f t="shared" si="62"/>
        <v>625.79999999999995</v>
      </c>
      <c r="M249" s="74">
        <f t="shared" si="62"/>
        <v>625.79999999999995</v>
      </c>
      <c r="N249" s="74">
        <f t="shared" si="62"/>
        <v>625.15</v>
      </c>
      <c r="O249" s="74">
        <f t="shared" si="62"/>
        <v>598.02</v>
      </c>
      <c r="P249" s="74">
        <f t="shared" si="62"/>
        <v>608.1</v>
      </c>
      <c r="Q249" s="74">
        <f t="shared" si="62"/>
        <v>638.07000000000005</v>
      </c>
      <c r="R249" s="74">
        <f t="shared" si="62"/>
        <v>640.02</v>
      </c>
      <c r="S249" s="74">
        <f t="shared" si="62"/>
        <v>627.42999999999995</v>
      </c>
      <c r="T249" s="74">
        <f t="shared" si="62"/>
        <v>625.29999999999995</v>
      </c>
      <c r="U249" s="74">
        <f t="shared" si="62"/>
        <v>619.05999999999995</v>
      </c>
      <c r="V249" s="74">
        <f t="shared" si="62"/>
        <v>627.26</v>
      </c>
      <c r="W249" s="74">
        <f t="shared" si="62"/>
        <v>622.33000000000004</v>
      </c>
      <c r="X249" s="74">
        <f t="shared" si="62"/>
        <v>637.65</v>
      </c>
      <c r="Y249" s="82">
        <f t="shared" si="62"/>
        <v>633.44000000000005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>SUM(B254:B257)</f>
        <v>1195.3160000000003</v>
      </c>
      <c r="C253" s="106">
        <f t="shared" ref="C253:Y253" si="63">SUM(C254:C257)</f>
        <v>1176.7360000000001</v>
      </c>
      <c r="D253" s="106">
        <f t="shared" si="63"/>
        <v>1171.1460000000002</v>
      </c>
      <c r="E253" s="106">
        <f t="shared" si="63"/>
        <v>1199.3160000000003</v>
      </c>
      <c r="F253" s="106">
        <f t="shared" si="63"/>
        <v>1205.4060000000002</v>
      </c>
      <c r="G253" s="106">
        <f t="shared" si="63"/>
        <v>1194.3160000000003</v>
      </c>
      <c r="H253" s="106">
        <f t="shared" si="63"/>
        <v>1192.096</v>
      </c>
      <c r="I253" s="106">
        <f t="shared" si="63"/>
        <v>1178.8960000000002</v>
      </c>
      <c r="J253" s="106">
        <f t="shared" si="63"/>
        <v>1188.1260000000002</v>
      </c>
      <c r="K253" s="106">
        <f t="shared" si="63"/>
        <v>1192.5660000000003</v>
      </c>
      <c r="L253" s="106">
        <f t="shared" si="63"/>
        <v>1191.5860000000002</v>
      </c>
      <c r="M253" s="106">
        <f t="shared" si="63"/>
        <v>1189.4660000000001</v>
      </c>
      <c r="N253" s="106">
        <f t="shared" si="63"/>
        <v>1189.0360000000001</v>
      </c>
      <c r="O253" s="106">
        <f t="shared" si="63"/>
        <v>1159.4560000000001</v>
      </c>
      <c r="P253" s="106">
        <f t="shared" si="63"/>
        <v>1168.2960000000003</v>
      </c>
      <c r="Q253" s="106">
        <f t="shared" si="63"/>
        <v>1198.3760000000002</v>
      </c>
      <c r="R253" s="106">
        <f t="shared" si="63"/>
        <v>1202.846</v>
      </c>
      <c r="S253" s="106">
        <f t="shared" si="63"/>
        <v>1193.3760000000002</v>
      </c>
      <c r="T253" s="106">
        <f t="shared" si="63"/>
        <v>1187.806</v>
      </c>
      <c r="U253" s="106">
        <f t="shared" si="63"/>
        <v>1177.5460000000003</v>
      </c>
      <c r="V253" s="106">
        <f t="shared" si="63"/>
        <v>1187.1560000000002</v>
      </c>
      <c r="W253" s="106">
        <f t="shared" si="63"/>
        <v>1189.6560000000002</v>
      </c>
      <c r="X253" s="106">
        <f t="shared" si="63"/>
        <v>1189.9060000000002</v>
      </c>
      <c r="Y253" s="106">
        <f t="shared" si="63"/>
        <v>1174.9260000000002</v>
      </c>
    </row>
    <row r="254" spans="1:25" s="65" customFormat="1" ht="18.75" customHeight="1" outlineLevel="1" x14ac:dyDescent="0.2">
      <c r="A254" s="59" t="s">
        <v>8</v>
      </c>
      <c r="B254" s="79">
        <f>B96</f>
        <v>643.37</v>
      </c>
      <c r="C254" s="74">
        <f t="shared" ref="C254:Y254" si="64">C96</f>
        <v>624.79</v>
      </c>
      <c r="D254" s="74">
        <f t="shared" si="64"/>
        <v>619.20000000000005</v>
      </c>
      <c r="E254" s="75">
        <f t="shared" si="64"/>
        <v>647.37</v>
      </c>
      <c r="F254" s="74">
        <f t="shared" si="64"/>
        <v>653.46</v>
      </c>
      <c r="G254" s="74">
        <f t="shared" si="64"/>
        <v>642.37</v>
      </c>
      <c r="H254" s="74">
        <f t="shared" si="64"/>
        <v>640.15</v>
      </c>
      <c r="I254" s="74">
        <f t="shared" si="64"/>
        <v>626.95000000000005</v>
      </c>
      <c r="J254" s="76">
        <f t="shared" si="64"/>
        <v>636.17999999999995</v>
      </c>
      <c r="K254" s="74">
        <f t="shared" si="64"/>
        <v>640.62</v>
      </c>
      <c r="L254" s="74">
        <f t="shared" si="64"/>
        <v>639.64</v>
      </c>
      <c r="M254" s="74">
        <f t="shared" si="64"/>
        <v>637.52</v>
      </c>
      <c r="N254" s="74">
        <f t="shared" si="64"/>
        <v>637.09</v>
      </c>
      <c r="O254" s="74">
        <f t="shared" si="64"/>
        <v>607.51</v>
      </c>
      <c r="P254" s="74">
        <f t="shared" si="64"/>
        <v>616.35</v>
      </c>
      <c r="Q254" s="74">
        <f t="shared" si="64"/>
        <v>646.42999999999995</v>
      </c>
      <c r="R254" s="74">
        <f t="shared" si="64"/>
        <v>650.9</v>
      </c>
      <c r="S254" s="74">
        <f t="shared" si="64"/>
        <v>641.42999999999995</v>
      </c>
      <c r="T254" s="74">
        <f t="shared" si="64"/>
        <v>635.86</v>
      </c>
      <c r="U254" s="74">
        <f t="shared" si="64"/>
        <v>625.6</v>
      </c>
      <c r="V254" s="74">
        <f t="shared" si="64"/>
        <v>635.21</v>
      </c>
      <c r="W254" s="74">
        <f t="shared" si="64"/>
        <v>637.71</v>
      </c>
      <c r="X254" s="74">
        <f t="shared" si="64"/>
        <v>637.96</v>
      </c>
      <c r="Y254" s="82">
        <f t="shared" si="64"/>
        <v>622.98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>SUM(B259:B262)</f>
        <v>1114.7060000000001</v>
      </c>
      <c r="C258" s="106">
        <f t="shared" ref="C258:Y258" si="65">SUM(C259:C262)</f>
        <v>1094.8760000000002</v>
      </c>
      <c r="D258" s="106">
        <f t="shared" si="65"/>
        <v>1101.9160000000002</v>
      </c>
      <c r="E258" s="106">
        <f t="shared" si="65"/>
        <v>1110.6260000000002</v>
      </c>
      <c r="F258" s="106">
        <f t="shared" si="65"/>
        <v>1112.8760000000002</v>
      </c>
      <c r="G258" s="106">
        <f t="shared" si="65"/>
        <v>1110.8360000000002</v>
      </c>
      <c r="H258" s="106">
        <f t="shared" si="65"/>
        <v>1115.1260000000002</v>
      </c>
      <c r="I258" s="106">
        <f t="shared" si="65"/>
        <v>1099.5460000000003</v>
      </c>
      <c r="J258" s="106">
        <f t="shared" si="65"/>
        <v>1108.7960000000003</v>
      </c>
      <c r="K258" s="106">
        <f t="shared" si="65"/>
        <v>1113.2960000000003</v>
      </c>
      <c r="L258" s="106">
        <f t="shared" si="65"/>
        <v>1113.3160000000003</v>
      </c>
      <c r="M258" s="106">
        <f t="shared" si="65"/>
        <v>1113.2360000000001</v>
      </c>
      <c r="N258" s="106">
        <f t="shared" si="65"/>
        <v>1115.3960000000002</v>
      </c>
      <c r="O258" s="106">
        <f t="shared" si="65"/>
        <v>1089.1060000000002</v>
      </c>
      <c r="P258" s="106">
        <f t="shared" si="65"/>
        <v>1096.076</v>
      </c>
      <c r="Q258" s="106">
        <f t="shared" si="65"/>
        <v>1117.9460000000001</v>
      </c>
      <c r="R258" s="106">
        <f t="shared" si="65"/>
        <v>1123.5860000000002</v>
      </c>
      <c r="S258" s="106">
        <f t="shared" si="65"/>
        <v>1116.3160000000003</v>
      </c>
      <c r="T258" s="106">
        <f t="shared" si="65"/>
        <v>1115.2660000000001</v>
      </c>
      <c r="U258" s="106">
        <f t="shared" si="65"/>
        <v>1103.0360000000001</v>
      </c>
      <c r="V258" s="106">
        <f t="shared" si="65"/>
        <v>1108.0360000000001</v>
      </c>
      <c r="W258" s="106">
        <f t="shared" si="65"/>
        <v>1113.8860000000002</v>
      </c>
      <c r="X258" s="106">
        <f t="shared" si="65"/>
        <v>1112.806</v>
      </c>
      <c r="Y258" s="106">
        <f t="shared" si="65"/>
        <v>1114.7960000000003</v>
      </c>
    </row>
    <row r="259" spans="1:25" s="65" customFormat="1" ht="18.75" customHeight="1" outlineLevel="1" x14ac:dyDescent="0.2">
      <c r="A259" s="166" t="s">
        <v>8</v>
      </c>
      <c r="B259" s="79">
        <f>B101</f>
        <v>562.76</v>
      </c>
      <c r="C259" s="74">
        <f t="shared" ref="C259:Y259" si="66">C101</f>
        <v>542.92999999999995</v>
      </c>
      <c r="D259" s="74">
        <f t="shared" si="66"/>
        <v>549.97</v>
      </c>
      <c r="E259" s="75">
        <f t="shared" si="66"/>
        <v>558.67999999999995</v>
      </c>
      <c r="F259" s="74">
        <f t="shared" si="66"/>
        <v>560.92999999999995</v>
      </c>
      <c r="G259" s="74">
        <f t="shared" si="66"/>
        <v>558.89</v>
      </c>
      <c r="H259" s="74">
        <f t="shared" si="66"/>
        <v>563.17999999999995</v>
      </c>
      <c r="I259" s="74">
        <f t="shared" si="66"/>
        <v>547.6</v>
      </c>
      <c r="J259" s="76">
        <f t="shared" si="66"/>
        <v>556.85</v>
      </c>
      <c r="K259" s="74">
        <f t="shared" si="66"/>
        <v>561.35</v>
      </c>
      <c r="L259" s="74">
        <f t="shared" si="66"/>
        <v>561.37</v>
      </c>
      <c r="M259" s="74">
        <f t="shared" si="66"/>
        <v>561.29</v>
      </c>
      <c r="N259" s="74">
        <f t="shared" si="66"/>
        <v>563.45000000000005</v>
      </c>
      <c r="O259" s="74">
        <f t="shared" si="66"/>
        <v>537.16</v>
      </c>
      <c r="P259" s="74">
        <f t="shared" si="66"/>
        <v>544.13</v>
      </c>
      <c r="Q259" s="74">
        <f t="shared" si="66"/>
        <v>566</v>
      </c>
      <c r="R259" s="74">
        <f t="shared" si="66"/>
        <v>571.64</v>
      </c>
      <c r="S259" s="74">
        <f t="shared" si="66"/>
        <v>564.37</v>
      </c>
      <c r="T259" s="74">
        <f t="shared" si="66"/>
        <v>563.32000000000005</v>
      </c>
      <c r="U259" s="74">
        <f t="shared" si="66"/>
        <v>551.09</v>
      </c>
      <c r="V259" s="74">
        <f t="shared" si="66"/>
        <v>556.09</v>
      </c>
      <c r="W259" s="74">
        <f t="shared" si="66"/>
        <v>561.94000000000005</v>
      </c>
      <c r="X259" s="74">
        <f t="shared" si="66"/>
        <v>560.86</v>
      </c>
      <c r="Y259" s="82">
        <f t="shared" si="66"/>
        <v>562.85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>SUM(B264:B267)</f>
        <v>1166.346</v>
      </c>
      <c r="C263" s="106">
        <f t="shared" ref="C263:Y263" si="67">SUM(C264:C267)</f>
        <v>1141.7960000000003</v>
      </c>
      <c r="D263" s="106">
        <f t="shared" si="67"/>
        <v>1142.3760000000002</v>
      </c>
      <c r="E263" s="106">
        <f t="shared" si="67"/>
        <v>1148.5160000000001</v>
      </c>
      <c r="F263" s="106">
        <f t="shared" si="67"/>
        <v>1159.096</v>
      </c>
      <c r="G263" s="106">
        <f t="shared" si="67"/>
        <v>1154.5260000000003</v>
      </c>
      <c r="H263" s="106">
        <f t="shared" si="67"/>
        <v>1157.2260000000001</v>
      </c>
      <c r="I263" s="106">
        <f t="shared" si="67"/>
        <v>1147.7560000000001</v>
      </c>
      <c r="J263" s="106">
        <f t="shared" si="67"/>
        <v>1154.2560000000001</v>
      </c>
      <c r="K263" s="106">
        <f t="shared" si="67"/>
        <v>1156.9260000000002</v>
      </c>
      <c r="L263" s="106">
        <f t="shared" si="67"/>
        <v>1158.4760000000001</v>
      </c>
      <c r="M263" s="106">
        <f t="shared" si="67"/>
        <v>1157.576</v>
      </c>
      <c r="N263" s="106">
        <f t="shared" si="67"/>
        <v>1154.0260000000003</v>
      </c>
      <c r="O263" s="106">
        <f t="shared" si="67"/>
        <v>1131.3760000000002</v>
      </c>
      <c r="P263" s="106">
        <f t="shared" si="67"/>
        <v>1140.1960000000001</v>
      </c>
      <c r="Q263" s="106">
        <f t="shared" si="67"/>
        <v>1166.846</v>
      </c>
      <c r="R263" s="106">
        <f t="shared" si="67"/>
        <v>1171.3360000000002</v>
      </c>
      <c r="S263" s="106">
        <f t="shared" si="67"/>
        <v>1168.0160000000001</v>
      </c>
      <c r="T263" s="106">
        <f t="shared" si="67"/>
        <v>1165.8760000000002</v>
      </c>
      <c r="U263" s="106">
        <f t="shared" si="67"/>
        <v>1148.346</v>
      </c>
      <c r="V263" s="106">
        <f t="shared" si="67"/>
        <v>1156.2760000000003</v>
      </c>
      <c r="W263" s="106">
        <f t="shared" si="67"/>
        <v>1165.6460000000002</v>
      </c>
      <c r="X263" s="106">
        <f t="shared" si="67"/>
        <v>1167.4760000000001</v>
      </c>
      <c r="Y263" s="106">
        <f t="shared" si="67"/>
        <v>1170.116</v>
      </c>
    </row>
    <row r="264" spans="1:25" s="65" customFormat="1" ht="18.75" customHeight="1" outlineLevel="1" x14ac:dyDescent="0.2">
      <c r="A264" s="166" t="s">
        <v>8</v>
      </c>
      <c r="B264" s="79">
        <f>B106</f>
        <v>614.4</v>
      </c>
      <c r="C264" s="74">
        <f t="shared" ref="C264:Y264" si="68">C106</f>
        <v>589.85</v>
      </c>
      <c r="D264" s="74">
        <f t="shared" si="68"/>
        <v>590.42999999999995</v>
      </c>
      <c r="E264" s="75">
        <f t="shared" si="68"/>
        <v>596.57000000000005</v>
      </c>
      <c r="F264" s="74">
        <f t="shared" si="68"/>
        <v>607.15</v>
      </c>
      <c r="G264" s="74">
        <f t="shared" si="68"/>
        <v>602.58000000000004</v>
      </c>
      <c r="H264" s="74">
        <f t="shared" si="68"/>
        <v>605.28</v>
      </c>
      <c r="I264" s="74">
        <f t="shared" si="68"/>
        <v>595.80999999999995</v>
      </c>
      <c r="J264" s="76">
        <f t="shared" si="68"/>
        <v>602.30999999999995</v>
      </c>
      <c r="K264" s="74">
        <f t="shared" si="68"/>
        <v>604.98</v>
      </c>
      <c r="L264" s="74">
        <f t="shared" si="68"/>
        <v>606.53</v>
      </c>
      <c r="M264" s="74">
        <f t="shared" si="68"/>
        <v>605.63</v>
      </c>
      <c r="N264" s="74">
        <f t="shared" si="68"/>
        <v>602.08000000000004</v>
      </c>
      <c r="O264" s="74">
        <f t="shared" si="68"/>
        <v>579.42999999999995</v>
      </c>
      <c r="P264" s="74">
        <f t="shared" si="68"/>
        <v>588.25</v>
      </c>
      <c r="Q264" s="74">
        <f t="shared" si="68"/>
        <v>614.9</v>
      </c>
      <c r="R264" s="74">
        <f t="shared" si="68"/>
        <v>619.39</v>
      </c>
      <c r="S264" s="74">
        <f t="shared" si="68"/>
        <v>616.07000000000005</v>
      </c>
      <c r="T264" s="74">
        <f t="shared" si="68"/>
        <v>613.92999999999995</v>
      </c>
      <c r="U264" s="74">
        <f t="shared" si="68"/>
        <v>596.4</v>
      </c>
      <c r="V264" s="74">
        <f t="shared" si="68"/>
        <v>604.33000000000004</v>
      </c>
      <c r="W264" s="74">
        <f t="shared" si="68"/>
        <v>613.70000000000005</v>
      </c>
      <c r="X264" s="74">
        <f t="shared" si="68"/>
        <v>615.53</v>
      </c>
      <c r="Y264" s="82">
        <f t="shared" si="68"/>
        <v>618.16999999999996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>SUM(B269:B272)</f>
        <v>2247.9560000000001</v>
      </c>
      <c r="C268" s="106">
        <f t="shared" ref="C268:Y268" si="69">SUM(C269:C272)</f>
        <v>2219.2660000000001</v>
      </c>
      <c r="D268" s="106">
        <f t="shared" si="69"/>
        <v>2212.9859999999999</v>
      </c>
      <c r="E268" s="106">
        <f t="shared" si="69"/>
        <v>2223.096</v>
      </c>
      <c r="F268" s="106">
        <f t="shared" si="69"/>
        <v>2229.6860000000001</v>
      </c>
      <c r="G268" s="106">
        <f t="shared" si="69"/>
        <v>2226.5659999999998</v>
      </c>
      <c r="H268" s="106">
        <f t="shared" si="69"/>
        <v>2228.5859999999998</v>
      </c>
      <c r="I268" s="106">
        <f t="shared" si="69"/>
        <v>2221.2460000000001</v>
      </c>
      <c r="J268" s="106">
        <f t="shared" si="69"/>
        <v>2227.0459999999998</v>
      </c>
      <c r="K268" s="106">
        <f t="shared" si="69"/>
        <v>2227.4659999999999</v>
      </c>
      <c r="L268" s="106">
        <f t="shared" si="69"/>
        <v>2227.596</v>
      </c>
      <c r="M268" s="106">
        <f t="shared" si="69"/>
        <v>2227.076</v>
      </c>
      <c r="N268" s="106">
        <f t="shared" si="69"/>
        <v>2234.056</v>
      </c>
      <c r="O268" s="106">
        <f t="shared" si="69"/>
        <v>2212.2060000000001</v>
      </c>
      <c r="P268" s="106">
        <f t="shared" si="69"/>
        <v>2219.3759999999997</v>
      </c>
      <c r="Q268" s="106">
        <f t="shared" si="69"/>
        <v>2243.1259999999997</v>
      </c>
      <c r="R268" s="106">
        <f t="shared" si="69"/>
        <v>2248.136</v>
      </c>
      <c r="S268" s="106">
        <f t="shared" si="69"/>
        <v>2242.1060000000002</v>
      </c>
      <c r="T268" s="106">
        <f t="shared" si="69"/>
        <v>2240.556</v>
      </c>
      <c r="U268" s="106">
        <f t="shared" si="69"/>
        <v>2224.6060000000002</v>
      </c>
      <c r="V268" s="106">
        <f t="shared" si="69"/>
        <v>2233.6460000000002</v>
      </c>
      <c r="W268" s="106">
        <f t="shared" si="69"/>
        <v>2239.9760000000001</v>
      </c>
      <c r="X268" s="106">
        <f t="shared" si="69"/>
        <v>2245.4560000000001</v>
      </c>
      <c r="Y268" s="106">
        <f t="shared" si="69"/>
        <v>2251.2660000000001</v>
      </c>
    </row>
    <row r="269" spans="1:25" s="65" customFormat="1" ht="18.75" customHeight="1" outlineLevel="1" x14ac:dyDescent="0.2">
      <c r="A269" s="166" t="s">
        <v>8</v>
      </c>
      <c r="B269" s="79">
        <f>B111</f>
        <v>632.32000000000005</v>
      </c>
      <c r="C269" s="74">
        <f t="shared" ref="C269:Y269" si="70">C111</f>
        <v>603.63</v>
      </c>
      <c r="D269" s="74">
        <f t="shared" si="70"/>
        <v>597.35</v>
      </c>
      <c r="E269" s="75">
        <f t="shared" si="70"/>
        <v>607.46</v>
      </c>
      <c r="F269" s="74">
        <f t="shared" si="70"/>
        <v>614.04999999999995</v>
      </c>
      <c r="G269" s="74">
        <f t="shared" si="70"/>
        <v>610.92999999999995</v>
      </c>
      <c r="H269" s="74">
        <f t="shared" si="70"/>
        <v>612.95000000000005</v>
      </c>
      <c r="I269" s="74">
        <f t="shared" si="70"/>
        <v>605.61</v>
      </c>
      <c r="J269" s="76">
        <f t="shared" si="70"/>
        <v>611.41</v>
      </c>
      <c r="K269" s="74">
        <f t="shared" si="70"/>
        <v>611.83000000000004</v>
      </c>
      <c r="L269" s="74">
        <f t="shared" si="70"/>
        <v>611.96</v>
      </c>
      <c r="M269" s="74">
        <f t="shared" si="70"/>
        <v>611.44000000000005</v>
      </c>
      <c r="N269" s="74">
        <f t="shared" si="70"/>
        <v>618.41999999999996</v>
      </c>
      <c r="O269" s="74">
        <f t="shared" si="70"/>
        <v>596.57000000000005</v>
      </c>
      <c r="P269" s="74">
        <f t="shared" si="70"/>
        <v>603.74</v>
      </c>
      <c r="Q269" s="74">
        <f t="shared" si="70"/>
        <v>627.49</v>
      </c>
      <c r="R269" s="74">
        <f t="shared" si="70"/>
        <v>632.5</v>
      </c>
      <c r="S269" s="74">
        <f t="shared" si="70"/>
        <v>626.47</v>
      </c>
      <c r="T269" s="74">
        <f t="shared" si="70"/>
        <v>624.91999999999996</v>
      </c>
      <c r="U269" s="74">
        <f t="shared" si="70"/>
        <v>608.97</v>
      </c>
      <c r="V269" s="74">
        <f t="shared" si="70"/>
        <v>618.01</v>
      </c>
      <c r="W269" s="74">
        <f t="shared" si="70"/>
        <v>624.34</v>
      </c>
      <c r="X269" s="74">
        <f t="shared" si="70"/>
        <v>629.82000000000005</v>
      </c>
      <c r="Y269" s="82">
        <f t="shared" si="70"/>
        <v>635.63</v>
      </c>
    </row>
    <row r="270" spans="1:25" s="65" customFormat="1" ht="18.75" customHeight="1" outlineLevel="1" x14ac:dyDescent="0.2">
      <c r="A270" s="56" t="s">
        <v>9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customHeight="1" outlineLevel="1" x14ac:dyDescent="0.2">
      <c r="A271" s="57" t="s">
        <v>10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>SUM(B274:B277)</f>
        <v>1181.1060000000002</v>
      </c>
      <c r="C273" s="106">
        <f t="shared" ref="C273:Y273" si="71">SUM(C274:C277)</f>
        <v>1089.7160000000001</v>
      </c>
      <c r="D273" s="106">
        <f t="shared" si="71"/>
        <v>1145.1460000000002</v>
      </c>
      <c r="E273" s="106">
        <f t="shared" si="71"/>
        <v>1152.0060000000001</v>
      </c>
      <c r="F273" s="106">
        <f t="shared" si="71"/>
        <v>1153.9460000000001</v>
      </c>
      <c r="G273" s="106">
        <f t="shared" si="71"/>
        <v>1157.2560000000001</v>
      </c>
      <c r="H273" s="106">
        <f t="shared" si="71"/>
        <v>1160.0160000000001</v>
      </c>
      <c r="I273" s="106">
        <f t="shared" si="71"/>
        <v>1151.7360000000001</v>
      </c>
      <c r="J273" s="106">
        <f t="shared" si="71"/>
        <v>1159.3960000000002</v>
      </c>
      <c r="K273" s="106">
        <f t="shared" si="71"/>
        <v>1161.346</v>
      </c>
      <c r="L273" s="106">
        <f t="shared" si="71"/>
        <v>1167.326</v>
      </c>
      <c r="M273" s="106">
        <f t="shared" si="71"/>
        <v>1161.9560000000001</v>
      </c>
      <c r="N273" s="106">
        <f t="shared" si="71"/>
        <v>1162.306</v>
      </c>
      <c r="O273" s="106">
        <f t="shared" si="71"/>
        <v>1140.2960000000003</v>
      </c>
      <c r="P273" s="106">
        <f t="shared" si="71"/>
        <v>1152.7760000000003</v>
      </c>
      <c r="Q273" s="106">
        <f t="shared" si="71"/>
        <v>1168.8860000000002</v>
      </c>
      <c r="R273" s="106">
        <f t="shared" si="71"/>
        <v>1171.306</v>
      </c>
      <c r="S273" s="106">
        <f t="shared" si="71"/>
        <v>1164.2760000000003</v>
      </c>
      <c r="T273" s="106">
        <f t="shared" si="71"/>
        <v>1162.4060000000002</v>
      </c>
      <c r="U273" s="106">
        <f t="shared" si="71"/>
        <v>1151.4760000000001</v>
      </c>
      <c r="V273" s="106">
        <f t="shared" si="71"/>
        <v>1156.1560000000002</v>
      </c>
      <c r="W273" s="106">
        <f t="shared" si="71"/>
        <v>1155.306</v>
      </c>
      <c r="X273" s="106">
        <f t="shared" si="71"/>
        <v>1162.5660000000003</v>
      </c>
      <c r="Y273" s="106">
        <f t="shared" si="71"/>
        <v>1159.2160000000001</v>
      </c>
    </row>
    <row r="274" spans="1:25" s="65" customFormat="1" ht="18.75" customHeight="1" outlineLevel="1" x14ac:dyDescent="0.2">
      <c r="A274" s="166" t="s">
        <v>8</v>
      </c>
      <c r="B274" s="79">
        <f>B116</f>
        <v>629.16</v>
      </c>
      <c r="C274" s="74">
        <f t="shared" ref="C274:Y274" si="72">C116</f>
        <v>537.77</v>
      </c>
      <c r="D274" s="74">
        <f t="shared" si="72"/>
        <v>593.20000000000005</v>
      </c>
      <c r="E274" s="75">
        <f t="shared" si="72"/>
        <v>600.05999999999995</v>
      </c>
      <c r="F274" s="74">
        <f t="shared" si="72"/>
        <v>602</v>
      </c>
      <c r="G274" s="74">
        <f t="shared" si="72"/>
        <v>605.30999999999995</v>
      </c>
      <c r="H274" s="74">
        <f t="shared" si="72"/>
        <v>608.07000000000005</v>
      </c>
      <c r="I274" s="74">
        <f t="shared" si="72"/>
        <v>599.79</v>
      </c>
      <c r="J274" s="76">
        <f t="shared" si="72"/>
        <v>607.45000000000005</v>
      </c>
      <c r="K274" s="74">
        <f t="shared" si="72"/>
        <v>609.4</v>
      </c>
      <c r="L274" s="74">
        <f t="shared" si="72"/>
        <v>615.38</v>
      </c>
      <c r="M274" s="74">
        <f t="shared" si="72"/>
        <v>610.01</v>
      </c>
      <c r="N274" s="74">
        <f t="shared" si="72"/>
        <v>610.36</v>
      </c>
      <c r="O274" s="74">
        <f t="shared" si="72"/>
        <v>588.35</v>
      </c>
      <c r="P274" s="74">
        <f t="shared" si="72"/>
        <v>600.83000000000004</v>
      </c>
      <c r="Q274" s="74">
        <f t="shared" si="72"/>
        <v>616.94000000000005</v>
      </c>
      <c r="R274" s="74">
        <f t="shared" si="72"/>
        <v>619.36</v>
      </c>
      <c r="S274" s="74">
        <f t="shared" si="72"/>
        <v>612.33000000000004</v>
      </c>
      <c r="T274" s="74">
        <f t="shared" si="72"/>
        <v>610.46</v>
      </c>
      <c r="U274" s="74">
        <f t="shared" si="72"/>
        <v>599.53</v>
      </c>
      <c r="V274" s="74">
        <f t="shared" si="72"/>
        <v>604.21</v>
      </c>
      <c r="W274" s="74">
        <f t="shared" si="72"/>
        <v>603.36</v>
      </c>
      <c r="X274" s="74">
        <f t="shared" si="72"/>
        <v>610.62</v>
      </c>
      <c r="Y274" s="82">
        <f t="shared" si="72"/>
        <v>607.27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>SUM(B279:B282)</f>
        <v>1121.056</v>
      </c>
      <c r="C278" s="106">
        <f t="shared" ref="C278:Y278" si="73">SUM(C279:C282)</f>
        <v>1103.576</v>
      </c>
      <c r="D278" s="106">
        <f t="shared" si="73"/>
        <v>1103.4660000000001</v>
      </c>
      <c r="E278" s="106">
        <f t="shared" si="73"/>
        <v>1110.0060000000001</v>
      </c>
      <c r="F278" s="106">
        <f t="shared" si="73"/>
        <v>1111.5160000000001</v>
      </c>
      <c r="G278" s="106">
        <f t="shared" si="73"/>
        <v>1109.9060000000002</v>
      </c>
      <c r="H278" s="106">
        <f t="shared" si="73"/>
        <v>1112.306</v>
      </c>
      <c r="I278" s="106">
        <f t="shared" si="73"/>
        <v>1105.9760000000001</v>
      </c>
      <c r="J278" s="106">
        <f t="shared" si="73"/>
        <v>1108.9660000000001</v>
      </c>
      <c r="K278" s="106">
        <f t="shared" si="73"/>
        <v>1108.9560000000001</v>
      </c>
      <c r="L278" s="106">
        <f t="shared" si="73"/>
        <v>1112.8360000000002</v>
      </c>
      <c r="M278" s="106">
        <f t="shared" si="73"/>
        <v>1112.7060000000001</v>
      </c>
      <c r="N278" s="106">
        <f t="shared" si="73"/>
        <v>1112.1360000000002</v>
      </c>
      <c r="O278" s="106">
        <f t="shared" si="73"/>
        <v>1091.2660000000001</v>
      </c>
      <c r="P278" s="106">
        <f t="shared" si="73"/>
        <v>1101.6560000000002</v>
      </c>
      <c r="Q278" s="106">
        <f t="shared" si="73"/>
        <v>1114.4060000000002</v>
      </c>
      <c r="R278" s="106">
        <f t="shared" si="73"/>
        <v>1119.5260000000003</v>
      </c>
      <c r="S278" s="106">
        <f t="shared" si="73"/>
        <v>1116.0860000000002</v>
      </c>
      <c r="T278" s="106">
        <f t="shared" si="73"/>
        <v>1112.346</v>
      </c>
      <c r="U278" s="106">
        <f t="shared" si="73"/>
        <v>1101.3560000000002</v>
      </c>
      <c r="V278" s="106">
        <f t="shared" si="73"/>
        <v>1102.8360000000002</v>
      </c>
      <c r="W278" s="106">
        <f t="shared" si="73"/>
        <v>1104.5160000000001</v>
      </c>
      <c r="X278" s="106">
        <f t="shared" si="73"/>
        <v>1107.826</v>
      </c>
      <c r="Y278" s="106">
        <f t="shared" si="73"/>
        <v>1112.1060000000002</v>
      </c>
    </row>
    <row r="279" spans="1:25" s="65" customFormat="1" ht="18.75" customHeight="1" outlineLevel="1" x14ac:dyDescent="0.2">
      <c r="A279" s="166" t="s">
        <v>8</v>
      </c>
      <c r="B279" s="79">
        <f>B121</f>
        <v>569.11</v>
      </c>
      <c r="C279" s="74">
        <f t="shared" ref="C279:Y279" si="74">C121</f>
        <v>551.63</v>
      </c>
      <c r="D279" s="74">
        <f t="shared" si="74"/>
        <v>551.52</v>
      </c>
      <c r="E279" s="75">
        <f t="shared" si="74"/>
        <v>558.05999999999995</v>
      </c>
      <c r="F279" s="74">
        <f t="shared" si="74"/>
        <v>559.57000000000005</v>
      </c>
      <c r="G279" s="74">
        <f t="shared" si="74"/>
        <v>557.96</v>
      </c>
      <c r="H279" s="74">
        <f t="shared" si="74"/>
        <v>560.36</v>
      </c>
      <c r="I279" s="74">
        <f t="shared" si="74"/>
        <v>554.03</v>
      </c>
      <c r="J279" s="76">
        <f t="shared" si="74"/>
        <v>557.02</v>
      </c>
      <c r="K279" s="74">
        <f t="shared" si="74"/>
        <v>557.01</v>
      </c>
      <c r="L279" s="74">
        <f t="shared" si="74"/>
        <v>560.89</v>
      </c>
      <c r="M279" s="74">
        <f t="shared" si="74"/>
        <v>560.76</v>
      </c>
      <c r="N279" s="74">
        <f t="shared" si="74"/>
        <v>560.19000000000005</v>
      </c>
      <c r="O279" s="74">
        <f t="shared" si="74"/>
        <v>539.32000000000005</v>
      </c>
      <c r="P279" s="74">
        <f t="shared" si="74"/>
        <v>549.71</v>
      </c>
      <c r="Q279" s="74">
        <f t="shared" si="74"/>
        <v>562.46</v>
      </c>
      <c r="R279" s="74">
        <f t="shared" si="74"/>
        <v>567.58000000000004</v>
      </c>
      <c r="S279" s="74">
        <f t="shared" si="74"/>
        <v>564.14</v>
      </c>
      <c r="T279" s="74">
        <f t="shared" si="74"/>
        <v>560.4</v>
      </c>
      <c r="U279" s="74">
        <f t="shared" si="74"/>
        <v>549.41</v>
      </c>
      <c r="V279" s="74">
        <f t="shared" si="74"/>
        <v>550.89</v>
      </c>
      <c r="W279" s="74">
        <f t="shared" si="74"/>
        <v>552.57000000000005</v>
      </c>
      <c r="X279" s="74">
        <f t="shared" si="74"/>
        <v>555.88</v>
      </c>
      <c r="Y279" s="82">
        <f t="shared" si="74"/>
        <v>560.16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>SUM(B284:B287)</f>
        <v>2231.6559999999999</v>
      </c>
      <c r="C283" s="106">
        <f t="shared" ref="C283:Y283" si="75">SUM(C284:C287)</f>
        <v>2217.9560000000001</v>
      </c>
      <c r="D283" s="106">
        <f t="shared" si="75"/>
        <v>2224.9459999999999</v>
      </c>
      <c r="E283" s="106">
        <f t="shared" si="75"/>
        <v>2253.0059999999999</v>
      </c>
      <c r="F283" s="106">
        <f t="shared" si="75"/>
        <v>2253.1259999999997</v>
      </c>
      <c r="G283" s="106">
        <f t="shared" si="75"/>
        <v>2252.1559999999999</v>
      </c>
      <c r="H283" s="106">
        <f t="shared" si="75"/>
        <v>2255.2260000000001</v>
      </c>
      <c r="I283" s="106">
        <f t="shared" si="75"/>
        <v>2246.1460000000002</v>
      </c>
      <c r="J283" s="106">
        <f t="shared" si="75"/>
        <v>2250.6559999999999</v>
      </c>
      <c r="K283" s="106">
        <f t="shared" si="75"/>
        <v>2251.3359999999998</v>
      </c>
      <c r="L283" s="106">
        <f t="shared" si="75"/>
        <v>2257.3560000000002</v>
      </c>
      <c r="M283" s="106">
        <f t="shared" si="75"/>
        <v>2256.056</v>
      </c>
      <c r="N283" s="106">
        <f t="shared" si="75"/>
        <v>2255.6860000000001</v>
      </c>
      <c r="O283" s="106">
        <f t="shared" si="75"/>
        <v>2225.556</v>
      </c>
      <c r="P283" s="106">
        <f t="shared" si="75"/>
        <v>2239.0360000000001</v>
      </c>
      <c r="Q283" s="106">
        <f t="shared" si="75"/>
        <v>2270.7559999999999</v>
      </c>
      <c r="R283" s="106">
        <f t="shared" si="75"/>
        <v>2283.576</v>
      </c>
      <c r="S283" s="106">
        <f t="shared" si="75"/>
        <v>2273.7559999999999</v>
      </c>
      <c r="T283" s="106">
        <f t="shared" si="75"/>
        <v>2258.4159999999997</v>
      </c>
      <c r="U283" s="106">
        <f t="shared" si="75"/>
        <v>2241.7660000000001</v>
      </c>
      <c r="V283" s="106">
        <f t="shared" si="75"/>
        <v>2247.1959999999999</v>
      </c>
      <c r="W283" s="106">
        <f t="shared" si="75"/>
        <v>2253.636</v>
      </c>
      <c r="X283" s="106">
        <f t="shared" si="75"/>
        <v>2248.1559999999999</v>
      </c>
      <c r="Y283" s="106">
        <f t="shared" si="75"/>
        <v>2249.306</v>
      </c>
    </row>
    <row r="284" spans="1:25" s="65" customFormat="1" ht="18.75" customHeight="1" outlineLevel="1" x14ac:dyDescent="0.2">
      <c r="A284" s="166" t="s">
        <v>8</v>
      </c>
      <c r="B284" s="79">
        <f>B126</f>
        <v>616.02</v>
      </c>
      <c r="C284" s="74">
        <f t="shared" ref="C284:Y284" si="76">C126</f>
        <v>602.32000000000005</v>
      </c>
      <c r="D284" s="74">
        <f t="shared" si="76"/>
        <v>609.30999999999995</v>
      </c>
      <c r="E284" s="75">
        <f t="shared" si="76"/>
        <v>637.37</v>
      </c>
      <c r="F284" s="74">
        <f t="shared" si="76"/>
        <v>637.49</v>
      </c>
      <c r="G284" s="74">
        <f t="shared" si="76"/>
        <v>636.52</v>
      </c>
      <c r="H284" s="74">
        <f t="shared" si="76"/>
        <v>639.59</v>
      </c>
      <c r="I284" s="74">
        <f t="shared" si="76"/>
        <v>630.51</v>
      </c>
      <c r="J284" s="76">
        <f t="shared" si="76"/>
        <v>635.02</v>
      </c>
      <c r="K284" s="74">
        <f t="shared" si="76"/>
        <v>635.70000000000005</v>
      </c>
      <c r="L284" s="74">
        <f t="shared" si="76"/>
        <v>641.72</v>
      </c>
      <c r="M284" s="74">
        <f t="shared" si="76"/>
        <v>640.41999999999996</v>
      </c>
      <c r="N284" s="74">
        <f t="shared" si="76"/>
        <v>640.04999999999995</v>
      </c>
      <c r="O284" s="74">
        <f t="shared" si="76"/>
        <v>609.91999999999996</v>
      </c>
      <c r="P284" s="74">
        <f t="shared" si="76"/>
        <v>623.4</v>
      </c>
      <c r="Q284" s="74">
        <f t="shared" si="76"/>
        <v>655.12</v>
      </c>
      <c r="R284" s="74">
        <f t="shared" si="76"/>
        <v>667.94</v>
      </c>
      <c r="S284" s="74">
        <f t="shared" si="76"/>
        <v>658.12</v>
      </c>
      <c r="T284" s="74">
        <f t="shared" si="76"/>
        <v>642.78</v>
      </c>
      <c r="U284" s="74">
        <f t="shared" si="76"/>
        <v>626.13</v>
      </c>
      <c r="V284" s="74">
        <f t="shared" si="76"/>
        <v>631.55999999999995</v>
      </c>
      <c r="W284" s="74">
        <f t="shared" si="76"/>
        <v>638</v>
      </c>
      <c r="X284" s="74">
        <f t="shared" si="76"/>
        <v>632.52</v>
      </c>
      <c r="Y284" s="82">
        <f t="shared" si="76"/>
        <v>633.66999999999996</v>
      </c>
    </row>
    <row r="285" spans="1:25" s="65" customFormat="1" ht="18.75" customHeight="1" outlineLevel="1" x14ac:dyDescent="0.2">
      <c r="A285" s="56" t="s">
        <v>9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customHeight="1" outlineLevel="1" x14ac:dyDescent="0.2">
      <c r="A286" s="57" t="s">
        <v>10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>SUM(B289:B292)</f>
        <v>1171.0660000000003</v>
      </c>
      <c r="C288" s="106">
        <f t="shared" ref="C288:Y288" si="77">SUM(C289:C292)</f>
        <v>1164.2560000000001</v>
      </c>
      <c r="D288" s="106">
        <f t="shared" si="77"/>
        <v>1163.6960000000001</v>
      </c>
      <c r="E288" s="106">
        <f t="shared" si="77"/>
        <v>1182.4260000000002</v>
      </c>
      <c r="F288" s="106">
        <f t="shared" si="77"/>
        <v>1188.0060000000001</v>
      </c>
      <c r="G288" s="106">
        <f t="shared" si="77"/>
        <v>1174.8760000000002</v>
      </c>
      <c r="H288" s="106">
        <f t="shared" si="77"/>
        <v>1172.7760000000003</v>
      </c>
      <c r="I288" s="106">
        <f t="shared" si="77"/>
        <v>1165.1760000000002</v>
      </c>
      <c r="J288" s="106">
        <f t="shared" si="77"/>
        <v>1176.4960000000001</v>
      </c>
      <c r="K288" s="106">
        <f t="shared" si="77"/>
        <v>1182.1360000000002</v>
      </c>
      <c r="L288" s="106">
        <f t="shared" si="77"/>
        <v>1181.6960000000001</v>
      </c>
      <c r="M288" s="106">
        <f t="shared" si="77"/>
        <v>1177.3360000000002</v>
      </c>
      <c r="N288" s="106">
        <f t="shared" si="77"/>
        <v>1174.8760000000002</v>
      </c>
      <c r="O288" s="106">
        <f t="shared" si="77"/>
        <v>1158.0660000000003</v>
      </c>
      <c r="P288" s="106">
        <f t="shared" si="77"/>
        <v>1162.9960000000001</v>
      </c>
      <c r="Q288" s="106">
        <f t="shared" si="77"/>
        <v>1180.1660000000002</v>
      </c>
      <c r="R288" s="106">
        <f t="shared" si="77"/>
        <v>1188.5460000000003</v>
      </c>
      <c r="S288" s="106">
        <f t="shared" si="77"/>
        <v>1182.7160000000001</v>
      </c>
      <c r="T288" s="106">
        <f t="shared" si="77"/>
        <v>1198.9160000000002</v>
      </c>
      <c r="U288" s="106">
        <f t="shared" si="77"/>
        <v>1181.2660000000001</v>
      </c>
      <c r="V288" s="106">
        <f t="shared" si="77"/>
        <v>1167.4660000000001</v>
      </c>
      <c r="W288" s="106">
        <f t="shared" si="77"/>
        <v>1185.5260000000003</v>
      </c>
      <c r="X288" s="106">
        <f t="shared" si="77"/>
        <v>1194.0060000000001</v>
      </c>
      <c r="Y288" s="106">
        <f t="shared" si="77"/>
        <v>1168.8560000000002</v>
      </c>
    </row>
    <row r="289" spans="1:25" s="65" customFormat="1" ht="18.75" customHeight="1" outlineLevel="1" x14ac:dyDescent="0.2">
      <c r="A289" s="166" t="s">
        <v>8</v>
      </c>
      <c r="B289" s="79">
        <f>B131</f>
        <v>619.12</v>
      </c>
      <c r="C289" s="74">
        <f t="shared" ref="C289:Y289" si="78">C131</f>
        <v>612.30999999999995</v>
      </c>
      <c r="D289" s="74">
        <f t="shared" si="78"/>
        <v>611.75</v>
      </c>
      <c r="E289" s="75">
        <f t="shared" si="78"/>
        <v>630.48</v>
      </c>
      <c r="F289" s="74">
        <f t="shared" si="78"/>
        <v>636.05999999999995</v>
      </c>
      <c r="G289" s="74">
        <f t="shared" si="78"/>
        <v>622.92999999999995</v>
      </c>
      <c r="H289" s="74">
        <f t="shared" si="78"/>
        <v>620.83000000000004</v>
      </c>
      <c r="I289" s="74">
        <f t="shared" si="78"/>
        <v>613.23</v>
      </c>
      <c r="J289" s="76">
        <f t="shared" si="78"/>
        <v>624.54999999999995</v>
      </c>
      <c r="K289" s="74">
        <f t="shared" si="78"/>
        <v>630.19000000000005</v>
      </c>
      <c r="L289" s="74">
        <f t="shared" si="78"/>
        <v>629.75</v>
      </c>
      <c r="M289" s="74">
        <f t="shared" si="78"/>
        <v>625.39</v>
      </c>
      <c r="N289" s="74">
        <f t="shared" si="78"/>
        <v>622.92999999999995</v>
      </c>
      <c r="O289" s="74">
        <f t="shared" si="78"/>
        <v>606.12</v>
      </c>
      <c r="P289" s="74">
        <f t="shared" si="78"/>
        <v>611.04999999999995</v>
      </c>
      <c r="Q289" s="74">
        <f t="shared" si="78"/>
        <v>628.22</v>
      </c>
      <c r="R289" s="74">
        <f t="shared" si="78"/>
        <v>636.6</v>
      </c>
      <c r="S289" s="74">
        <f t="shared" si="78"/>
        <v>630.77</v>
      </c>
      <c r="T289" s="74">
        <f t="shared" si="78"/>
        <v>646.97</v>
      </c>
      <c r="U289" s="74">
        <f t="shared" si="78"/>
        <v>629.32000000000005</v>
      </c>
      <c r="V289" s="74">
        <f t="shared" si="78"/>
        <v>615.52</v>
      </c>
      <c r="W289" s="74">
        <f t="shared" si="78"/>
        <v>633.58000000000004</v>
      </c>
      <c r="X289" s="74">
        <f t="shared" si="78"/>
        <v>642.05999999999995</v>
      </c>
      <c r="Y289" s="82">
        <f t="shared" si="78"/>
        <v>616.91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>SUM(B294:B297)</f>
        <v>2263.5259999999998</v>
      </c>
      <c r="C293" s="106">
        <f t="shared" ref="C293:Y293" si="79">SUM(C294:C297)</f>
        <v>2250.6659999999997</v>
      </c>
      <c r="D293" s="106">
        <f t="shared" si="79"/>
        <v>2256.0459999999998</v>
      </c>
      <c r="E293" s="106">
        <f t="shared" si="79"/>
        <v>2260.576</v>
      </c>
      <c r="F293" s="106">
        <f t="shared" si="79"/>
        <v>2270.4859999999999</v>
      </c>
      <c r="G293" s="106">
        <f t="shared" si="79"/>
        <v>2284.806</v>
      </c>
      <c r="H293" s="106">
        <f t="shared" si="79"/>
        <v>2263.6259999999997</v>
      </c>
      <c r="I293" s="106">
        <f t="shared" si="79"/>
        <v>2255.4360000000001</v>
      </c>
      <c r="J293" s="106">
        <f t="shared" si="79"/>
        <v>2262.0459999999998</v>
      </c>
      <c r="K293" s="106">
        <f t="shared" si="79"/>
        <v>2263.6559999999999</v>
      </c>
      <c r="L293" s="106">
        <f t="shared" si="79"/>
        <v>2264.7559999999999</v>
      </c>
      <c r="M293" s="106">
        <f t="shared" si="79"/>
        <v>2257.9859999999999</v>
      </c>
      <c r="N293" s="106">
        <f t="shared" si="79"/>
        <v>2257.1860000000001</v>
      </c>
      <c r="O293" s="106">
        <f t="shared" si="79"/>
        <v>2228.1959999999999</v>
      </c>
      <c r="P293" s="106">
        <f t="shared" si="79"/>
        <v>2251.9059999999999</v>
      </c>
      <c r="Q293" s="106">
        <f t="shared" si="79"/>
        <v>2268.096</v>
      </c>
      <c r="R293" s="106">
        <f t="shared" si="79"/>
        <v>2274.2060000000001</v>
      </c>
      <c r="S293" s="106">
        <f t="shared" si="79"/>
        <v>2274.7359999999999</v>
      </c>
      <c r="T293" s="106">
        <f t="shared" si="79"/>
        <v>2265.8560000000002</v>
      </c>
      <c r="U293" s="106">
        <f t="shared" si="79"/>
        <v>2251.4659999999999</v>
      </c>
      <c r="V293" s="106">
        <f t="shared" si="79"/>
        <v>2259.9259999999999</v>
      </c>
      <c r="W293" s="106">
        <f t="shared" si="79"/>
        <v>2255.7860000000001</v>
      </c>
      <c r="X293" s="106">
        <f t="shared" si="79"/>
        <v>2269.2959999999998</v>
      </c>
      <c r="Y293" s="106">
        <f t="shared" si="79"/>
        <v>2262.7159999999999</v>
      </c>
    </row>
    <row r="294" spans="1:25" s="65" customFormat="1" ht="18.75" customHeight="1" outlineLevel="1" x14ac:dyDescent="0.2">
      <c r="A294" s="59" t="s">
        <v>8</v>
      </c>
      <c r="B294" s="79">
        <f>B136</f>
        <v>647.89</v>
      </c>
      <c r="C294" s="74">
        <f t="shared" ref="C294:Y294" si="80">C136</f>
        <v>635.03</v>
      </c>
      <c r="D294" s="74">
        <f t="shared" si="80"/>
        <v>640.41</v>
      </c>
      <c r="E294" s="75">
        <f t="shared" si="80"/>
        <v>644.94000000000005</v>
      </c>
      <c r="F294" s="74">
        <f t="shared" si="80"/>
        <v>654.85</v>
      </c>
      <c r="G294" s="74">
        <f t="shared" si="80"/>
        <v>669.17</v>
      </c>
      <c r="H294" s="74">
        <f t="shared" si="80"/>
        <v>647.99</v>
      </c>
      <c r="I294" s="74">
        <f t="shared" si="80"/>
        <v>639.79999999999995</v>
      </c>
      <c r="J294" s="76">
        <f t="shared" si="80"/>
        <v>646.41</v>
      </c>
      <c r="K294" s="74">
        <f t="shared" si="80"/>
        <v>648.02</v>
      </c>
      <c r="L294" s="74">
        <f t="shared" si="80"/>
        <v>649.12</v>
      </c>
      <c r="M294" s="74">
        <f t="shared" si="80"/>
        <v>642.35</v>
      </c>
      <c r="N294" s="74">
        <f t="shared" si="80"/>
        <v>641.54999999999995</v>
      </c>
      <c r="O294" s="74">
        <f t="shared" si="80"/>
        <v>612.55999999999995</v>
      </c>
      <c r="P294" s="74">
        <f t="shared" si="80"/>
        <v>636.27</v>
      </c>
      <c r="Q294" s="74">
        <f t="shared" si="80"/>
        <v>652.46</v>
      </c>
      <c r="R294" s="74">
        <f t="shared" si="80"/>
        <v>658.57</v>
      </c>
      <c r="S294" s="74">
        <f t="shared" si="80"/>
        <v>659.1</v>
      </c>
      <c r="T294" s="74">
        <f t="shared" si="80"/>
        <v>650.22</v>
      </c>
      <c r="U294" s="74">
        <f t="shared" si="80"/>
        <v>635.83000000000004</v>
      </c>
      <c r="V294" s="74">
        <f t="shared" si="80"/>
        <v>644.29</v>
      </c>
      <c r="W294" s="74">
        <f t="shared" si="80"/>
        <v>640.15</v>
      </c>
      <c r="X294" s="74">
        <f t="shared" si="80"/>
        <v>653.66</v>
      </c>
      <c r="Y294" s="82">
        <f t="shared" si="80"/>
        <v>647.08000000000004</v>
      </c>
    </row>
    <row r="295" spans="1:25" s="65" customFormat="1" ht="18.75" customHeight="1" outlineLevel="1" x14ac:dyDescent="0.2">
      <c r="A295" s="60" t="s">
        <v>9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customHeight="1" outlineLevel="1" x14ac:dyDescent="0.2">
      <c r="A296" s="61" t="s">
        <v>10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>SUM(B299:B302)</f>
        <v>1188.2060000000001</v>
      </c>
      <c r="C298" s="106">
        <f t="shared" ref="C298:Y298" si="81">SUM(C299:C302)</f>
        <v>1163.8860000000002</v>
      </c>
      <c r="D298" s="106">
        <f t="shared" si="81"/>
        <v>1162.9360000000001</v>
      </c>
      <c r="E298" s="106">
        <f t="shared" si="81"/>
        <v>1179.3560000000002</v>
      </c>
      <c r="F298" s="106">
        <f t="shared" si="81"/>
        <v>1184.346</v>
      </c>
      <c r="G298" s="106">
        <f t="shared" si="81"/>
        <v>1182.3360000000002</v>
      </c>
      <c r="H298" s="106">
        <f t="shared" si="81"/>
        <v>1181.8160000000003</v>
      </c>
      <c r="I298" s="106">
        <f t="shared" si="81"/>
        <v>1171.826</v>
      </c>
      <c r="J298" s="106">
        <f t="shared" si="81"/>
        <v>1178.9960000000001</v>
      </c>
      <c r="K298" s="106">
        <f t="shared" si="81"/>
        <v>1182.1360000000002</v>
      </c>
      <c r="L298" s="106">
        <f t="shared" si="81"/>
        <v>1183.3960000000002</v>
      </c>
      <c r="M298" s="106">
        <f t="shared" si="81"/>
        <v>1179.616</v>
      </c>
      <c r="N298" s="106">
        <f t="shared" si="81"/>
        <v>1183.9360000000001</v>
      </c>
      <c r="O298" s="106">
        <f t="shared" si="81"/>
        <v>1160.9460000000001</v>
      </c>
      <c r="P298" s="106">
        <f t="shared" si="81"/>
        <v>1170.6060000000002</v>
      </c>
      <c r="Q298" s="106">
        <f t="shared" si="81"/>
        <v>1183.7660000000001</v>
      </c>
      <c r="R298" s="106">
        <f t="shared" si="81"/>
        <v>1185.346</v>
      </c>
      <c r="S298" s="106">
        <f t="shared" si="81"/>
        <v>1187.2160000000001</v>
      </c>
      <c r="T298" s="106">
        <f t="shared" si="81"/>
        <v>1174.116</v>
      </c>
      <c r="U298" s="106">
        <f t="shared" si="81"/>
        <v>1171.6560000000002</v>
      </c>
      <c r="V298" s="106">
        <f t="shared" si="81"/>
        <v>1177.866</v>
      </c>
      <c r="W298" s="106">
        <f t="shared" si="81"/>
        <v>1174.1060000000002</v>
      </c>
      <c r="X298" s="106">
        <f t="shared" si="81"/>
        <v>1185.306</v>
      </c>
      <c r="Y298" s="106">
        <f t="shared" si="81"/>
        <v>1187.346</v>
      </c>
    </row>
    <row r="299" spans="1:25" s="65" customFormat="1" ht="18.75" customHeight="1" outlineLevel="1" x14ac:dyDescent="0.2">
      <c r="A299" s="59" t="s">
        <v>8</v>
      </c>
      <c r="B299" s="79">
        <f>B141</f>
        <v>636.26</v>
      </c>
      <c r="C299" s="74">
        <f t="shared" ref="C299:Y299" si="82">C141</f>
        <v>611.94000000000005</v>
      </c>
      <c r="D299" s="74">
        <f t="shared" si="82"/>
        <v>610.99</v>
      </c>
      <c r="E299" s="75">
        <f t="shared" si="82"/>
        <v>627.41</v>
      </c>
      <c r="F299" s="74">
        <f t="shared" si="82"/>
        <v>632.4</v>
      </c>
      <c r="G299" s="74">
        <f t="shared" si="82"/>
        <v>630.39</v>
      </c>
      <c r="H299" s="74">
        <f t="shared" si="82"/>
        <v>629.87</v>
      </c>
      <c r="I299" s="74">
        <f t="shared" si="82"/>
        <v>619.88</v>
      </c>
      <c r="J299" s="76">
        <f t="shared" si="82"/>
        <v>627.04999999999995</v>
      </c>
      <c r="K299" s="74">
        <f t="shared" si="82"/>
        <v>630.19000000000005</v>
      </c>
      <c r="L299" s="74">
        <f t="shared" si="82"/>
        <v>631.45000000000005</v>
      </c>
      <c r="M299" s="74">
        <f t="shared" si="82"/>
        <v>627.66999999999996</v>
      </c>
      <c r="N299" s="74">
        <f t="shared" si="82"/>
        <v>631.99</v>
      </c>
      <c r="O299" s="74">
        <f t="shared" si="82"/>
        <v>609</v>
      </c>
      <c r="P299" s="74">
        <f t="shared" si="82"/>
        <v>618.66</v>
      </c>
      <c r="Q299" s="74">
        <f t="shared" si="82"/>
        <v>631.82000000000005</v>
      </c>
      <c r="R299" s="74">
        <f t="shared" si="82"/>
        <v>633.4</v>
      </c>
      <c r="S299" s="74">
        <f t="shared" si="82"/>
        <v>635.27</v>
      </c>
      <c r="T299" s="74">
        <f t="shared" si="82"/>
        <v>622.16999999999996</v>
      </c>
      <c r="U299" s="74">
        <f t="shared" si="82"/>
        <v>619.71</v>
      </c>
      <c r="V299" s="74">
        <f t="shared" si="82"/>
        <v>625.91999999999996</v>
      </c>
      <c r="W299" s="74">
        <f t="shared" si="82"/>
        <v>622.16</v>
      </c>
      <c r="X299" s="74">
        <f t="shared" si="82"/>
        <v>633.36</v>
      </c>
      <c r="Y299" s="82">
        <f t="shared" si="82"/>
        <v>635.4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>SUM(B304:B307)</f>
        <v>1224.846</v>
      </c>
      <c r="C303" s="106">
        <f t="shared" ref="C303:Y303" si="83">SUM(C304:C307)</f>
        <v>1212.7260000000001</v>
      </c>
      <c r="D303" s="106">
        <f t="shared" si="83"/>
        <v>1222.6860000000001</v>
      </c>
      <c r="E303" s="106">
        <f t="shared" si="83"/>
        <v>1230.2260000000001</v>
      </c>
      <c r="F303" s="106">
        <f t="shared" si="83"/>
        <v>1226.4160000000002</v>
      </c>
      <c r="G303" s="106">
        <f t="shared" si="83"/>
        <v>1216.1060000000002</v>
      </c>
      <c r="H303" s="106">
        <f t="shared" si="83"/>
        <v>1214.5860000000002</v>
      </c>
      <c r="I303" s="106">
        <f t="shared" si="83"/>
        <v>1207.7660000000001</v>
      </c>
      <c r="J303" s="106">
        <f t="shared" si="83"/>
        <v>1111.9860000000001</v>
      </c>
      <c r="K303" s="106">
        <f t="shared" si="83"/>
        <v>1113.866</v>
      </c>
      <c r="L303" s="106">
        <f t="shared" si="83"/>
        <v>1117.4260000000002</v>
      </c>
      <c r="M303" s="106">
        <f t="shared" si="83"/>
        <v>1114.5460000000003</v>
      </c>
      <c r="N303" s="106">
        <f t="shared" si="83"/>
        <v>1216.6460000000002</v>
      </c>
      <c r="O303" s="106">
        <f t="shared" si="83"/>
        <v>1199.5060000000001</v>
      </c>
      <c r="P303" s="106">
        <f t="shared" si="83"/>
        <v>1198.7460000000001</v>
      </c>
      <c r="Q303" s="106">
        <f t="shared" si="83"/>
        <v>1204.3860000000002</v>
      </c>
      <c r="R303" s="106">
        <f t="shared" si="83"/>
        <v>1215.9260000000002</v>
      </c>
      <c r="S303" s="106">
        <f t="shared" si="83"/>
        <v>1206.7760000000003</v>
      </c>
      <c r="T303" s="106">
        <f t="shared" si="83"/>
        <v>1209.4160000000002</v>
      </c>
      <c r="U303" s="106">
        <f t="shared" si="83"/>
        <v>1200.556</v>
      </c>
      <c r="V303" s="106">
        <f t="shared" si="83"/>
        <v>1202.7760000000003</v>
      </c>
      <c r="W303" s="106">
        <f t="shared" si="83"/>
        <v>1205.5160000000001</v>
      </c>
      <c r="X303" s="106">
        <f t="shared" si="83"/>
        <v>1210.8560000000002</v>
      </c>
      <c r="Y303" s="106">
        <f t="shared" si="83"/>
        <v>1220.4260000000002</v>
      </c>
    </row>
    <row r="304" spans="1:25" s="65" customFormat="1" ht="18.75" customHeight="1" outlineLevel="1" x14ac:dyDescent="0.2">
      <c r="A304" s="166" t="s">
        <v>8</v>
      </c>
      <c r="B304" s="79">
        <f>B146</f>
        <v>672.9</v>
      </c>
      <c r="C304" s="74">
        <f t="shared" ref="C304:Y304" si="84">C146</f>
        <v>660.78</v>
      </c>
      <c r="D304" s="74">
        <f t="shared" si="84"/>
        <v>670.74</v>
      </c>
      <c r="E304" s="75">
        <f t="shared" si="84"/>
        <v>678.28</v>
      </c>
      <c r="F304" s="74">
        <f t="shared" si="84"/>
        <v>674.47</v>
      </c>
      <c r="G304" s="74">
        <f t="shared" si="84"/>
        <v>664.16</v>
      </c>
      <c r="H304" s="74">
        <f t="shared" si="84"/>
        <v>662.64</v>
      </c>
      <c r="I304" s="74">
        <f t="shared" si="84"/>
        <v>655.82</v>
      </c>
      <c r="J304" s="76">
        <f t="shared" si="84"/>
        <v>560.04</v>
      </c>
      <c r="K304" s="74">
        <f t="shared" si="84"/>
        <v>561.91999999999996</v>
      </c>
      <c r="L304" s="74">
        <f t="shared" si="84"/>
        <v>565.48</v>
      </c>
      <c r="M304" s="74">
        <f t="shared" si="84"/>
        <v>562.6</v>
      </c>
      <c r="N304" s="74">
        <f t="shared" si="84"/>
        <v>664.7</v>
      </c>
      <c r="O304" s="74">
        <f t="shared" si="84"/>
        <v>647.55999999999995</v>
      </c>
      <c r="P304" s="74">
        <f t="shared" si="84"/>
        <v>646.79999999999995</v>
      </c>
      <c r="Q304" s="74">
        <f t="shared" si="84"/>
        <v>652.44000000000005</v>
      </c>
      <c r="R304" s="74">
        <f t="shared" si="84"/>
        <v>663.98</v>
      </c>
      <c r="S304" s="74">
        <f t="shared" si="84"/>
        <v>654.83000000000004</v>
      </c>
      <c r="T304" s="74">
        <f t="shared" si="84"/>
        <v>657.47</v>
      </c>
      <c r="U304" s="74">
        <f t="shared" si="84"/>
        <v>648.61</v>
      </c>
      <c r="V304" s="74">
        <f t="shared" si="84"/>
        <v>650.83000000000004</v>
      </c>
      <c r="W304" s="74">
        <f t="shared" si="84"/>
        <v>653.57000000000005</v>
      </c>
      <c r="X304" s="74">
        <f t="shared" si="84"/>
        <v>658.91</v>
      </c>
      <c r="Y304" s="82">
        <f t="shared" si="84"/>
        <v>668.48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>SUM(B309:B312)</f>
        <v>2324.616</v>
      </c>
      <c r="C308" s="106">
        <f t="shared" ref="C308:Y308" si="85">SUM(C309:C312)</f>
        <v>2302.7660000000001</v>
      </c>
      <c r="D308" s="106">
        <f t="shared" si="85"/>
        <v>2298.4459999999999</v>
      </c>
      <c r="E308" s="106">
        <f t="shared" si="85"/>
        <v>2307.7060000000001</v>
      </c>
      <c r="F308" s="106">
        <f t="shared" si="85"/>
        <v>2321.0360000000001</v>
      </c>
      <c r="G308" s="106">
        <f t="shared" si="85"/>
        <v>2316.9459999999999</v>
      </c>
      <c r="H308" s="106">
        <f t="shared" si="85"/>
        <v>2325.0059999999999</v>
      </c>
      <c r="I308" s="106">
        <f t="shared" si="85"/>
        <v>2317.1659999999997</v>
      </c>
      <c r="J308" s="106">
        <f t="shared" si="85"/>
        <v>2321.1559999999999</v>
      </c>
      <c r="K308" s="106">
        <f t="shared" si="85"/>
        <v>2319.7159999999999</v>
      </c>
      <c r="L308" s="106">
        <f t="shared" si="85"/>
        <v>2320.4059999999999</v>
      </c>
      <c r="M308" s="106">
        <f t="shared" si="85"/>
        <v>2307.8560000000002</v>
      </c>
      <c r="N308" s="106">
        <f t="shared" si="85"/>
        <v>2309.8560000000002</v>
      </c>
      <c r="O308" s="106">
        <f t="shared" si="85"/>
        <v>2304.5059999999999</v>
      </c>
      <c r="P308" s="106">
        <f t="shared" si="85"/>
        <v>2309.2359999999999</v>
      </c>
      <c r="Q308" s="106">
        <f t="shared" si="85"/>
        <v>2322.6959999999999</v>
      </c>
      <c r="R308" s="106">
        <f t="shared" si="85"/>
        <v>2321.6060000000002</v>
      </c>
      <c r="S308" s="106">
        <f t="shared" si="85"/>
        <v>2317.7060000000001</v>
      </c>
      <c r="T308" s="106">
        <f t="shared" si="85"/>
        <v>2323.136</v>
      </c>
      <c r="U308" s="106">
        <f t="shared" si="85"/>
        <v>2313.096</v>
      </c>
      <c r="V308" s="106">
        <f t="shared" si="85"/>
        <v>2312.2460000000001</v>
      </c>
      <c r="W308" s="106">
        <f t="shared" si="85"/>
        <v>2318.136</v>
      </c>
      <c r="X308" s="106">
        <f t="shared" si="85"/>
        <v>2320.6259999999997</v>
      </c>
      <c r="Y308" s="106">
        <f t="shared" si="85"/>
        <v>2330.6759999999999</v>
      </c>
    </row>
    <row r="309" spans="1:25" s="65" customFormat="1" ht="18.75" customHeight="1" outlineLevel="1" x14ac:dyDescent="0.2">
      <c r="A309" s="166" t="s">
        <v>8</v>
      </c>
      <c r="B309" s="79">
        <f>B151</f>
        <v>708.98</v>
      </c>
      <c r="C309" s="74">
        <f t="shared" ref="C309:Y309" si="86">C151</f>
        <v>687.13</v>
      </c>
      <c r="D309" s="74">
        <f t="shared" si="86"/>
        <v>682.81</v>
      </c>
      <c r="E309" s="75">
        <f t="shared" si="86"/>
        <v>692.07</v>
      </c>
      <c r="F309" s="74">
        <f t="shared" si="86"/>
        <v>705.4</v>
      </c>
      <c r="G309" s="74">
        <f t="shared" si="86"/>
        <v>701.31</v>
      </c>
      <c r="H309" s="74">
        <f t="shared" si="86"/>
        <v>709.37</v>
      </c>
      <c r="I309" s="74">
        <f t="shared" si="86"/>
        <v>701.53</v>
      </c>
      <c r="J309" s="76">
        <f t="shared" si="86"/>
        <v>705.52</v>
      </c>
      <c r="K309" s="74">
        <f t="shared" si="86"/>
        <v>704.08</v>
      </c>
      <c r="L309" s="74">
        <f t="shared" si="86"/>
        <v>704.77</v>
      </c>
      <c r="M309" s="74">
        <f t="shared" si="86"/>
        <v>692.22</v>
      </c>
      <c r="N309" s="74">
        <f t="shared" si="86"/>
        <v>694.22</v>
      </c>
      <c r="O309" s="74">
        <f t="shared" si="86"/>
        <v>688.87</v>
      </c>
      <c r="P309" s="74">
        <f t="shared" si="86"/>
        <v>693.6</v>
      </c>
      <c r="Q309" s="74">
        <f t="shared" si="86"/>
        <v>707.06</v>
      </c>
      <c r="R309" s="74">
        <f t="shared" si="86"/>
        <v>705.97</v>
      </c>
      <c r="S309" s="74">
        <f t="shared" si="86"/>
        <v>702.07</v>
      </c>
      <c r="T309" s="74">
        <f t="shared" si="86"/>
        <v>707.5</v>
      </c>
      <c r="U309" s="74">
        <f t="shared" si="86"/>
        <v>697.46</v>
      </c>
      <c r="V309" s="74">
        <f t="shared" si="86"/>
        <v>696.61</v>
      </c>
      <c r="W309" s="74">
        <f t="shared" si="86"/>
        <v>702.5</v>
      </c>
      <c r="X309" s="74">
        <f t="shared" si="86"/>
        <v>704.99</v>
      </c>
      <c r="Y309" s="82">
        <f t="shared" si="86"/>
        <v>715.04</v>
      </c>
    </row>
    <row r="310" spans="1:25" s="65" customFormat="1" ht="18.75" customHeight="1" outlineLevel="1" x14ac:dyDescent="0.2">
      <c r="A310" s="56" t="s">
        <v>9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customHeight="1" outlineLevel="1" x14ac:dyDescent="0.2">
      <c r="A311" s="57" t="s">
        <v>10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>SUM(B314:B317)</f>
        <v>1254.9060000000002</v>
      </c>
      <c r="C313" s="106">
        <f t="shared" ref="C313:Y313" si="87">SUM(C314:C317)</f>
        <v>1214.1460000000002</v>
      </c>
      <c r="D313" s="106">
        <f t="shared" si="87"/>
        <v>1215.5060000000001</v>
      </c>
      <c r="E313" s="106">
        <f t="shared" si="87"/>
        <v>1246.346</v>
      </c>
      <c r="F313" s="106">
        <f t="shared" si="87"/>
        <v>1242.0860000000002</v>
      </c>
      <c r="G313" s="106">
        <f t="shared" si="87"/>
        <v>1243.6860000000001</v>
      </c>
      <c r="H313" s="106">
        <f t="shared" si="87"/>
        <v>1245.4260000000002</v>
      </c>
      <c r="I313" s="106">
        <f t="shared" si="87"/>
        <v>1239.5460000000003</v>
      </c>
      <c r="J313" s="106">
        <f t="shared" si="87"/>
        <v>1241.7160000000001</v>
      </c>
      <c r="K313" s="106">
        <f t="shared" si="87"/>
        <v>1238.6460000000002</v>
      </c>
      <c r="L313" s="106">
        <f t="shared" si="87"/>
        <v>1239.5460000000003</v>
      </c>
      <c r="M313" s="106">
        <f t="shared" si="87"/>
        <v>1230.096</v>
      </c>
      <c r="N313" s="106">
        <f t="shared" si="87"/>
        <v>1235.9960000000001</v>
      </c>
      <c r="O313" s="106">
        <f t="shared" si="87"/>
        <v>1238.2060000000001</v>
      </c>
      <c r="P313" s="106">
        <f t="shared" si="87"/>
        <v>1234.7160000000001</v>
      </c>
      <c r="Q313" s="106">
        <f t="shared" si="87"/>
        <v>1250.116</v>
      </c>
      <c r="R313" s="106">
        <f t="shared" si="87"/>
        <v>1253.9060000000002</v>
      </c>
      <c r="S313" s="106">
        <f t="shared" si="87"/>
        <v>1245.866</v>
      </c>
      <c r="T313" s="106">
        <f t="shared" si="87"/>
        <v>1247.7460000000001</v>
      </c>
      <c r="U313" s="106">
        <f t="shared" si="87"/>
        <v>1240.116</v>
      </c>
      <c r="V313" s="106">
        <f t="shared" si="87"/>
        <v>1243.8960000000002</v>
      </c>
      <c r="W313" s="106">
        <f t="shared" si="87"/>
        <v>1250.8360000000002</v>
      </c>
      <c r="X313" s="106">
        <f t="shared" si="87"/>
        <v>1256.2560000000001</v>
      </c>
      <c r="Y313" s="106">
        <f t="shared" si="87"/>
        <v>1256.3760000000002</v>
      </c>
    </row>
    <row r="314" spans="1:25" s="65" customFormat="1" ht="18.75" customHeight="1" outlineLevel="1" x14ac:dyDescent="0.2">
      <c r="A314" s="59" t="s">
        <v>8</v>
      </c>
      <c r="B314" s="79">
        <f>B156</f>
        <v>702.96</v>
      </c>
      <c r="C314" s="74">
        <f t="shared" ref="C314:Y314" si="88">C156</f>
        <v>662.2</v>
      </c>
      <c r="D314" s="74">
        <f t="shared" si="88"/>
        <v>663.56</v>
      </c>
      <c r="E314" s="75">
        <f t="shared" si="88"/>
        <v>694.4</v>
      </c>
      <c r="F314" s="74">
        <f t="shared" si="88"/>
        <v>690.14</v>
      </c>
      <c r="G314" s="74">
        <f t="shared" si="88"/>
        <v>691.74</v>
      </c>
      <c r="H314" s="74">
        <f t="shared" si="88"/>
        <v>693.48</v>
      </c>
      <c r="I314" s="74">
        <f t="shared" si="88"/>
        <v>687.6</v>
      </c>
      <c r="J314" s="76">
        <f t="shared" si="88"/>
        <v>689.77</v>
      </c>
      <c r="K314" s="74">
        <f t="shared" si="88"/>
        <v>686.7</v>
      </c>
      <c r="L314" s="74">
        <f t="shared" si="88"/>
        <v>687.6</v>
      </c>
      <c r="M314" s="74">
        <f t="shared" si="88"/>
        <v>678.15</v>
      </c>
      <c r="N314" s="74">
        <f t="shared" si="88"/>
        <v>684.05</v>
      </c>
      <c r="O314" s="74">
        <f t="shared" si="88"/>
        <v>686.26</v>
      </c>
      <c r="P314" s="74">
        <f t="shared" si="88"/>
        <v>682.77</v>
      </c>
      <c r="Q314" s="74">
        <f t="shared" si="88"/>
        <v>698.17</v>
      </c>
      <c r="R314" s="74">
        <f t="shared" si="88"/>
        <v>701.96</v>
      </c>
      <c r="S314" s="74">
        <f t="shared" si="88"/>
        <v>693.92</v>
      </c>
      <c r="T314" s="74">
        <f t="shared" si="88"/>
        <v>695.8</v>
      </c>
      <c r="U314" s="74">
        <f t="shared" si="88"/>
        <v>688.17</v>
      </c>
      <c r="V314" s="74">
        <f t="shared" si="88"/>
        <v>691.95</v>
      </c>
      <c r="W314" s="74">
        <f t="shared" si="88"/>
        <v>698.89</v>
      </c>
      <c r="X314" s="74">
        <f t="shared" si="88"/>
        <v>704.31</v>
      </c>
      <c r="Y314" s="82">
        <f t="shared" si="88"/>
        <v>704.43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>SUM(B319:B322)</f>
        <v>551.94599999999991</v>
      </c>
      <c r="C318" s="106">
        <f t="shared" ref="C318:Y318" si="89">SUM(C319:C322)</f>
        <v>551.94599999999991</v>
      </c>
      <c r="D318" s="106">
        <f t="shared" si="89"/>
        <v>551.94599999999991</v>
      </c>
      <c r="E318" s="106">
        <f t="shared" si="89"/>
        <v>551.94599999999991</v>
      </c>
      <c r="F318" s="106">
        <f t="shared" si="89"/>
        <v>551.94599999999991</v>
      </c>
      <c r="G318" s="106">
        <f t="shared" si="89"/>
        <v>551.94599999999991</v>
      </c>
      <c r="H318" s="106">
        <f t="shared" si="89"/>
        <v>551.94599999999991</v>
      </c>
      <c r="I318" s="106">
        <f t="shared" si="89"/>
        <v>551.94599999999991</v>
      </c>
      <c r="J318" s="106">
        <f t="shared" si="89"/>
        <v>551.94599999999991</v>
      </c>
      <c r="K318" s="106">
        <f t="shared" si="89"/>
        <v>551.94599999999991</v>
      </c>
      <c r="L318" s="106">
        <f t="shared" si="89"/>
        <v>551.94599999999991</v>
      </c>
      <c r="M318" s="106">
        <f t="shared" si="89"/>
        <v>551.94599999999991</v>
      </c>
      <c r="N318" s="106">
        <f t="shared" si="89"/>
        <v>551.94599999999991</v>
      </c>
      <c r="O318" s="106">
        <f t="shared" si="89"/>
        <v>551.94599999999991</v>
      </c>
      <c r="P318" s="106">
        <f t="shared" si="89"/>
        <v>551.94599999999991</v>
      </c>
      <c r="Q318" s="106">
        <f t="shared" si="89"/>
        <v>551.94599999999991</v>
      </c>
      <c r="R318" s="106">
        <f t="shared" si="89"/>
        <v>551.94599999999991</v>
      </c>
      <c r="S318" s="106">
        <f t="shared" si="89"/>
        <v>551.94599999999991</v>
      </c>
      <c r="T318" s="106">
        <f t="shared" si="89"/>
        <v>551.94599999999991</v>
      </c>
      <c r="U318" s="106">
        <f t="shared" si="89"/>
        <v>551.94599999999991</v>
      </c>
      <c r="V318" s="106">
        <f t="shared" si="89"/>
        <v>551.94599999999991</v>
      </c>
      <c r="W318" s="106">
        <f t="shared" si="89"/>
        <v>551.94599999999991</v>
      </c>
      <c r="X318" s="106">
        <f t="shared" si="89"/>
        <v>551.94599999999991</v>
      </c>
      <c r="Y318" s="106">
        <f t="shared" si="89"/>
        <v>551.94599999999991</v>
      </c>
    </row>
    <row r="319" spans="1:25" s="65" customFormat="1" ht="18.75" customHeight="1" outlineLevel="1" x14ac:dyDescent="0.2">
      <c r="A319" s="166" t="s">
        <v>8</v>
      </c>
      <c r="B319" s="79">
        <f>B161</f>
        <v>0</v>
      </c>
      <c r="C319" s="74">
        <f t="shared" ref="C319:Y319" si="90">C161</f>
        <v>0</v>
      </c>
      <c r="D319" s="74">
        <f t="shared" si="90"/>
        <v>0</v>
      </c>
      <c r="E319" s="75">
        <f t="shared" si="90"/>
        <v>0</v>
      </c>
      <c r="F319" s="74">
        <f t="shared" si="90"/>
        <v>0</v>
      </c>
      <c r="G319" s="74">
        <f t="shared" si="90"/>
        <v>0</v>
      </c>
      <c r="H319" s="74">
        <f t="shared" si="90"/>
        <v>0</v>
      </c>
      <c r="I319" s="74">
        <f t="shared" si="90"/>
        <v>0</v>
      </c>
      <c r="J319" s="76">
        <f t="shared" si="90"/>
        <v>0</v>
      </c>
      <c r="K319" s="74">
        <f t="shared" si="90"/>
        <v>0</v>
      </c>
      <c r="L319" s="74">
        <f t="shared" si="90"/>
        <v>0</v>
      </c>
      <c r="M319" s="74">
        <f t="shared" si="90"/>
        <v>0</v>
      </c>
      <c r="N319" s="74">
        <f t="shared" si="90"/>
        <v>0</v>
      </c>
      <c r="O319" s="74">
        <f t="shared" si="90"/>
        <v>0</v>
      </c>
      <c r="P319" s="74">
        <f t="shared" si="90"/>
        <v>0</v>
      </c>
      <c r="Q319" s="74">
        <f t="shared" si="90"/>
        <v>0</v>
      </c>
      <c r="R319" s="74">
        <f t="shared" si="90"/>
        <v>0</v>
      </c>
      <c r="S319" s="74">
        <f t="shared" si="90"/>
        <v>0</v>
      </c>
      <c r="T319" s="74">
        <f t="shared" si="90"/>
        <v>0</v>
      </c>
      <c r="U319" s="74">
        <f t="shared" si="90"/>
        <v>0</v>
      </c>
      <c r="V319" s="74">
        <f t="shared" si="90"/>
        <v>0</v>
      </c>
      <c r="W319" s="74">
        <f t="shared" si="90"/>
        <v>0</v>
      </c>
      <c r="X319" s="74">
        <f t="shared" si="90"/>
        <v>0</v>
      </c>
      <c r="Y319" s="82">
        <f t="shared" si="90"/>
        <v>0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 x14ac:dyDescent="0.25">
      <c r="A324" s="364" t="s">
        <v>47</v>
      </c>
      <c r="B324" s="389" t="s">
        <v>79</v>
      </c>
      <c r="C324" s="388"/>
      <c r="D324" s="388"/>
      <c r="E324" s="388"/>
      <c r="F324" s="388"/>
      <c r="G324" s="388"/>
      <c r="H324" s="388"/>
      <c r="I324" s="388"/>
      <c r="J324" s="388"/>
      <c r="K324" s="388"/>
      <c r="L324" s="388"/>
      <c r="M324" s="388"/>
      <c r="N324" s="388"/>
      <c r="O324" s="388"/>
      <c r="P324" s="388"/>
      <c r="Q324" s="388"/>
      <c r="R324" s="388"/>
      <c r="S324" s="388"/>
      <c r="T324" s="388"/>
      <c r="U324" s="388"/>
      <c r="V324" s="388"/>
      <c r="W324" s="388"/>
      <c r="X324" s="388"/>
      <c r="Y324" s="357"/>
    </row>
    <row r="325" spans="1:25" s="65" customFormat="1" ht="35.25" customHeight="1" thickBot="1" x14ac:dyDescent="0.25">
      <c r="A325" s="365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>SUM(B327:B330)</f>
        <v>1312.5360000000001</v>
      </c>
      <c r="C326" s="106">
        <f t="shared" ref="C326:Y326" si="91">SUM(C327:C330)</f>
        <v>1283.4059999999999</v>
      </c>
      <c r="D326" s="106">
        <f t="shared" si="91"/>
        <v>1293.2160000000001</v>
      </c>
      <c r="E326" s="106">
        <f t="shared" si="91"/>
        <v>1293.1860000000001</v>
      </c>
      <c r="F326" s="106">
        <f t="shared" si="91"/>
        <v>1289.366</v>
      </c>
      <c r="G326" s="106">
        <f t="shared" si="91"/>
        <v>1287.306</v>
      </c>
      <c r="H326" s="106">
        <f t="shared" si="91"/>
        <v>1290.4059999999999</v>
      </c>
      <c r="I326" s="106">
        <f t="shared" si="91"/>
        <v>1272.2360000000001</v>
      </c>
      <c r="J326" s="106">
        <f t="shared" si="91"/>
        <v>1286.0060000000001</v>
      </c>
      <c r="K326" s="106">
        <f t="shared" si="91"/>
        <v>1287.4960000000001</v>
      </c>
      <c r="L326" s="106">
        <f t="shared" si="91"/>
        <v>1289.7260000000001</v>
      </c>
      <c r="M326" s="106">
        <f t="shared" si="91"/>
        <v>1282.5860000000002</v>
      </c>
      <c r="N326" s="106">
        <f t="shared" si="91"/>
        <v>1273.4160000000002</v>
      </c>
      <c r="O326" s="106">
        <f t="shared" si="91"/>
        <v>1267.3360000000002</v>
      </c>
      <c r="P326" s="106">
        <f t="shared" si="91"/>
        <v>1272.596</v>
      </c>
      <c r="Q326" s="106">
        <f t="shared" si="91"/>
        <v>1289.596</v>
      </c>
      <c r="R326" s="106">
        <f t="shared" si="91"/>
        <v>1309.3560000000002</v>
      </c>
      <c r="S326" s="106">
        <f t="shared" si="91"/>
        <v>1302.366</v>
      </c>
      <c r="T326" s="106">
        <f t="shared" si="91"/>
        <v>1295.6060000000002</v>
      </c>
      <c r="U326" s="106">
        <f t="shared" si="91"/>
        <v>1295.1760000000002</v>
      </c>
      <c r="V326" s="106">
        <f t="shared" si="91"/>
        <v>1296.4960000000001</v>
      </c>
      <c r="W326" s="106">
        <f t="shared" si="91"/>
        <v>1308.5060000000001</v>
      </c>
      <c r="X326" s="106">
        <f t="shared" si="91"/>
        <v>1309.9460000000001</v>
      </c>
      <c r="Y326" s="106">
        <f t="shared" si="91"/>
        <v>1311.346</v>
      </c>
    </row>
    <row r="327" spans="1:25" s="70" customFormat="1" ht="18.75" customHeight="1" outlineLevel="1" x14ac:dyDescent="0.2">
      <c r="A327" s="59" t="s">
        <v>8</v>
      </c>
      <c r="B327" s="73">
        <f>B11</f>
        <v>629.55999999999995</v>
      </c>
      <c r="C327" s="74">
        <f t="shared" ref="C327:Y327" si="92">C11</f>
        <v>600.42999999999995</v>
      </c>
      <c r="D327" s="74">
        <f t="shared" si="92"/>
        <v>610.24</v>
      </c>
      <c r="E327" s="75">
        <f t="shared" si="92"/>
        <v>610.21</v>
      </c>
      <c r="F327" s="74">
        <f t="shared" si="92"/>
        <v>606.39</v>
      </c>
      <c r="G327" s="74">
        <f t="shared" si="92"/>
        <v>604.33000000000004</v>
      </c>
      <c r="H327" s="74">
        <f t="shared" si="92"/>
        <v>607.42999999999995</v>
      </c>
      <c r="I327" s="74">
        <f t="shared" si="92"/>
        <v>589.26</v>
      </c>
      <c r="J327" s="76">
        <f t="shared" si="92"/>
        <v>603.03</v>
      </c>
      <c r="K327" s="74">
        <f t="shared" si="92"/>
        <v>604.52</v>
      </c>
      <c r="L327" s="74">
        <f t="shared" si="92"/>
        <v>606.75</v>
      </c>
      <c r="M327" s="74">
        <f t="shared" si="92"/>
        <v>599.61</v>
      </c>
      <c r="N327" s="74">
        <f t="shared" si="92"/>
        <v>590.44000000000005</v>
      </c>
      <c r="O327" s="74">
        <f t="shared" si="92"/>
        <v>584.36</v>
      </c>
      <c r="P327" s="74">
        <f t="shared" si="92"/>
        <v>589.62</v>
      </c>
      <c r="Q327" s="74">
        <f t="shared" si="92"/>
        <v>606.62</v>
      </c>
      <c r="R327" s="74">
        <f t="shared" si="92"/>
        <v>626.38</v>
      </c>
      <c r="S327" s="74">
        <f t="shared" si="92"/>
        <v>619.39</v>
      </c>
      <c r="T327" s="74">
        <f t="shared" si="92"/>
        <v>612.63</v>
      </c>
      <c r="U327" s="74">
        <f t="shared" si="92"/>
        <v>612.20000000000005</v>
      </c>
      <c r="V327" s="74">
        <f t="shared" si="92"/>
        <v>613.52</v>
      </c>
      <c r="W327" s="74">
        <f t="shared" si="92"/>
        <v>625.53</v>
      </c>
      <c r="X327" s="74">
        <f t="shared" si="92"/>
        <v>626.97</v>
      </c>
      <c r="Y327" s="82">
        <f t="shared" si="92"/>
        <v>628.37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>SUM(B332:B335)</f>
        <v>1389.6660000000002</v>
      </c>
      <c r="C331" s="106">
        <f t="shared" ref="C331:Y331" si="93">SUM(C332:C335)</f>
        <v>1372.4160000000002</v>
      </c>
      <c r="D331" s="106">
        <f t="shared" si="93"/>
        <v>1275.5460000000003</v>
      </c>
      <c r="E331" s="106">
        <f t="shared" si="93"/>
        <v>1284.8960000000002</v>
      </c>
      <c r="F331" s="106">
        <f t="shared" si="93"/>
        <v>1273.9260000000002</v>
      </c>
      <c r="G331" s="106">
        <f t="shared" si="93"/>
        <v>1274.4260000000002</v>
      </c>
      <c r="H331" s="106">
        <f t="shared" si="93"/>
        <v>1343.6860000000001</v>
      </c>
      <c r="I331" s="106">
        <f t="shared" si="93"/>
        <v>1273.886</v>
      </c>
      <c r="J331" s="106">
        <f t="shared" si="93"/>
        <v>1277.6060000000002</v>
      </c>
      <c r="K331" s="106">
        <f t="shared" si="93"/>
        <v>1272.6460000000002</v>
      </c>
      <c r="L331" s="106">
        <f t="shared" si="93"/>
        <v>1267.6860000000001</v>
      </c>
      <c r="M331" s="106">
        <f t="shared" si="93"/>
        <v>1329.806</v>
      </c>
      <c r="N331" s="106">
        <f t="shared" si="93"/>
        <v>1338.4860000000001</v>
      </c>
      <c r="O331" s="106">
        <f t="shared" si="93"/>
        <v>1323.4660000000001</v>
      </c>
      <c r="P331" s="106">
        <f t="shared" si="93"/>
        <v>1328.9860000000001</v>
      </c>
      <c r="Q331" s="106">
        <f t="shared" si="93"/>
        <v>1299.556</v>
      </c>
      <c r="R331" s="106">
        <f t="shared" si="93"/>
        <v>1347.6460000000002</v>
      </c>
      <c r="S331" s="106">
        <f t="shared" si="93"/>
        <v>1432.0060000000001</v>
      </c>
      <c r="T331" s="106">
        <f t="shared" si="93"/>
        <v>1513.4160000000002</v>
      </c>
      <c r="U331" s="106">
        <f t="shared" si="93"/>
        <v>1277.7760000000001</v>
      </c>
      <c r="V331" s="106">
        <f t="shared" si="93"/>
        <v>1277.0160000000001</v>
      </c>
      <c r="W331" s="106">
        <f t="shared" si="93"/>
        <v>1287.2660000000001</v>
      </c>
      <c r="X331" s="106">
        <f t="shared" si="93"/>
        <v>1289.1260000000002</v>
      </c>
      <c r="Y331" s="106">
        <f t="shared" si="93"/>
        <v>1326.9960000000001</v>
      </c>
    </row>
    <row r="332" spans="1:25" s="65" customFormat="1" ht="18.75" customHeight="1" outlineLevel="1" x14ac:dyDescent="0.2">
      <c r="A332" s="59" t="s">
        <v>8</v>
      </c>
      <c r="B332" s="73">
        <f>B16</f>
        <v>706.69</v>
      </c>
      <c r="C332" s="74">
        <f t="shared" ref="C332:Y332" si="94">C16</f>
        <v>689.44</v>
      </c>
      <c r="D332" s="74">
        <f t="shared" si="94"/>
        <v>592.57000000000005</v>
      </c>
      <c r="E332" s="75">
        <f t="shared" si="94"/>
        <v>601.91999999999996</v>
      </c>
      <c r="F332" s="74">
        <f t="shared" si="94"/>
        <v>590.95000000000005</v>
      </c>
      <c r="G332" s="74">
        <f t="shared" si="94"/>
        <v>591.45000000000005</v>
      </c>
      <c r="H332" s="74">
        <f t="shared" si="94"/>
        <v>660.71</v>
      </c>
      <c r="I332" s="74">
        <f t="shared" si="94"/>
        <v>590.91</v>
      </c>
      <c r="J332" s="76">
        <f t="shared" si="94"/>
        <v>594.63</v>
      </c>
      <c r="K332" s="74">
        <f t="shared" si="94"/>
        <v>589.66999999999996</v>
      </c>
      <c r="L332" s="74">
        <f t="shared" si="94"/>
        <v>584.71</v>
      </c>
      <c r="M332" s="74">
        <f t="shared" si="94"/>
        <v>646.83000000000004</v>
      </c>
      <c r="N332" s="74">
        <f t="shared" si="94"/>
        <v>655.51</v>
      </c>
      <c r="O332" s="74">
        <f t="shared" si="94"/>
        <v>640.49</v>
      </c>
      <c r="P332" s="74">
        <f t="shared" si="94"/>
        <v>646.01</v>
      </c>
      <c r="Q332" s="74">
        <f t="shared" si="94"/>
        <v>616.58000000000004</v>
      </c>
      <c r="R332" s="74">
        <f t="shared" si="94"/>
        <v>664.67</v>
      </c>
      <c r="S332" s="74">
        <f t="shared" si="94"/>
        <v>749.03</v>
      </c>
      <c r="T332" s="74">
        <f t="shared" si="94"/>
        <v>830.44</v>
      </c>
      <c r="U332" s="74">
        <f t="shared" si="94"/>
        <v>594.79999999999995</v>
      </c>
      <c r="V332" s="74">
        <f t="shared" si="94"/>
        <v>594.04</v>
      </c>
      <c r="W332" s="74">
        <f t="shared" si="94"/>
        <v>604.29</v>
      </c>
      <c r="X332" s="74">
        <f t="shared" si="94"/>
        <v>606.15</v>
      </c>
      <c r="Y332" s="82">
        <f t="shared" si="94"/>
        <v>644.02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>SUM(B337:B340)</f>
        <v>1344.9160000000002</v>
      </c>
      <c r="C336" s="106">
        <f t="shared" ref="C336:Y336" si="95">SUM(C337:C340)</f>
        <v>1322.9460000000001</v>
      </c>
      <c r="D336" s="106">
        <f t="shared" si="95"/>
        <v>1350.556</v>
      </c>
      <c r="E336" s="106">
        <f t="shared" si="95"/>
        <v>1376.7760000000001</v>
      </c>
      <c r="F336" s="106">
        <f t="shared" si="95"/>
        <v>1372.306</v>
      </c>
      <c r="G336" s="106">
        <f t="shared" si="95"/>
        <v>1362.4960000000001</v>
      </c>
      <c r="H336" s="106">
        <f t="shared" si="95"/>
        <v>1362.886</v>
      </c>
      <c r="I336" s="106">
        <f t="shared" si="95"/>
        <v>1335.8960000000002</v>
      </c>
      <c r="J336" s="106">
        <f t="shared" si="95"/>
        <v>1348.5260000000001</v>
      </c>
      <c r="K336" s="106">
        <f t="shared" si="95"/>
        <v>1349.1960000000001</v>
      </c>
      <c r="L336" s="106">
        <f t="shared" si="95"/>
        <v>1349.0360000000001</v>
      </c>
      <c r="M336" s="106">
        <f t="shared" si="95"/>
        <v>1341.4760000000001</v>
      </c>
      <c r="N336" s="106">
        <f t="shared" si="95"/>
        <v>1343.4059999999999</v>
      </c>
      <c r="O336" s="106">
        <f t="shared" si="95"/>
        <v>1313.1760000000002</v>
      </c>
      <c r="P336" s="106">
        <f t="shared" si="95"/>
        <v>1323.2660000000001</v>
      </c>
      <c r="Q336" s="106">
        <f t="shared" si="95"/>
        <v>1361.8560000000002</v>
      </c>
      <c r="R336" s="106">
        <f t="shared" si="95"/>
        <v>1411.826</v>
      </c>
      <c r="S336" s="106">
        <f t="shared" si="95"/>
        <v>1400.4760000000001</v>
      </c>
      <c r="T336" s="106">
        <f t="shared" si="95"/>
        <v>1697.1760000000002</v>
      </c>
      <c r="U336" s="106">
        <f t="shared" si="95"/>
        <v>1349.7660000000001</v>
      </c>
      <c r="V336" s="106">
        <f t="shared" si="95"/>
        <v>1351.116</v>
      </c>
      <c r="W336" s="106">
        <f t="shared" si="95"/>
        <v>1359.596</v>
      </c>
      <c r="X336" s="106">
        <f t="shared" si="95"/>
        <v>1359.056</v>
      </c>
      <c r="Y336" s="106">
        <f t="shared" si="95"/>
        <v>1344.8560000000002</v>
      </c>
    </row>
    <row r="337" spans="1:25" s="65" customFormat="1" ht="18.75" customHeight="1" outlineLevel="1" x14ac:dyDescent="0.2">
      <c r="A337" s="59" t="s">
        <v>8</v>
      </c>
      <c r="B337" s="73">
        <f>B21</f>
        <v>661.94</v>
      </c>
      <c r="C337" s="74">
        <f t="shared" ref="C337:Y337" si="96">C21</f>
        <v>639.97</v>
      </c>
      <c r="D337" s="74">
        <f t="shared" si="96"/>
        <v>667.58</v>
      </c>
      <c r="E337" s="75">
        <f t="shared" si="96"/>
        <v>693.8</v>
      </c>
      <c r="F337" s="74">
        <f t="shared" si="96"/>
        <v>689.33</v>
      </c>
      <c r="G337" s="74">
        <f t="shared" si="96"/>
        <v>679.52</v>
      </c>
      <c r="H337" s="74">
        <f t="shared" si="96"/>
        <v>679.91</v>
      </c>
      <c r="I337" s="74">
        <f t="shared" si="96"/>
        <v>652.91999999999996</v>
      </c>
      <c r="J337" s="76">
        <f t="shared" si="96"/>
        <v>665.55</v>
      </c>
      <c r="K337" s="74">
        <f t="shared" si="96"/>
        <v>666.22</v>
      </c>
      <c r="L337" s="74">
        <f t="shared" si="96"/>
        <v>666.06</v>
      </c>
      <c r="M337" s="74">
        <f t="shared" si="96"/>
        <v>658.5</v>
      </c>
      <c r="N337" s="74">
        <f t="shared" si="96"/>
        <v>660.43</v>
      </c>
      <c r="O337" s="74">
        <f t="shared" si="96"/>
        <v>630.20000000000005</v>
      </c>
      <c r="P337" s="74">
        <f t="shared" si="96"/>
        <v>640.29</v>
      </c>
      <c r="Q337" s="74">
        <f t="shared" si="96"/>
        <v>678.88</v>
      </c>
      <c r="R337" s="74">
        <f t="shared" si="96"/>
        <v>728.85</v>
      </c>
      <c r="S337" s="74">
        <f t="shared" si="96"/>
        <v>717.5</v>
      </c>
      <c r="T337" s="74">
        <f t="shared" si="96"/>
        <v>1014.2</v>
      </c>
      <c r="U337" s="74">
        <f t="shared" si="96"/>
        <v>666.79</v>
      </c>
      <c r="V337" s="74">
        <f t="shared" si="96"/>
        <v>668.14</v>
      </c>
      <c r="W337" s="74">
        <f t="shared" si="96"/>
        <v>676.62</v>
      </c>
      <c r="X337" s="74">
        <f t="shared" si="96"/>
        <v>676.08</v>
      </c>
      <c r="Y337" s="82">
        <f t="shared" si="96"/>
        <v>661.88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36">
        <f>SUM(B342:B345)</f>
        <v>1327.7460000000001</v>
      </c>
      <c r="C341" s="136">
        <f t="shared" ref="C341:Y341" si="97">SUM(C342:C345)</f>
        <v>1325.6860000000001</v>
      </c>
      <c r="D341" s="136">
        <f t="shared" si="97"/>
        <v>1330.7760000000001</v>
      </c>
      <c r="E341" s="136">
        <f t="shared" si="97"/>
        <v>1358.5260000000001</v>
      </c>
      <c r="F341" s="136">
        <f t="shared" si="97"/>
        <v>1521.0860000000002</v>
      </c>
      <c r="G341" s="136">
        <f t="shared" si="97"/>
        <v>1646.7460000000001</v>
      </c>
      <c r="H341" s="136">
        <f t="shared" si="97"/>
        <v>1495.5160000000001</v>
      </c>
      <c r="I341" s="136">
        <f t="shared" si="97"/>
        <v>1500.3160000000003</v>
      </c>
      <c r="J341" s="136">
        <f t="shared" si="97"/>
        <v>1504.1960000000001</v>
      </c>
      <c r="K341" s="136">
        <f t="shared" si="97"/>
        <v>1314.576</v>
      </c>
      <c r="L341" s="136">
        <f t="shared" si="97"/>
        <v>1500.5460000000003</v>
      </c>
      <c r="M341" s="136">
        <f t="shared" si="97"/>
        <v>1764.4460000000001</v>
      </c>
      <c r="N341" s="136">
        <f t="shared" si="97"/>
        <v>1636.5160000000001</v>
      </c>
      <c r="O341" s="136">
        <f t="shared" si="97"/>
        <v>1316.5660000000003</v>
      </c>
      <c r="P341" s="136">
        <f t="shared" si="97"/>
        <v>1618.8360000000002</v>
      </c>
      <c r="Q341" s="136">
        <f t="shared" si="97"/>
        <v>1602.136</v>
      </c>
      <c r="R341" s="136">
        <f t="shared" si="97"/>
        <v>1411.9260000000002</v>
      </c>
      <c r="S341" s="136">
        <f t="shared" si="97"/>
        <v>1684.076</v>
      </c>
      <c r="T341" s="136">
        <f t="shared" si="97"/>
        <v>1738.9260000000002</v>
      </c>
      <c r="U341" s="136">
        <f t="shared" si="97"/>
        <v>1470.9460000000001</v>
      </c>
      <c r="V341" s="136">
        <f t="shared" si="97"/>
        <v>1435.1260000000002</v>
      </c>
      <c r="W341" s="136">
        <f t="shared" si="97"/>
        <v>1326.0860000000002</v>
      </c>
      <c r="X341" s="136">
        <f t="shared" si="97"/>
        <v>1324.7560000000001</v>
      </c>
      <c r="Y341" s="136">
        <f t="shared" si="97"/>
        <v>1326.886</v>
      </c>
    </row>
    <row r="342" spans="1:25" s="65" customFormat="1" ht="18.75" customHeight="1" outlineLevel="1" x14ac:dyDescent="0.2">
      <c r="A342" s="61" t="s">
        <v>8</v>
      </c>
      <c r="B342" s="125">
        <f>B26</f>
        <v>644.77</v>
      </c>
      <c r="C342" s="126">
        <f t="shared" ref="C342:Y342" si="98">C26</f>
        <v>642.71</v>
      </c>
      <c r="D342" s="126">
        <f t="shared" si="98"/>
        <v>647.79999999999995</v>
      </c>
      <c r="E342" s="127">
        <f t="shared" si="98"/>
        <v>675.55</v>
      </c>
      <c r="F342" s="126">
        <f t="shared" si="98"/>
        <v>838.11</v>
      </c>
      <c r="G342" s="126">
        <f t="shared" si="98"/>
        <v>963.77</v>
      </c>
      <c r="H342" s="126">
        <f t="shared" si="98"/>
        <v>812.54</v>
      </c>
      <c r="I342" s="126">
        <f t="shared" si="98"/>
        <v>817.34</v>
      </c>
      <c r="J342" s="128">
        <f t="shared" si="98"/>
        <v>821.22</v>
      </c>
      <c r="K342" s="126">
        <f t="shared" si="98"/>
        <v>631.6</v>
      </c>
      <c r="L342" s="126">
        <f t="shared" si="98"/>
        <v>817.57</v>
      </c>
      <c r="M342" s="126">
        <f t="shared" si="98"/>
        <v>1081.47</v>
      </c>
      <c r="N342" s="126">
        <f t="shared" si="98"/>
        <v>953.54</v>
      </c>
      <c r="O342" s="126">
        <f t="shared" si="98"/>
        <v>633.59</v>
      </c>
      <c r="P342" s="126">
        <f t="shared" si="98"/>
        <v>935.86</v>
      </c>
      <c r="Q342" s="126">
        <f t="shared" si="98"/>
        <v>919.16</v>
      </c>
      <c r="R342" s="126">
        <f t="shared" si="98"/>
        <v>728.95</v>
      </c>
      <c r="S342" s="126">
        <f t="shared" si="98"/>
        <v>1001.1</v>
      </c>
      <c r="T342" s="126">
        <f t="shared" si="98"/>
        <v>1055.95</v>
      </c>
      <c r="U342" s="126">
        <f t="shared" si="98"/>
        <v>787.97</v>
      </c>
      <c r="V342" s="126">
        <f t="shared" si="98"/>
        <v>752.15</v>
      </c>
      <c r="W342" s="126">
        <f t="shared" si="98"/>
        <v>643.11</v>
      </c>
      <c r="X342" s="126">
        <f t="shared" si="98"/>
        <v>641.78</v>
      </c>
      <c r="Y342" s="129">
        <f t="shared" si="98"/>
        <v>643.91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43">
        <f>SUM(B347:B350)</f>
        <v>1299.8360000000002</v>
      </c>
      <c r="C346" s="143">
        <f t="shared" ref="C346:Y346" si="99">SUM(C347:C350)</f>
        <v>1301.4560000000001</v>
      </c>
      <c r="D346" s="143">
        <f t="shared" si="99"/>
        <v>1301.0660000000003</v>
      </c>
      <c r="E346" s="143">
        <f t="shared" si="99"/>
        <v>1300.096</v>
      </c>
      <c r="F346" s="143">
        <f t="shared" si="99"/>
        <v>1525.6760000000002</v>
      </c>
      <c r="G346" s="143">
        <f t="shared" si="99"/>
        <v>1300.1860000000001</v>
      </c>
      <c r="H346" s="143">
        <f t="shared" si="99"/>
        <v>1293.846</v>
      </c>
      <c r="I346" s="143">
        <f t="shared" si="99"/>
        <v>1516.056</v>
      </c>
      <c r="J346" s="143">
        <f t="shared" si="99"/>
        <v>1514.0660000000003</v>
      </c>
      <c r="K346" s="143">
        <f t="shared" si="99"/>
        <v>1483.6960000000001</v>
      </c>
      <c r="L346" s="143">
        <f t="shared" si="99"/>
        <v>1289.5460000000003</v>
      </c>
      <c r="M346" s="143">
        <f t="shared" si="99"/>
        <v>1289.0360000000001</v>
      </c>
      <c r="N346" s="143">
        <f t="shared" si="99"/>
        <v>1778.7360000000001</v>
      </c>
      <c r="O346" s="143">
        <f t="shared" si="99"/>
        <v>1288.5260000000001</v>
      </c>
      <c r="P346" s="143">
        <f t="shared" si="99"/>
        <v>1626.7160000000001</v>
      </c>
      <c r="Q346" s="143">
        <f t="shared" si="99"/>
        <v>1640.3160000000003</v>
      </c>
      <c r="R346" s="143">
        <f t="shared" si="99"/>
        <v>1426.4460000000001</v>
      </c>
      <c r="S346" s="143">
        <f t="shared" si="99"/>
        <v>1641.9360000000001</v>
      </c>
      <c r="T346" s="143">
        <f t="shared" si="99"/>
        <v>1777.096</v>
      </c>
      <c r="U346" s="143">
        <f t="shared" si="99"/>
        <v>1279.7160000000001</v>
      </c>
      <c r="V346" s="143">
        <f t="shared" si="99"/>
        <v>1277.0260000000001</v>
      </c>
      <c r="W346" s="143">
        <f t="shared" si="99"/>
        <v>1282.096</v>
      </c>
      <c r="X346" s="143">
        <f t="shared" si="99"/>
        <v>1285.866</v>
      </c>
      <c r="Y346" s="143">
        <f t="shared" si="99"/>
        <v>1287.4960000000001</v>
      </c>
    </row>
    <row r="347" spans="1:25" s="65" customFormat="1" ht="18.75" customHeight="1" outlineLevel="1" x14ac:dyDescent="0.2">
      <c r="A347" s="59" t="s">
        <v>8</v>
      </c>
      <c r="B347" s="79">
        <f>B31</f>
        <v>616.86</v>
      </c>
      <c r="C347" s="74">
        <f t="shared" ref="C347:Y347" si="100">C31</f>
        <v>618.48</v>
      </c>
      <c r="D347" s="74">
        <f t="shared" si="100"/>
        <v>618.09</v>
      </c>
      <c r="E347" s="75">
        <f t="shared" si="100"/>
        <v>617.12</v>
      </c>
      <c r="F347" s="74">
        <f t="shared" si="100"/>
        <v>842.7</v>
      </c>
      <c r="G347" s="74">
        <f t="shared" si="100"/>
        <v>617.21</v>
      </c>
      <c r="H347" s="74">
        <f t="shared" si="100"/>
        <v>610.87</v>
      </c>
      <c r="I347" s="74">
        <f t="shared" si="100"/>
        <v>833.08</v>
      </c>
      <c r="J347" s="76">
        <f t="shared" si="100"/>
        <v>831.09</v>
      </c>
      <c r="K347" s="74">
        <f t="shared" si="100"/>
        <v>800.72</v>
      </c>
      <c r="L347" s="74">
        <f t="shared" si="100"/>
        <v>606.57000000000005</v>
      </c>
      <c r="M347" s="74">
        <f t="shared" si="100"/>
        <v>606.05999999999995</v>
      </c>
      <c r="N347" s="74">
        <f t="shared" si="100"/>
        <v>1095.76</v>
      </c>
      <c r="O347" s="74">
        <f t="shared" si="100"/>
        <v>605.54999999999995</v>
      </c>
      <c r="P347" s="74">
        <f t="shared" si="100"/>
        <v>943.74</v>
      </c>
      <c r="Q347" s="74">
        <f t="shared" si="100"/>
        <v>957.34</v>
      </c>
      <c r="R347" s="74">
        <f t="shared" si="100"/>
        <v>743.47</v>
      </c>
      <c r="S347" s="74">
        <f t="shared" si="100"/>
        <v>958.96</v>
      </c>
      <c r="T347" s="74">
        <f t="shared" si="100"/>
        <v>1094.1199999999999</v>
      </c>
      <c r="U347" s="74">
        <f t="shared" si="100"/>
        <v>596.74</v>
      </c>
      <c r="V347" s="74">
        <f t="shared" si="100"/>
        <v>594.04999999999995</v>
      </c>
      <c r="W347" s="74">
        <f t="shared" si="100"/>
        <v>599.12</v>
      </c>
      <c r="X347" s="74">
        <f t="shared" si="100"/>
        <v>602.89</v>
      </c>
      <c r="Y347" s="82">
        <f t="shared" si="100"/>
        <v>604.52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>SUM(B352:B355)</f>
        <v>1174.296</v>
      </c>
      <c r="C351" s="106">
        <f t="shared" ref="C351:Y351" si="101">SUM(C352:C355)</f>
        <v>1168.2060000000001</v>
      </c>
      <c r="D351" s="106">
        <f t="shared" si="101"/>
        <v>1164.6060000000002</v>
      </c>
      <c r="E351" s="106">
        <f t="shared" si="101"/>
        <v>1167.566</v>
      </c>
      <c r="F351" s="106">
        <f t="shared" si="101"/>
        <v>1171.116</v>
      </c>
      <c r="G351" s="106">
        <f t="shared" si="101"/>
        <v>1165.2460000000001</v>
      </c>
      <c r="H351" s="106">
        <f t="shared" si="101"/>
        <v>1159.2160000000001</v>
      </c>
      <c r="I351" s="106">
        <f t="shared" si="101"/>
        <v>1155.4860000000001</v>
      </c>
      <c r="J351" s="106">
        <f t="shared" si="101"/>
        <v>1159.4760000000001</v>
      </c>
      <c r="K351" s="106">
        <f t="shared" si="101"/>
        <v>1157.1760000000002</v>
      </c>
      <c r="L351" s="106">
        <f t="shared" si="101"/>
        <v>1158.4260000000002</v>
      </c>
      <c r="M351" s="106">
        <f t="shared" si="101"/>
        <v>1158.7660000000001</v>
      </c>
      <c r="N351" s="106">
        <f t="shared" si="101"/>
        <v>1159.4460000000001</v>
      </c>
      <c r="O351" s="106">
        <f t="shared" si="101"/>
        <v>1159.0860000000002</v>
      </c>
      <c r="P351" s="106">
        <f t="shared" si="101"/>
        <v>1159.0360000000001</v>
      </c>
      <c r="Q351" s="106">
        <f t="shared" si="101"/>
        <v>1158.8560000000002</v>
      </c>
      <c r="R351" s="106">
        <f t="shared" si="101"/>
        <v>1164.9060000000002</v>
      </c>
      <c r="S351" s="106">
        <f t="shared" si="101"/>
        <v>1165.5260000000001</v>
      </c>
      <c r="T351" s="106">
        <f t="shared" si="101"/>
        <v>1165.7660000000001</v>
      </c>
      <c r="U351" s="106">
        <f t="shared" si="101"/>
        <v>1166.7860000000001</v>
      </c>
      <c r="V351" s="106">
        <f t="shared" si="101"/>
        <v>1162.2860000000001</v>
      </c>
      <c r="W351" s="106">
        <f t="shared" si="101"/>
        <v>1166.6460000000002</v>
      </c>
      <c r="X351" s="106">
        <f t="shared" si="101"/>
        <v>1168.6360000000002</v>
      </c>
      <c r="Y351" s="106">
        <f t="shared" si="101"/>
        <v>1172.4060000000002</v>
      </c>
    </row>
    <row r="352" spans="1:25" s="65" customFormat="1" ht="18.75" customHeight="1" outlineLevel="1" x14ac:dyDescent="0.2">
      <c r="A352" s="59" t="s">
        <v>8</v>
      </c>
      <c r="B352" s="79">
        <f>B36</f>
        <v>491.32</v>
      </c>
      <c r="C352" s="74">
        <f t="shared" ref="C352:Y352" si="102">C36</f>
        <v>485.23</v>
      </c>
      <c r="D352" s="74">
        <f t="shared" si="102"/>
        <v>481.63</v>
      </c>
      <c r="E352" s="75">
        <f t="shared" si="102"/>
        <v>484.59</v>
      </c>
      <c r="F352" s="74">
        <f t="shared" si="102"/>
        <v>488.14</v>
      </c>
      <c r="G352" s="74">
        <f t="shared" si="102"/>
        <v>482.27</v>
      </c>
      <c r="H352" s="74">
        <f t="shared" si="102"/>
        <v>476.24</v>
      </c>
      <c r="I352" s="74">
        <f t="shared" si="102"/>
        <v>472.51</v>
      </c>
      <c r="J352" s="76">
        <f t="shared" si="102"/>
        <v>476.5</v>
      </c>
      <c r="K352" s="74">
        <f t="shared" si="102"/>
        <v>474.2</v>
      </c>
      <c r="L352" s="74">
        <f t="shared" si="102"/>
        <v>475.45</v>
      </c>
      <c r="M352" s="74">
        <f t="shared" si="102"/>
        <v>475.79</v>
      </c>
      <c r="N352" s="74">
        <f t="shared" si="102"/>
        <v>476.47</v>
      </c>
      <c r="O352" s="74">
        <f t="shared" si="102"/>
        <v>476.11</v>
      </c>
      <c r="P352" s="74">
        <f t="shared" si="102"/>
        <v>476.06</v>
      </c>
      <c r="Q352" s="74">
        <f t="shared" si="102"/>
        <v>475.88</v>
      </c>
      <c r="R352" s="74">
        <f t="shared" si="102"/>
        <v>481.93</v>
      </c>
      <c r="S352" s="74">
        <f t="shared" si="102"/>
        <v>482.55</v>
      </c>
      <c r="T352" s="74">
        <f t="shared" si="102"/>
        <v>482.79</v>
      </c>
      <c r="U352" s="74">
        <f t="shared" si="102"/>
        <v>483.81</v>
      </c>
      <c r="V352" s="74">
        <f t="shared" si="102"/>
        <v>479.31</v>
      </c>
      <c r="W352" s="74">
        <f t="shared" si="102"/>
        <v>483.67</v>
      </c>
      <c r="X352" s="74">
        <f t="shared" si="102"/>
        <v>485.66</v>
      </c>
      <c r="Y352" s="82">
        <f t="shared" si="102"/>
        <v>489.43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>SUM(B357:B360)</f>
        <v>1223.1660000000002</v>
      </c>
      <c r="C356" s="106">
        <f t="shared" ref="C356:Y356" si="103">SUM(C357:C360)</f>
        <v>1223.306</v>
      </c>
      <c r="D356" s="106">
        <f t="shared" si="103"/>
        <v>1221.2860000000001</v>
      </c>
      <c r="E356" s="106">
        <f t="shared" si="103"/>
        <v>1222.2760000000001</v>
      </c>
      <c r="F356" s="106">
        <f t="shared" si="103"/>
        <v>1224.5460000000003</v>
      </c>
      <c r="G356" s="106">
        <f t="shared" si="103"/>
        <v>1221.3360000000002</v>
      </c>
      <c r="H356" s="106">
        <f t="shared" si="103"/>
        <v>1211.576</v>
      </c>
      <c r="I356" s="106">
        <f t="shared" si="103"/>
        <v>1209.5160000000001</v>
      </c>
      <c r="J356" s="106">
        <f t="shared" si="103"/>
        <v>1211.6860000000001</v>
      </c>
      <c r="K356" s="106">
        <f t="shared" si="103"/>
        <v>1599.5060000000001</v>
      </c>
      <c r="L356" s="106">
        <f t="shared" si="103"/>
        <v>1209.8960000000002</v>
      </c>
      <c r="M356" s="106">
        <f t="shared" si="103"/>
        <v>1211.576</v>
      </c>
      <c r="N356" s="106">
        <f t="shared" si="103"/>
        <v>1213.4560000000001</v>
      </c>
      <c r="O356" s="106">
        <f t="shared" si="103"/>
        <v>1212.6559999999999</v>
      </c>
      <c r="P356" s="106">
        <f t="shared" si="103"/>
        <v>1213.076</v>
      </c>
      <c r="Q356" s="106">
        <f t="shared" si="103"/>
        <v>1210.4360000000001</v>
      </c>
      <c r="R356" s="106">
        <f t="shared" si="103"/>
        <v>1220.5860000000002</v>
      </c>
      <c r="S356" s="106">
        <f t="shared" si="103"/>
        <v>1226.1860000000001</v>
      </c>
      <c r="T356" s="106">
        <f t="shared" si="103"/>
        <v>1226.9360000000001</v>
      </c>
      <c r="U356" s="106">
        <f t="shared" si="103"/>
        <v>1222.1860000000001</v>
      </c>
      <c r="V356" s="106">
        <f t="shared" si="103"/>
        <v>1220.7760000000001</v>
      </c>
      <c r="W356" s="106">
        <f t="shared" si="103"/>
        <v>1226.5660000000003</v>
      </c>
      <c r="X356" s="106">
        <f t="shared" si="103"/>
        <v>1227.5260000000001</v>
      </c>
      <c r="Y356" s="106">
        <f t="shared" si="103"/>
        <v>1228.8960000000002</v>
      </c>
    </row>
    <row r="357" spans="1:25" s="65" customFormat="1" ht="18.75" customHeight="1" outlineLevel="1" x14ac:dyDescent="0.2">
      <c r="A357" s="59" t="s">
        <v>8</v>
      </c>
      <c r="B357" s="79">
        <f>B41</f>
        <v>540.19000000000005</v>
      </c>
      <c r="C357" s="74">
        <f t="shared" ref="C357:Y357" si="104">C41</f>
        <v>540.33000000000004</v>
      </c>
      <c r="D357" s="74">
        <f t="shared" si="104"/>
        <v>538.30999999999995</v>
      </c>
      <c r="E357" s="75">
        <f t="shared" si="104"/>
        <v>539.29999999999995</v>
      </c>
      <c r="F357" s="74">
        <f t="shared" si="104"/>
        <v>541.57000000000005</v>
      </c>
      <c r="G357" s="74">
        <f t="shared" si="104"/>
        <v>538.36</v>
      </c>
      <c r="H357" s="74">
        <f t="shared" si="104"/>
        <v>528.6</v>
      </c>
      <c r="I357" s="74">
        <f t="shared" si="104"/>
        <v>526.54</v>
      </c>
      <c r="J357" s="76">
        <f t="shared" si="104"/>
        <v>528.71</v>
      </c>
      <c r="K357" s="74">
        <f t="shared" si="104"/>
        <v>916.53</v>
      </c>
      <c r="L357" s="74">
        <f t="shared" si="104"/>
        <v>526.91999999999996</v>
      </c>
      <c r="M357" s="74">
        <f t="shared" si="104"/>
        <v>528.6</v>
      </c>
      <c r="N357" s="74">
        <f t="shared" si="104"/>
        <v>530.48</v>
      </c>
      <c r="O357" s="74">
        <f t="shared" si="104"/>
        <v>529.67999999999995</v>
      </c>
      <c r="P357" s="74">
        <f t="shared" si="104"/>
        <v>530.1</v>
      </c>
      <c r="Q357" s="74">
        <f t="shared" si="104"/>
        <v>527.46</v>
      </c>
      <c r="R357" s="74">
        <f t="shared" si="104"/>
        <v>537.61</v>
      </c>
      <c r="S357" s="74">
        <f t="shared" si="104"/>
        <v>543.21</v>
      </c>
      <c r="T357" s="74">
        <f t="shared" si="104"/>
        <v>543.96</v>
      </c>
      <c r="U357" s="74">
        <f t="shared" si="104"/>
        <v>539.21</v>
      </c>
      <c r="V357" s="74">
        <f t="shared" si="104"/>
        <v>537.79999999999995</v>
      </c>
      <c r="W357" s="74">
        <f t="shared" si="104"/>
        <v>543.59</v>
      </c>
      <c r="X357" s="74">
        <f t="shared" si="104"/>
        <v>544.54999999999995</v>
      </c>
      <c r="Y357" s="82">
        <f t="shared" si="104"/>
        <v>545.91999999999996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>SUM(B362:B365)</f>
        <v>1159.316</v>
      </c>
      <c r="C361" s="106">
        <f t="shared" ref="C361:Y361" si="105">SUM(C362:C365)</f>
        <v>1152.8360000000002</v>
      </c>
      <c r="D361" s="106">
        <f t="shared" si="105"/>
        <v>1147.2160000000001</v>
      </c>
      <c r="E361" s="106">
        <f t="shared" si="105"/>
        <v>1150.2260000000001</v>
      </c>
      <c r="F361" s="106">
        <f t="shared" si="105"/>
        <v>1149.4160000000002</v>
      </c>
      <c r="G361" s="106">
        <f t="shared" si="105"/>
        <v>1147.3560000000002</v>
      </c>
      <c r="H361" s="106">
        <f t="shared" si="105"/>
        <v>1147.7860000000001</v>
      </c>
      <c r="I361" s="106">
        <f t="shared" si="105"/>
        <v>1147.806</v>
      </c>
      <c r="J361" s="106">
        <f t="shared" si="105"/>
        <v>1151.8860000000002</v>
      </c>
      <c r="K361" s="106">
        <f t="shared" si="105"/>
        <v>1150.2860000000001</v>
      </c>
      <c r="L361" s="106">
        <f t="shared" si="105"/>
        <v>1147.6060000000002</v>
      </c>
      <c r="M361" s="106">
        <f t="shared" si="105"/>
        <v>1146.7260000000001</v>
      </c>
      <c r="N361" s="106">
        <f t="shared" si="105"/>
        <v>1149.6060000000002</v>
      </c>
      <c r="O361" s="106">
        <f t="shared" si="105"/>
        <v>1148.4060000000002</v>
      </c>
      <c r="P361" s="106">
        <f t="shared" si="105"/>
        <v>1148.5160000000001</v>
      </c>
      <c r="Q361" s="106">
        <f t="shared" si="105"/>
        <v>1149.316</v>
      </c>
      <c r="R361" s="106">
        <f t="shared" si="105"/>
        <v>1149.1060000000002</v>
      </c>
      <c r="S361" s="106">
        <f t="shared" si="105"/>
        <v>1157.7160000000001</v>
      </c>
      <c r="T361" s="106">
        <f t="shared" si="105"/>
        <v>1327.7360000000001</v>
      </c>
      <c r="U361" s="106">
        <f t="shared" si="105"/>
        <v>1332.7060000000001</v>
      </c>
      <c r="V361" s="106">
        <f t="shared" si="105"/>
        <v>1166.7460000000001</v>
      </c>
      <c r="W361" s="106">
        <f t="shared" si="105"/>
        <v>1344.2760000000001</v>
      </c>
      <c r="X361" s="106">
        <f t="shared" si="105"/>
        <v>1376.306</v>
      </c>
      <c r="Y361" s="106">
        <f t="shared" si="105"/>
        <v>1444.576</v>
      </c>
    </row>
    <row r="362" spans="1:25" s="65" customFormat="1" ht="18.75" customHeight="1" outlineLevel="1" x14ac:dyDescent="0.2">
      <c r="A362" s="59" t="s">
        <v>8</v>
      </c>
      <c r="B362" s="79">
        <f>B46</f>
        <v>476.34</v>
      </c>
      <c r="C362" s="74">
        <f t="shared" ref="C362:Y362" si="106">C46</f>
        <v>469.86</v>
      </c>
      <c r="D362" s="74">
        <f t="shared" si="106"/>
        <v>464.24</v>
      </c>
      <c r="E362" s="75">
        <f t="shared" si="106"/>
        <v>467.25</v>
      </c>
      <c r="F362" s="74">
        <f t="shared" si="106"/>
        <v>466.44</v>
      </c>
      <c r="G362" s="74">
        <f t="shared" si="106"/>
        <v>464.38</v>
      </c>
      <c r="H362" s="74">
        <f t="shared" si="106"/>
        <v>464.81</v>
      </c>
      <c r="I362" s="74">
        <f t="shared" si="106"/>
        <v>464.83</v>
      </c>
      <c r="J362" s="76">
        <f t="shared" si="106"/>
        <v>468.91</v>
      </c>
      <c r="K362" s="74">
        <f t="shared" si="106"/>
        <v>467.31</v>
      </c>
      <c r="L362" s="74">
        <f t="shared" si="106"/>
        <v>464.63</v>
      </c>
      <c r="M362" s="74">
        <f t="shared" si="106"/>
        <v>463.75</v>
      </c>
      <c r="N362" s="74">
        <f t="shared" si="106"/>
        <v>466.63</v>
      </c>
      <c r="O362" s="74">
        <f t="shared" si="106"/>
        <v>465.43</v>
      </c>
      <c r="P362" s="74">
        <f t="shared" si="106"/>
        <v>465.54</v>
      </c>
      <c r="Q362" s="74">
        <f t="shared" si="106"/>
        <v>466.34</v>
      </c>
      <c r="R362" s="74">
        <f t="shared" si="106"/>
        <v>466.13</v>
      </c>
      <c r="S362" s="74">
        <f t="shared" si="106"/>
        <v>474.74</v>
      </c>
      <c r="T362" s="74">
        <f t="shared" si="106"/>
        <v>644.76</v>
      </c>
      <c r="U362" s="74">
        <f t="shared" si="106"/>
        <v>649.73</v>
      </c>
      <c r="V362" s="74">
        <f t="shared" si="106"/>
        <v>483.77</v>
      </c>
      <c r="W362" s="74">
        <f t="shared" si="106"/>
        <v>661.3</v>
      </c>
      <c r="X362" s="74">
        <f t="shared" si="106"/>
        <v>693.33</v>
      </c>
      <c r="Y362" s="82">
        <f t="shared" si="106"/>
        <v>761.6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>SUM(B367:B370)</f>
        <v>1393.5460000000003</v>
      </c>
      <c r="C366" s="106">
        <f t="shared" ref="C366:Y366" si="107">SUM(C367:C370)</f>
        <v>1357.0260000000001</v>
      </c>
      <c r="D366" s="106">
        <f t="shared" si="107"/>
        <v>1269.306</v>
      </c>
      <c r="E366" s="106">
        <f t="shared" si="107"/>
        <v>1210.7060000000001</v>
      </c>
      <c r="F366" s="106">
        <f t="shared" si="107"/>
        <v>1202.2360000000001</v>
      </c>
      <c r="G366" s="106">
        <f t="shared" si="107"/>
        <v>1194.7660000000001</v>
      </c>
      <c r="H366" s="106">
        <f t="shared" si="107"/>
        <v>1192.1060000000002</v>
      </c>
      <c r="I366" s="106">
        <f t="shared" si="107"/>
        <v>1189.9460000000001</v>
      </c>
      <c r="J366" s="106">
        <f t="shared" si="107"/>
        <v>1193.9760000000001</v>
      </c>
      <c r="K366" s="106">
        <f t="shared" si="107"/>
        <v>1195.5660000000003</v>
      </c>
      <c r="L366" s="106">
        <f t="shared" si="107"/>
        <v>1193.6960000000001</v>
      </c>
      <c r="M366" s="106">
        <f t="shared" si="107"/>
        <v>1194.1060000000002</v>
      </c>
      <c r="N366" s="106">
        <f t="shared" si="107"/>
        <v>1195.636</v>
      </c>
      <c r="O366" s="106">
        <f t="shared" si="107"/>
        <v>1192.0260000000001</v>
      </c>
      <c r="P366" s="106">
        <f t="shared" si="107"/>
        <v>1188.9760000000001</v>
      </c>
      <c r="Q366" s="106">
        <f t="shared" si="107"/>
        <v>1188.066</v>
      </c>
      <c r="R366" s="106">
        <f t="shared" si="107"/>
        <v>1194.8860000000002</v>
      </c>
      <c r="S366" s="106">
        <f t="shared" si="107"/>
        <v>1191.5860000000002</v>
      </c>
      <c r="T366" s="106">
        <f t="shared" si="107"/>
        <v>1195.1260000000002</v>
      </c>
      <c r="U366" s="106">
        <f t="shared" si="107"/>
        <v>1189.8860000000002</v>
      </c>
      <c r="V366" s="106">
        <f t="shared" si="107"/>
        <v>1193.576</v>
      </c>
      <c r="W366" s="106">
        <f t="shared" si="107"/>
        <v>1195.116</v>
      </c>
      <c r="X366" s="106">
        <f t="shared" si="107"/>
        <v>1198.5860000000002</v>
      </c>
      <c r="Y366" s="106">
        <f t="shared" si="107"/>
        <v>1261.5860000000002</v>
      </c>
    </row>
    <row r="367" spans="1:25" s="65" customFormat="1" ht="18.75" customHeight="1" outlineLevel="1" x14ac:dyDescent="0.2">
      <c r="A367" s="59" t="s">
        <v>8</v>
      </c>
      <c r="B367" s="79">
        <f>B51</f>
        <v>710.57</v>
      </c>
      <c r="C367" s="74">
        <f t="shared" ref="C367:Y367" si="108">C51</f>
        <v>674.05</v>
      </c>
      <c r="D367" s="74">
        <f t="shared" si="108"/>
        <v>586.33000000000004</v>
      </c>
      <c r="E367" s="75">
        <f t="shared" si="108"/>
        <v>527.73</v>
      </c>
      <c r="F367" s="74">
        <f t="shared" si="108"/>
        <v>519.26</v>
      </c>
      <c r="G367" s="74">
        <f t="shared" si="108"/>
        <v>511.79</v>
      </c>
      <c r="H367" s="74">
        <f t="shared" si="108"/>
        <v>509.13</v>
      </c>
      <c r="I367" s="74">
        <f t="shared" si="108"/>
        <v>506.97</v>
      </c>
      <c r="J367" s="76">
        <f t="shared" si="108"/>
        <v>511</v>
      </c>
      <c r="K367" s="74">
        <f t="shared" si="108"/>
        <v>512.59</v>
      </c>
      <c r="L367" s="74">
        <f t="shared" si="108"/>
        <v>510.72</v>
      </c>
      <c r="M367" s="74">
        <f t="shared" si="108"/>
        <v>511.13</v>
      </c>
      <c r="N367" s="74">
        <f t="shared" si="108"/>
        <v>512.66</v>
      </c>
      <c r="O367" s="74">
        <f t="shared" si="108"/>
        <v>509.05</v>
      </c>
      <c r="P367" s="74">
        <f t="shared" si="108"/>
        <v>506</v>
      </c>
      <c r="Q367" s="74">
        <f t="shared" si="108"/>
        <v>505.09</v>
      </c>
      <c r="R367" s="74">
        <f t="shared" si="108"/>
        <v>511.91</v>
      </c>
      <c r="S367" s="74">
        <f t="shared" si="108"/>
        <v>508.61</v>
      </c>
      <c r="T367" s="74">
        <f t="shared" si="108"/>
        <v>512.15</v>
      </c>
      <c r="U367" s="74">
        <f t="shared" si="108"/>
        <v>506.91</v>
      </c>
      <c r="V367" s="74">
        <f t="shared" si="108"/>
        <v>510.6</v>
      </c>
      <c r="W367" s="74">
        <f t="shared" si="108"/>
        <v>512.14</v>
      </c>
      <c r="X367" s="74">
        <f t="shared" si="108"/>
        <v>515.61</v>
      </c>
      <c r="Y367" s="82">
        <f t="shared" si="108"/>
        <v>578.61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>SUM(B372:B375)</f>
        <v>1345.2260000000001</v>
      </c>
      <c r="C371" s="106">
        <f t="shared" ref="C371:Y371" si="109">SUM(C372:C375)</f>
        <v>1342.5060000000001</v>
      </c>
      <c r="D371" s="106">
        <f t="shared" si="109"/>
        <v>1334.056</v>
      </c>
      <c r="E371" s="106">
        <f t="shared" si="109"/>
        <v>1337.9660000000001</v>
      </c>
      <c r="F371" s="106">
        <f t="shared" si="109"/>
        <v>1445.2460000000001</v>
      </c>
      <c r="G371" s="106">
        <f t="shared" si="109"/>
        <v>1425.4860000000001</v>
      </c>
      <c r="H371" s="106">
        <f t="shared" si="109"/>
        <v>1632.346</v>
      </c>
      <c r="I371" s="106">
        <f t="shared" si="109"/>
        <v>1639.1960000000001</v>
      </c>
      <c r="J371" s="106">
        <f t="shared" si="109"/>
        <v>1634.0860000000002</v>
      </c>
      <c r="K371" s="106">
        <f t="shared" si="109"/>
        <v>1622.6760000000002</v>
      </c>
      <c r="L371" s="106">
        <f t="shared" si="109"/>
        <v>1623.1960000000001</v>
      </c>
      <c r="M371" s="106">
        <f t="shared" si="109"/>
        <v>1618.636</v>
      </c>
      <c r="N371" s="106">
        <f t="shared" si="109"/>
        <v>1554.9460000000001</v>
      </c>
      <c r="O371" s="106">
        <f t="shared" si="109"/>
        <v>1324.6260000000002</v>
      </c>
      <c r="P371" s="106">
        <f t="shared" si="109"/>
        <v>1319.326</v>
      </c>
      <c r="Q371" s="106">
        <f t="shared" si="109"/>
        <v>1493.2960000000003</v>
      </c>
      <c r="R371" s="106">
        <f t="shared" si="109"/>
        <v>1725.4460000000001</v>
      </c>
      <c r="S371" s="106">
        <f t="shared" si="109"/>
        <v>1971.336</v>
      </c>
      <c r="T371" s="106">
        <f t="shared" si="109"/>
        <v>1774.6260000000002</v>
      </c>
      <c r="U371" s="106">
        <f t="shared" si="109"/>
        <v>1456.0160000000001</v>
      </c>
      <c r="V371" s="106">
        <f t="shared" si="109"/>
        <v>1459.4560000000001</v>
      </c>
      <c r="W371" s="106">
        <f t="shared" si="109"/>
        <v>1431.0060000000001</v>
      </c>
      <c r="X371" s="106">
        <f t="shared" si="109"/>
        <v>1424.7360000000001</v>
      </c>
      <c r="Y371" s="106">
        <f t="shared" si="109"/>
        <v>1413.1460000000002</v>
      </c>
    </row>
    <row r="372" spans="1:25" s="65" customFormat="1" ht="18.75" customHeight="1" outlineLevel="1" x14ac:dyDescent="0.2">
      <c r="A372" s="59" t="s">
        <v>8</v>
      </c>
      <c r="B372" s="79">
        <f>B56</f>
        <v>662.25</v>
      </c>
      <c r="C372" s="74">
        <f t="shared" ref="C372:Y372" si="110">C56</f>
        <v>659.53</v>
      </c>
      <c r="D372" s="74">
        <f t="shared" si="110"/>
        <v>651.08000000000004</v>
      </c>
      <c r="E372" s="75">
        <f t="shared" si="110"/>
        <v>654.99</v>
      </c>
      <c r="F372" s="74">
        <f t="shared" si="110"/>
        <v>762.27</v>
      </c>
      <c r="G372" s="74">
        <f t="shared" si="110"/>
        <v>742.51</v>
      </c>
      <c r="H372" s="74">
        <f t="shared" si="110"/>
        <v>949.37</v>
      </c>
      <c r="I372" s="74">
        <f t="shared" si="110"/>
        <v>956.22</v>
      </c>
      <c r="J372" s="76">
        <f t="shared" si="110"/>
        <v>951.11</v>
      </c>
      <c r="K372" s="74">
        <f t="shared" si="110"/>
        <v>939.7</v>
      </c>
      <c r="L372" s="74">
        <f t="shared" si="110"/>
        <v>940.22</v>
      </c>
      <c r="M372" s="74">
        <f t="shared" si="110"/>
        <v>935.66</v>
      </c>
      <c r="N372" s="74">
        <f t="shared" si="110"/>
        <v>871.97</v>
      </c>
      <c r="O372" s="74">
        <f t="shared" si="110"/>
        <v>641.65</v>
      </c>
      <c r="P372" s="74">
        <f t="shared" si="110"/>
        <v>636.35</v>
      </c>
      <c r="Q372" s="74">
        <f t="shared" si="110"/>
        <v>810.32</v>
      </c>
      <c r="R372" s="74">
        <f t="shared" si="110"/>
        <v>1042.47</v>
      </c>
      <c r="S372" s="74">
        <f t="shared" si="110"/>
        <v>1288.3599999999999</v>
      </c>
      <c r="T372" s="74">
        <f t="shared" si="110"/>
        <v>1091.6500000000001</v>
      </c>
      <c r="U372" s="74">
        <f t="shared" si="110"/>
        <v>773.04</v>
      </c>
      <c r="V372" s="74">
        <f t="shared" si="110"/>
        <v>776.48</v>
      </c>
      <c r="W372" s="74">
        <f t="shared" si="110"/>
        <v>748.03</v>
      </c>
      <c r="X372" s="74">
        <f t="shared" si="110"/>
        <v>741.76</v>
      </c>
      <c r="Y372" s="82">
        <f t="shared" si="110"/>
        <v>730.17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>SUM(B377:B380)</f>
        <v>1333.2860000000001</v>
      </c>
      <c r="C376" s="106">
        <f t="shared" ref="C376:Y376" si="111">SUM(C377:C380)</f>
        <v>1329.0860000000002</v>
      </c>
      <c r="D376" s="106">
        <f t="shared" si="111"/>
        <v>1328.6260000000002</v>
      </c>
      <c r="E376" s="106">
        <f t="shared" si="111"/>
        <v>1326.7660000000001</v>
      </c>
      <c r="F376" s="106">
        <f t="shared" si="111"/>
        <v>1326.9059999999999</v>
      </c>
      <c r="G376" s="106">
        <f t="shared" si="111"/>
        <v>1317.6860000000001</v>
      </c>
      <c r="H376" s="106">
        <f t="shared" si="111"/>
        <v>1316.9760000000001</v>
      </c>
      <c r="I376" s="106">
        <f t="shared" si="111"/>
        <v>1309.136</v>
      </c>
      <c r="J376" s="106">
        <f t="shared" si="111"/>
        <v>1312.7260000000001</v>
      </c>
      <c r="K376" s="106">
        <f t="shared" si="111"/>
        <v>1326.386</v>
      </c>
      <c r="L376" s="106">
        <f t="shared" si="111"/>
        <v>1313.9460000000001</v>
      </c>
      <c r="M376" s="106">
        <f t="shared" si="111"/>
        <v>1315.3160000000003</v>
      </c>
      <c r="N376" s="106">
        <f t="shared" si="111"/>
        <v>1315.9460000000001</v>
      </c>
      <c r="O376" s="106">
        <f t="shared" si="111"/>
        <v>1301.1559999999999</v>
      </c>
      <c r="P376" s="106">
        <f t="shared" si="111"/>
        <v>1315.1860000000001</v>
      </c>
      <c r="Q376" s="106">
        <f t="shared" si="111"/>
        <v>1328.1760000000002</v>
      </c>
      <c r="R376" s="106">
        <f t="shared" si="111"/>
        <v>1722.7760000000001</v>
      </c>
      <c r="S376" s="106">
        <f t="shared" si="111"/>
        <v>1323.2160000000001</v>
      </c>
      <c r="T376" s="106">
        <f t="shared" si="111"/>
        <v>1318.7260000000001</v>
      </c>
      <c r="U376" s="106">
        <f t="shared" si="111"/>
        <v>1312.7060000000001</v>
      </c>
      <c r="V376" s="106">
        <f t="shared" si="111"/>
        <v>1308.5360000000001</v>
      </c>
      <c r="W376" s="106">
        <f t="shared" si="111"/>
        <v>1315.3560000000002</v>
      </c>
      <c r="X376" s="106">
        <f t="shared" si="111"/>
        <v>1321.846</v>
      </c>
      <c r="Y376" s="106">
        <f t="shared" si="111"/>
        <v>1319.2160000000001</v>
      </c>
    </row>
    <row r="377" spans="1:25" s="65" customFormat="1" ht="18.75" customHeight="1" outlineLevel="1" x14ac:dyDescent="0.2">
      <c r="A377" s="59" t="s">
        <v>8</v>
      </c>
      <c r="B377" s="79">
        <f>B61</f>
        <v>650.30999999999995</v>
      </c>
      <c r="C377" s="74">
        <f t="shared" ref="C377:Y377" si="112">C61</f>
        <v>646.11</v>
      </c>
      <c r="D377" s="74">
        <f t="shared" si="112"/>
        <v>645.65</v>
      </c>
      <c r="E377" s="75">
        <f t="shared" si="112"/>
        <v>643.79</v>
      </c>
      <c r="F377" s="74">
        <f t="shared" si="112"/>
        <v>643.92999999999995</v>
      </c>
      <c r="G377" s="74">
        <f t="shared" si="112"/>
        <v>634.71</v>
      </c>
      <c r="H377" s="74">
        <f t="shared" si="112"/>
        <v>634</v>
      </c>
      <c r="I377" s="74">
        <f t="shared" si="112"/>
        <v>626.16</v>
      </c>
      <c r="J377" s="76">
        <f t="shared" si="112"/>
        <v>629.75</v>
      </c>
      <c r="K377" s="74">
        <f t="shared" si="112"/>
        <v>643.41</v>
      </c>
      <c r="L377" s="74">
        <f t="shared" si="112"/>
        <v>630.97</v>
      </c>
      <c r="M377" s="74">
        <f t="shared" si="112"/>
        <v>632.34</v>
      </c>
      <c r="N377" s="74">
        <f t="shared" si="112"/>
        <v>632.97</v>
      </c>
      <c r="O377" s="74">
        <f t="shared" si="112"/>
        <v>618.17999999999995</v>
      </c>
      <c r="P377" s="74">
        <f t="shared" si="112"/>
        <v>632.21</v>
      </c>
      <c r="Q377" s="74">
        <f t="shared" si="112"/>
        <v>645.20000000000005</v>
      </c>
      <c r="R377" s="74">
        <f t="shared" si="112"/>
        <v>1039.8</v>
      </c>
      <c r="S377" s="74">
        <f t="shared" si="112"/>
        <v>640.24</v>
      </c>
      <c r="T377" s="74">
        <f t="shared" si="112"/>
        <v>635.75</v>
      </c>
      <c r="U377" s="74">
        <f t="shared" si="112"/>
        <v>629.73</v>
      </c>
      <c r="V377" s="74">
        <f t="shared" si="112"/>
        <v>625.55999999999995</v>
      </c>
      <c r="W377" s="74">
        <f t="shared" si="112"/>
        <v>632.38</v>
      </c>
      <c r="X377" s="74">
        <f t="shared" si="112"/>
        <v>638.87</v>
      </c>
      <c r="Y377" s="82">
        <f t="shared" si="112"/>
        <v>636.24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>SUM(B382:B385)</f>
        <v>1332.8360000000002</v>
      </c>
      <c r="C381" s="106">
        <f t="shared" ref="C381:Y381" si="113">SUM(C382:C385)</f>
        <v>1344.9360000000001</v>
      </c>
      <c r="D381" s="106">
        <f t="shared" si="113"/>
        <v>1335.9160000000002</v>
      </c>
      <c r="E381" s="106">
        <f t="shared" si="113"/>
        <v>1352.8360000000002</v>
      </c>
      <c r="F381" s="106">
        <f t="shared" si="113"/>
        <v>1339.7760000000001</v>
      </c>
      <c r="G381" s="106">
        <f t="shared" si="113"/>
        <v>1339.1760000000002</v>
      </c>
      <c r="H381" s="106">
        <f t="shared" si="113"/>
        <v>1338.6060000000002</v>
      </c>
      <c r="I381" s="106">
        <f t="shared" si="113"/>
        <v>1334.4260000000002</v>
      </c>
      <c r="J381" s="106">
        <f t="shared" si="113"/>
        <v>1339.7660000000001</v>
      </c>
      <c r="K381" s="106">
        <f t="shared" si="113"/>
        <v>1338.0260000000001</v>
      </c>
      <c r="L381" s="106">
        <f t="shared" si="113"/>
        <v>1336.9260000000002</v>
      </c>
      <c r="M381" s="106">
        <f t="shared" si="113"/>
        <v>1336.7160000000001</v>
      </c>
      <c r="N381" s="106">
        <f t="shared" si="113"/>
        <v>1335.4260000000002</v>
      </c>
      <c r="O381" s="106">
        <f t="shared" si="113"/>
        <v>1336.056</v>
      </c>
      <c r="P381" s="106">
        <f t="shared" si="113"/>
        <v>1338.556</v>
      </c>
      <c r="Q381" s="106">
        <f t="shared" si="113"/>
        <v>1342.4059999999999</v>
      </c>
      <c r="R381" s="106">
        <f t="shared" si="113"/>
        <v>1331.7160000000001</v>
      </c>
      <c r="S381" s="106">
        <f t="shared" si="113"/>
        <v>1331.3160000000003</v>
      </c>
      <c r="T381" s="106">
        <f t="shared" si="113"/>
        <v>1324.5360000000001</v>
      </c>
      <c r="U381" s="106">
        <f t="shared" si="113"/>
        <v>1324.6260000000002</v>
      </c>
      <c r="V381" s="106">
        <f t="shared" si="113"/>
        <v>1313.5860000000002</v>
      </c>
      <c r="W381" s="106">
        <f t="shared" si="113"/>
        <v>1327.7360000000001</v>
      </c>
      <c r="X381" s="106">
        <f t="shared" si="113"/>
        <v>1328.7060000000001</v>
      </c>
      <c r="Y381" s="106">
        <f t="shared" si="113"/>
        <v>1334.5060000000001</v>
      </c>
    </row>
    <row r="382" spans="1:25" s="65" customFormat="1" ht="18.75" customHeight="1" outlineLevel="1" x14ac:dyDescent="0.2">
      <c r="A382" s="59" t="s">
        <v>8</v>
      </c>
      <c r="B382" s="79">
        <f>B66</f>
        <v>649.86</v>
      </c>
      <c r="C382" s="74">
        <f t="shared" ref="C382:Y382" si="114">C66</f>
        <v>661.96</v>
      </c>
      <c r="D382" s="74">
        <f t="shared" si="114"/>
        <v>652.94000000000005</v>
      </c>
      <c r="E382" s="75">
        <f t="shared" si="114"/>
        <v>669.86</v>
      </c>
      <c r="F382" s="74">
        <f t="shared" si="114"/>
        <v>656.8</v>
      </c>
      <c r="G382" s="74">
        <f t="shared" si="114"/>
        <v>656.2</v>
      </c>
      <c r="H382" s="74">
        <f t="shared" si="114"/>
        <v>655.63</v>
      </c>
      <c r="I382" s="74">
        <f t="shared" si="114"/>
        <v>651.45000000000005</v>
      </c>
      <c r="J382" s="76">
        <f t="shared" si="114"/>
        <v>656.79</v>
      </c>
      <c r="K382" s="74">
        <f t="shared" si="114"/>
        <v>655.04999999999995</v>
      </c>
      <c r="L382" s="74">
        <f t="shared" si="114"/>
        <v>653.95000000000005</v>
      </c>
      <c r="M382" s="74">
        <f t="shared" si="114"/>
        <v>653.74</v>
      </c>
      <c r="N382" s="74">
        <f t="shared" si="114"/>
        <v>652.45000000000005</v>
      </c>
      <c r="O382" s="74">
        <f t="shared" si="114"/>
        <v>653.08000000000004</v>
      </c>
      <c r="P382" s="74">
        <f t="shared" si="114"/>
        <v>655.58</v>
      </c>
      <c r="Q382" s="74">
        <f t="shared" si="114"/>
        <v>659.43</v>
      </c>
      <c r="R382" s="74">
        <f t="shared" si="114"/>
        <v>648.74</v>
      </c>
      <c r="S382" s="74">
        <f t="shared" si="114"/>
        <v>648.34</v>
      </c>
      <c r="T382" s="74">
        <f t="shared" si="114"/>
        <v>641.55999999999995</v>
      </c>
      <c r="U382" s="74">
        <f t="shared" si="114"/>
        <v>641.65</v>
      </c>
      <c r="V382" s="74">
        <f t="shared" si="114"/>
        <v>630.61</v>
      </c>
      <c r="W382" s="74">
        <f t="shared" si="114"/>
        <v>644.76</v>
      </c>
      <c r="X382" s="74">
        <f t="shared" si="114"/>
        <v>645.73</v>
      </c>
      <c r="Y382" s="82">
        <f t="shared" si="114"/>
        <v>651.53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>SUM(B387:B390)</f>
        <v>1317.076</v>
      </c>
      <c r="C386" s="106">
        <f t="shared" ref="C386:Y386" si="115">SUM(C387:C390)</f>
        <v>1294.3360000000002</v>
      </c>
      <c r="D386" s="106">
        <f t="shared" si="115"/>
        <v>1287.5160000000001</v>
      </c>
      <c r="E386" s="106">
        <f t="shared" si="115"/>
        <v>1303.846</v>
      </c>
      <c r="F386" s="106">
        <f t="shared" si="115"/>
        <v>1272.0160000000001</v>
      </c>
      <c r="G386" s="106">
        <f t="shared" si="115"/>
        <v>1277.096</v>
      </c>
      <c r="H386" s="106">
        <f t="shared" si="115"/>
        <v>1284.7460000000001</v>
      </c>
      <c r="I386" s="106">
        <f t="shared" si="115"/>
        <v>1292.5860000000002</v>
      </c>
      <c r="J386" s="106">
        <f t="shared" si="115"/>
        <v>1294.6760000000002</v>
      </c>
      <c r="K386" s="106">
        <f t="shared" si="115"/>
        <v>1295.0260000000001</v>
      </c>
      <c r="L386" s="106">
        <f t="shared" si="115"/>
        <v>1298.0060000000001</v>
      </c>
      <c r="M386" s="106">
        <f t="shared" si="115"/>
        <v>1300.6760000000002</v>
      </c>
      <c r="N386" s="106">
        <f t="shared" si="115"/>
        <v>1300.4560000000001</v>
      </c>
      <c r="O386" s="106">
        <f t="shared" si="115"/>
        <v>1282.846</v>
      </c>
      <c r="P386" s="106">
        <f t="shared" si="115"/>
        <v>1301.0060000000001</v>
      </c>
      <c r="Q386" s="106">
        <f t="shared" si="115"/>
        <v>1304.8560000000002</v>
      </c>
      <c r="R386" s="106">
        <f t="shared" si="115"/>
        <v>1305.7060000000001</v>
      </c>
      <c r="S386" s="106">
        <f t="shared" si="115"/>
        <v>1301.2160000000001</v>
      </c>
      <c r="T386" s="106">
        <f t="shared" si="115"/>
        <v>1305.4860000000001</v>
      </c>
      <c r="U386" s="106">
        <f t="shared" si="115"/>
        <v>1281.3360000000002</v>
      </c>
      <c r="V386" s="106">
        <f t="shared" si="115"/>
        <v>1300.2960000000003</v>
      </c>
      <c r="W386" s="106">
        <f t="shared" si="115"/>
        <v>1304.7660000000001</v>
      </c>
      <c r="X386" s="106">
        <f t="shared" si="115"/>
        <v>1306.6660000000002</v>
      </c>
      <c r="Y386" s="106">
        <f t="shared" si="115"/>
        <v>1300.2360000000001</v>
      </c>
    </row>
    <row r="387" spans="1:25" s="65" customFormat="1" ht="18.75" customHeight="1" outlineLevel="1" x14ac:dyDescent="0.2">
      <c r="A387" s="59" t="s">
        <v>8</v>
      </c>
      <c r="B387" s="79">
        <f>B71</f>
        <v>634.1</v>
      </c>
      <c r="C387" s="74">
        <f t="shared" ref="C387:Y387" si="116">C71</f>
        <v>611.36</v>
      </c>
      <c r="D387" s="74">
        <f t="shared" si="116"/>
        <v>604.54</v>
      </c>
      <c r="E387" s="75">
        <f t="shared" si="116"/>
        <v>620.87</v>
      </c>
      <c r="F387" s="74">
        <f t="shared" si="116"/>
        <v>589.04</v>
      </c>
      <c r="G387" s="74">
        <f t="shared" si="116"/>
        <v>594.12</v>
      </c>
      <c r="H387" s="74">
        <f t="shared" si="116"/>
        <v>601.77</v>
      </c>
      <c r="I387" s="74">
        <f t="shared" si="116"/>
        <v>609.61</v>
      </c>
      <c r="J387" s="76">
        <f t="shared" si="116"/>
        <v>611.70000000000005</v>
      </c>
      <c r="K387" s="74">
        <f t="shared" si="116"/>
        <v>612.04999999999995</v>
      </c>
      <c r="L387" s="74">
        <f t="shared" si="116"/>
        <v>615.03</v>
      </c>
      <c r="M387" s="74">
        <f t="shared" si="116"/>
        <v>617.70000000000005</v>
      </c>
      <c r="N387" s="74">
        <f t="shared" si="116"/>
        <v>617.48</v>
      </c>
      <c r="O387" s="74">
        <f t="shared" si="116"/>
        <v>599.87</v>
      </c>
      <c r="P387" s="74">
        <f t="shared" si="116"/>
        <v>618.03</v>
      </c>
      <c r="Q387" s="74">
        <f t="shared" si="116"/>
        <v>621.88</v>
      </c>
      <c r="R387" s="74">
        <f t="shared" si="116"/>
        <v>622.73</v>
      </c>
      <c r="S387" s="74">
        <f t="shared" si="116"/>
        <v>618.24</v>
      </c>
      <c r="T387" s="74">
        <f t="shared" si="116"/>
        <v>622.51</v>
      </c>
      <c r="U387" s="74">
        <f t="shared" si="116"/>
        <v>598.36</v>
      </c>
      <c r="V387" s="74">
        <f t="shared" si="116"/>
        <v>617.32000000000005</v>
      </c>
      <c r="W387" s="74">
        <f t="shared" si="116"/>
        <v>621.79</v>
      </c>
      <c r="X387" s="74">
        <f t="shared" si="116"/>
        <v>623.69000000000005</v>
      </c>
      <c r="Y387" s="82">
        <f t="shared" si="116"/>
        <v>617.26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>SUM(B392:B395)</f>
        <v>1312.1760000000002</v>
      </c>
      <c r="C391" s="106">
        <f t="shared" ref="C391:Y391" si="117">SUM(C392:C395)</f>
        <v>1309.7360000000001</v>
      </c>
      <c r="D391" s="106">
        <f t="shared" si="117"/>
        <v>1314.7260000000001</v>
      </c>
      <c r="E391" s="106">
        <f t="shared" si="117"/>
        <v>1323.6260000000002</v>
      </c>
      <c r="F391" s="106">
        <f t="shared" si="117"/>
        <v>1309.9860000000001</v>
      </c>
      <c r="G391" s="106">
        <f t="shared" si="117"/>
        <v>1304.6559999999999</v>
      </c>
      <c r="H391" s="106">
        <f t="shared" si="117"/>
        <v>1306.1060000000002</v>
      </c>
      <c r="I391" s="106">
        <f t="shared" si="117"/>
        <v>1299.386</v>
      </c>
      <c r="J391" s="106">
        <f t="shared" si="117"/>
        <v>1307.6559999999999</v>
      </c>
      <c r="K391" s="106">
        <f t="shared" si="117"/>
        <v>1309.4760000000001</v>
      </c>
      <c r="L391" s="106">
        <f t="shared" si="117"/>
        <v>1306.1660000000002</v>
      </c>
      <c r="M391" s="106">
        <f t="shared" si="117"/>
        <v>1300.7460000000001</v>
      </c>
      <c r="N391" s="106">
        <f t="shared" si="117"/>
        <v>1302.1860000000001</v>
      </c>
      <c r="O391" s="106">
        <f t="shared" si="117"/>
        <v>1301.6860000000001</v>
      </c>
      <c r="P391" s="106">
        <f t="shared" si="117"/>
        <v>1301.0260000000001</v>
      </c>
      <c r="Q391" s="106">
        <f t="shared" si="117"/>
        <v>1317.386</v>
      </c>
      <c r="R391" s="106">
        <f t="shared" si="117"/>
        <v>1337.636</v>
      </c>
      <c r="S391" s="106">
        <f t="shared" si="117"/>
        <v>1329.7860000000001</v>
      </c>
      <c r="T391" s="106">
        <f t="shared" si="117"/>
        <v>1327.886</v>
      </c>
      <c r="U391" s="106">
        <f t="shared" si="117"/>
        <v>1311.826</v>
      </c>
      <c r="V391" s="106">
        <f t="shared" si="117"/>
        <v>1322.1559999999999</v>
      </c>
      <c r="W391" s="106">
        <f t="shared" si="117"/>
        <v>1326.8360000000002</v>
      </c>
      <c r="X391" s="106">
        <f t="shared" si="117"/>
        <v>1323.116</v>
      </c>
      <c r="Y391" s="106">
        <f t="shared" si="117"/>
        <v>1319.1559999999999</v>
      </c>
    </row>
    <row r="392" spans="1:25" s="65" customFormat="1" ht="18.75" customHeight="1" outlineLevel="1" x14ac:dyDescent="0.2">
      <c r="A392" s="59" t="s">
        <v>8</v>
      </c>
      <c r="B392" s="79">
        <f>B76</f>
        <v>629.20000000000005</v>
      </c>
      <c r="C392" s="74">
        <f t="shared" ref="C392:Y392" si="118">C76</f>
        <v>626.76</v>
      </c>
      <c r="D392" s="74">
        <f t="shared" si="118"/>
        <v>631.75</v>
      </c>
      <c r="E392" s="75">
        <f t="shared" si="118"/>
        <v>640.65</v>
      </c>
      <c r="F392" s="74">
        <f t="shared" si="118"/>
        <v>627.01</v>
      </c>
      <c r="G392" s="74">
        <f t="shared" si="118"/>
        <v>621.67999999999995</v>
      </c>
      <c r="H392" s="74">
        <f t="shared" si="118"/>
        <v>623.13</v>
      </c>
      <c r="I392" s="74">
        <f t="shared" si="118"/>
        <v>616.41</v>
      </c>
      <c r="J392" s="76">
        <f t="shared" si="118"/>
        <v>624.67999999999995</v>
      </c>
      <c r="K392" s="74">
        <f t="shared" si="118"/>
        <v>626.5</v>
      </c>
      <c r="L392" s="74">
        <f t="shared" si="118"/>
        <v>623.19000000000005</v>
      </c>
      <c r="M392" s="74">
        <f t="shared" si="118"/>
        <v>617.77</v>
      </c>
      <c r="N392" s="74">
        <f t="shared" si="118"/>
        <v>619.21</v>
      </c>
      <c r="O392" s="74">
        <f t="shared" si="118"/>
        <v>618.71</v>
      </c>
      <c r="P392" s="74">
        <f t="shared" si="118"/>
        <v>618.04999999999995</v>
      </c>
      <c r="Q392" s="74">
        <f t="shared" si="118"/>
        <v>634.41</v>
      </c>
      <c r="R392" s="74">
        <f t="shared" si="118"/>
        <v>654.66</v>
      </c>
      <c r="S392" s="74">
        <f t="shared" si="118"/>
        <v>646.80999999999995</v>
      </c>
      <c r="T392" s="74">
        <f t="shared" si="118"/>
        <v>644.91</v>
      </c>
      <c r="U392" s="74">
        <f t="shared" si="118"/>
        <v>628.85</v>
      </c>
      <c r="V392" s="74">
        <f t="shared" si="118"/>
        <v>639.17999999999995</v>
      </c>
      <c r="W392" s="74">
        <f t="shared" si="118"/>
        <v>643.86</v>
      </c>
      <c r="X392" s="74">
        <f t="shared" si="118"/>
        <v>640.14</v>
      </c>
      <c r="Y392" s="82">
        <f t="shared" si="118"/>
        <v>636.17999999999995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>SUM(B397:B400)</f>
        <v>1296.0660000000003</v>
      </c>
      <c r="C396" s="106">
        <f t="shared" ref="C396:Y396" si="119">SUM(C397:C400)</f>
        <v>1277.9860000000001</v>
      </c>
      <c r="D396" s="106">
        <f t="shared" si="119"/>
        <v>1279.2060000000001</v>
      </c>
      <c r="E396" s="106">
        <f t="shared" si="119"/>
        <v>1287.596</v>
      </c>
      <c r="F396" s="106">
        <f t="shared" si="119"/>
        <v>1291.6060000000002</v>
      </c>
      <c r="G396" s="106">
        <f t="shared" si="119"/>
        <v>1290.616</v>
      </c>
      <c r="H396" s="106">
        <f t="shared" si="119"/>
        <v>1291.9059999999999</v>
      </c>
      <c r="I396" s="106">
        <f t="shared" si="119"/>
        <v>1286.2360000000001</v>
      </c>
      <c r="J396" s="106">
        <f t="shared" si="119"/>
        <v>1285.2160000000001</v>
      </c>
      <c r="K396" s="106">
        <f t="shared" si="119"/>
        <v>1271.846</v>
      </c>
      <c r="L396" s="106">
        <f t="shared" si="119"/>
        <v>1276.1060000000002</v>
      </c>
      <c r="M396" s="106">
        <f t="shared" si="119"/>
        <v>1287.4160000000002</v>
      </c>
      <c r="N396" s="106">
        <f t="shared" si="119"/>
        <v>1267.1960000000001</v>
      </c>
      <c r="O396" s="106">
        <f t="shared" si="119"/>
        <v>1247.596</v>
      </c>
      <c r="P396" s="106">
        <f t="shared" si="119"/>
        <v>1274.2560000000001</v>
      </c>
      <c r="Q396" s="106">
        <f t="shared" si="119"/>
        <v>1289.9760000000001</v>
      </c>
      <c r="R396" s="106">
        <f t="shared" si="119"/>
        <v>1291.0260000000001</v>
      </c>
      <c r="S396" s="106">
        <f t="shared" si="119"/>
        <v>1282.3960000000002</v>
      </c>
      <c r="T396" s="106">
        <f t="shared" si="119"/>
        <v>1280.826</v>
      </c>
      <c r="U396" s="106">
        <f t="shared" si="119"/>
        <v>1274.2860000000001</v>
      </c>
      <c r="V396" s="106">
        <f t="shared" si="119"/>
        <v>1289.846</v>
      </c>
      <c r="W396" s="106">
        <f t="shared" si="119"/>
        <v>1296.4760000000001</v>
      </c>
      <c r="X396" s="106">
        <f t="shared" si="119"/>
        <v>1298.0160000000001</v>
      </c>
      <c r="Y396" s="106">
        <f t="shared" si="119"/>
        <v>1300.2560000000001</v>
      </c>
    </row>
    <row r="397" spans="1:25" s="65" customFormat="1" ht="18.75" customHeight="1" outlineLevel="1" x14ac:dyDescent="0.2">
      <c r="A397" s="59" t="s">
        <v>8</v>
      </c>
      <c r="B397" s="79">
        <f>B81</f>
        <v>613.09</v>
      </c>
      <c r="C397" s="74">
        <f t="shared" ref="C397:Y397" si="120">C81</f>
        <v>595.01</v>
      </c>
      <c r="D397" s="74">
        <f t="shared" si="120"/>
        <v>596.23</v>
      </c>
      <c r="E397" s="75">
        <f t="shared" si="120"/>
        <v>604.62</v>
      </c>
      <c r="F397" s="74">
        <f t="shared" si="120"/>
        <v>608.63</v>
      </c>
      <c r="G397" s="74">
        <f t="shared" si="120"/>
        <v>607.64</v>
      </c>
      <c r="H397" s="74">
        <f t="shared" si="120"/>
        <v>608.92999999999995</v>
      </c>
      <c r="I397" s="74">
        <f t="shared" si="120"/>
        <v>603.26</v>
      </c>
      <c r="J397" s="76">
        <f t="shared" si="120"/>
        <v>602.24</v>
      </c>
      <c r="K397" s="74">
        <f t="shared" si="120"/>
        <v>588.87</v>
      </c>
      <c r="L397" s="74">
        <f t="shared" si="120"/>
        <v>593.13</v>
      </c>
      <c r="M397" s="74">
        <f t="shared" si="120"/>
        <v>604.44000000000005</v>
      </c>
      <c r="N397" s="74">
        <f t="shared" si="120"/>
        <v>584.22</v>
      </c>
      <c r="O397" s="74">
        <f t="shared" si="120"/>
        <v>564.62</v>
      </c>
      <c r="P397" s="74">
        <f t="shared" si="120"/>
        <v>591.28</v>
      </c>
      <c r="Q397" s="74">
        <f t="shared" si="120"/>
        <v>607</v>
      </c>
      <c r="R397" s="74">
        <f t="shared" si="120"/>
        <v>608.04999999999995</v>
      </c>
      <c r="S397" s="74">
        <f t="shared" si="120"/>
        <v>599.41999999999996</v>
      </c>
      <c r="T397" s="74">
        <f t="shared" si="120"/>
        <v>597.85</v>
      </c>
      <c r="U397" s="74">
        <f t="shared" si="120"/>
        <v>591.30999999999995</v>
      </c>
      <c r="V397" s="74">
        <f t="shared" si="120"/>
        <v>606.87</v>
      </c>
      <c r="W397" s="74">
        <f t="shared" si="120"/>
        <v>613.5</v>
      </c>
      <c r="X397" s="74">
        <f t="shared" si="120"/>
        <v>615.04</v>
      </c>
      <c r="Y397" s="82">
        <f t="shared" si="120"/>
        <v>617.28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>SUM(B402:B405)</f>
        <v>1296.5460000000003</v>
      </c>
      <c r="C401" s="106">
        <f t="shared" ref="C401:Y401" si="121">SUM(C402:C405)</f>
        <v>1275.346</v>
      </c>
      <c r="D401" s="106">
        <f t="shared" si="121"/>
        <v>1279.7160000000001</v>
      </c>
      <c r="E401" s="106">
        <f t="shared" si="121"/>
        <v>1289.6260000000002</v>
      </c>
      <c r="F401" s="106">
        <f t="shared" si="121"/>
        <v>1286.6460000000002</v>
      </c>
      <c r="G401" s="106">
        <f t="shared" si="121"/>
        <v>1286.9660000000001</v>
      </c>
      <c r="H401" s="106">
        <f t="shared" si="121"/>
        <v>1291.1960000000001</v>
      </c>
      <c r="I401" s="106">
        <f t="shared" si="121"/>
        <v>1287.7360000000001</v>
      </c>
      <c r="J401" s="106">
        <f t="shared" si="121"/>
        <v>1288.4960000000001</v>
      </c>
      <c r="K401" s="106">
        <f t="shared" si="121"/>
        <v>1288.7460000000001</v>
      </c>
      <c r="L401" s="106">
        <f t="shared" si="121"/>
        <v>1286.4860000000001</v>
      </c>
      <c r="M401" s="106">
        <f t="shared" si="121"/>
        <v>1286.3760000000002</v>
      </c>
      <c r="N401" s="106">
        <f t="shared" si="121"/>
        <v>1286.2360000000001</v>
      </c>
      <c r="O401" s="106">
        <f t="shared" si="121"/>
        <v>1270.806</v>
      </c>
      <c r="P401" s="106">
        <f t="shared" si="121"/>
        <v>1280.6060000000002</v>
      </c>
      <c r="Q401" s="106">
        <f t="shared" si="121"/>
        <v>1289.0160000000001</v>
      </c>
      <c r="R401" s="106">
        <f t="shared" si="121"/>
        <v>1296.5060000000001</v>
      </c>
      <c r="S401" s="106">
        <f t="shared" si="121"/>
        <v>1287.4560000000001</v>
      </c>
      <c r="T401" s="106">
        <f t="shared" si="121"/>
        <v>1277.7260000000001</v>
      </c>
      <c r="U401" s="106">
        <f t="shared" si="121"/>
        <v>1285.6060000000002</v>
      </c>
      <c r="V401" s="106">
        <f t="shared" si="121"/>
        <v>1285.3960000000002</v>
      </c>
      <c r="W401" s="106">
        <f t="shared" si="121"/>
        <v>1292.9560000000001</v>
      </c>
      <c r="X401" s="106">
        <f t="shared" si="121"/>
        <v>1300.9260000000002</v>
      </c>
      <c r="Y401" s="106">
        <f t="shared" si="121"/>
        <v>1298.2460000000001</v>
      </c>
    </row>
    <row r="402" spans="1:25" s="65" customFormat="1" ht="18.75" customHeight="1" outlineLevel="1" x14ac:dyDescent="0.2">
      <c r="A402" s="166" t="s">
        <v>8</v>
      </c>
      <c r="B402" s="79">
        <f>B86</f>
        <v>613.57000000000005</v>
      </c>
      <c r="C402" s="74">
        <f t="shared" ref="C402:Y402" si="122">C86</f>
        <v>592.37</v>
      </c>
      <c r="D402" s="74">
        <f t="shared" si="122"/>
        <v>596.74</v>
      </c>
      <c r="E402" s="75">
        <f t="shared" si="122"/>
        <v>606.65</v>
      </c>
      <c r="F402" s="74">
        <f t="shared" si="122"/>
        <v>603.66999999999996</v>
      </c>
      <c r="G402" s="74">
        <f t="shared" si="122"/>
        <v>603.99</v>
      </c>
      <c r="H402" s="74">
        <f t="shared" si="122"/>
        <v>608.22</v>
      </c>
      <c r="I402" s="74">
        <f t="shared" si="122"/>
        <v>604.76</v>
      </c>
      <c r="J402" s="76">
        <f t="shared" si="122"/>
        <v>605.52</v>
      </c>
      <c r="K402" s="74">
        <f t="shared" si="122"/>
        <v>605.77</v>
      </c>
      <c r="L402" s="74">
        <f t="shared" si="122"/>
        <v>603.51</v>
      </c>
      <c r="M402" s="74">
        <f t="shared" si="122"/>
        <v>603.4</v>
      </c>
      <c r="N402" s="74">
        <f t="shared" si="122"/>
        <v>603.26</v>
      </c>
      <c r="O402" s="74">
        <f t="shared" si="122"/>
        <v>587.83000000000004</v>
      </c>
      <c r="P402" s="74">
        <f t="shared" si="122"/>
        <v>597.63</v>
      </c>
      <c r="Q402" s="74">
        <f t="shared" si="122"/>
        <v>606.04</v>
      </c>
      <c r="R402" s="74">
        <f t="shared" si="122"/>
        <v>613.53</v>
      </c>
      <c r="S402" s="74">
        <f t="shared" si="122"/>
        <v>604.48</v>
      </c>
      <c r="T402" s="74">
        <f t="shared" si="122"/>
        <v>594.75</v>
      </c>
      <c r="U402" s="74">
        <f t="shared" si="122"/>
        <v>602.63</v>
      </c>
      <c r="V402" s="74">
        <f t="shared" si="122"/>
        <v>602.41999999999996</v>
      </c>
      <c r="W402" s="74">
        <f t="shared" si="122"/>
        <v>609.98</v>
      </c>
      <c r="X402" s="74">
        <f t="shared" si="122"/>
        <v>617.95000000000005</v>
      </c>
      <c r="Y402" s="82">
        <f t="shared" si="122"/>
        <v>615.27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>SUM(B407:B410)</f>
        <v>1299.116</v>
      </c>
      <c r="C406" s="106">
        <f t="shared" ref="C406:Y406" si="123">SUM(C407:C410)</f>
        <v>1283.7460000000001</v>
      </c>
      <c r="D406" s="106">
        <f t="shared" si="123"/>
        <v>1281.3960000000002</v>
      </c>
      <c r="E406" s="106">
        <f t="shared" si="123"/>
        <v>1320.6860000000001</v>
      </c>
      <c r="F406" s="106">
        <f t="shared" si="123"/>
        <v>1321.2960000000003</v>
      </c>
      <c r="G406" s="106">
        <f t="shared" si="123"/>
        <v>1316.1460000000002</v>
      </c>
      <c r="H406" s="106">
        <f t="shared" si="123"/>
        <v>1314.9460000000001</v>
      </c>
      <c r="I406" s="106">
        <f t="shared" si="123"/>
        <v>1306.9360000000001</v>
      </c>
      <c r="J406" s="106">
        <f t="shared" si="123"/>
        <v>1312.7360000000001</v>
      </c>
      <c r="K406" s="106">
        <f t="shared" si="123"/>
        <v>1308.4260000000002</v>
      </c>
      <c r="L406" s="106">
        <f t="shared" si="123"/>
        <v>1308.7760000000001</v>
      </c>
      <c r="M406" s="106">
        <f t="shared" si="123"/>
        <v>1308.7760000000001</v>
      </c>
      <c r="N406" s="106">
        <f t="shared" si="123"/>
        <v>1308.1260000000002</v>
      </c>
      <c r="O406" s="106">
        <f t="shared" si="123"/>
        <v>1280.9960000000001</v>
      </c>
      <c r="P406" s="106">
        <f t="shared" si="123"/>
        <v>1291.076</v>
      </c>
      <c r="Q406" s="106">
        <f t="shared" si="123"/>
        <v>1321.0460000000003</v>
      </c>
      <c r="R406" s="106">
        <f t="shared" si="123"/>
        <v>1322.9960000000001</v>
      </c>
      <c r="S406" s="106">
        <f t="shared" si="123"/>
        <v>1310.4059999999999</v>
      </c>
      <c r="T406" s="106">
        <f t="shared" si="123"/>
        <v>1308.2760000000001</v>
      </c>
      <c r="U406" s="106">
        <f t="shared" si="123"/>
        <v>1302.0360000000001</v>
      </c>
      <c r="V406" s="106">
        <f t="shared" si="123"/>
        <v>1310.2360000000001</v>
      </c>
      <c r="W406" s="106">
        <f t="shared" si="123"/>
        <v>1305.306</v>
      </c>
      <c r="X406" s="106">
        <f t="shared" si="123"/>
        <v>1320.6260000000002</v>
      </c>
      <c r="Y406" s="106">
        <f t="shared" si="123"/>
        <v>1316.4160000000002</v>
      </c>
    </row>
    <row r="407" spans="1:25" s="65" customFormat="1" ht="18.75" customHeight="1" outlineLevel="1" x14ac:dyDescent="0.2">
      <c r="A407" s="166" t="s">
        <v>8</v>
      </c>
      <c r="B407" s="79">
        <f>B91</f>
        <v>616.14</v>
      </c>
      <c r="C407" s="74">
        <f t="shared" ref="C407:Y407" si="124">C91</f>
        <v>600.77</v>
      </c>
      <c r="D407" s="74">
        <f t="shared" si="124"/>
        <v>598.41999999999996</v>
      </c>
      <c r="E407" s="75">
        <f t="shared" si="124"/>
        <v>637.71</v>
      </c>
      <c r="F407" s="74">
        <f t="shared" si="124"/>
        <v>638.32000000000005</v>
      </c>
      <c r="G407" s="74">
        <f t="shared" si="124"/>
        <v>633.16999999999996</v>
      </c>
      <c r="H407" s="74">
        <f t="shared" si="124"/>
        <v>631.97</v>
      </c>
      <c r="I407" s="74">
        <f t="shared" si="124"/>
        <v>623.96</v>
      </c>
      <c r="J407" s="76">
        <f t="shared" si="124"/>
        <v>629.76</v>
      </c>
      <c r="K407" s="74">
        <f t="shared" si="124"/>
        <v>625.45000000000005</v>
      </c>
      <c r="L407" s="74">
        <f t="shared" si="124"/>
        <v>625.79999999999995</v>
      </c>
      <c r="M407" s="74">
        <f t="shared" si="124"/>
        <v>625.79999999999995</v>
      </c>
      <c r="N407" s="74">
        <f t="shared" si="124"/>
        <v>625.15</v>
      </c>
      <c r="O407" s="74">
        <f t="shared" si="124"/>
        <v>598.02</v>
      </c>
      <c r="P407" s="74">
        <f t="shared" si="124"/>
        <v>608.1</v>
      </c>
      <c r="Q407" s="74">
        <f t="shared" si="124"/>
        <v>638.07000000000005</v>
      </c>
      <c r="R407" s="74">
        <f t="shared" si="124"/>
        <v>640.02</v>
      </c>
      <c r="S407" s="74">
        <f t="shared" si="124"/>
        <v>627.42999999999995</v>
      </c>
      <c r="T407" s="74">
        <f t="shared" si="124"/>
        <v>625.29999999999995</v>
      </c>
      <c r="U407" s="74">
        <f t="shared" si="124"/>
        <v>619.05999999999995</v>
      </c>
      <c r="V407" s="74">
        <f t="shared" si="124"/>
        <v>627.26</v>
      </c>
      <c r="W407" s="74">
        <f t="shared" si="124"/>
        <v>622.33000000000004</v>
      </c>
      <c r="X407" s="74">
        <f t="shared" si="124"/>
        <v>637.65</v>
      </c>
      <c r="Y407" s="82">
        <f t="shared" si="124"/>
        <v>633.44000000000005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>SUM(B412:B415)</f>
        <v>1326.346</v>
      </c>
      <c r="C411" s="106">
        <f t="shared" ref="C411:Y411" si="125">SUM(C412:C415)</f>
        <v>1307.7660000000001</v>
      </c>
      <c r="D411" s="106">
        <f t="shared" si="125"/>
        <v>1302.1760000000002</v>
      </c>
      <c r="E411" s="106">
        <f t="shared" si="125"/>
        <v>1330.346</v>
      </c>
      <c r="F411" s="106">
        <f t="shared" si="125"/>
        <v>1336.4360000000001</v>
      </c>
      <c r="G411" s="106">
        <f t="shared" si="125"/>
        <v>1325.346</v>
      </c>
      <c r="H411" s="106">
        <f t="shared" si="125"/>
        <v>1323.1260000000002</v>
      </c>
      <c r="I411" s="106">
        <f t="shared" si="125"/>
        <v>1309.9260000000002</v>
      </c>
      <c r="J411" s="106">
        <f t="shared" si="125"/>
        <v>1319.1559999999999</v>
      </c>
      <c r="K411" s="106">
        <f t="shared" si="125"/>
        <v>1323.596</v>
      </c>
      <c r="L411" s="106">
        <f t="shared" si="125"/>
        <v>1322.616</v>
      </c>
      <c r="M411" s="106">
        <f t="shared" si="125"/>
        <v>1320.4960000000001</v>
      </c>
      <c r="N411" s="106">
        <f t="shared" si="125"/>
        <v>1320.0660000000003</v>
      </c>
      <c r="O411" s="106">
        <f t="shared" si="125"/>
        <v>1290.4860000000001</v>
      </c>
      <c r="P411" s="106">
        <f t="shared" si="125"/>
        <v>1299.326</v>
      </c>
      <c r="Q411" s="106">
        <f t="shared" si="125"/>
        <v>1329.4059999999999</v>
      </c>
      <c r="R411" s="106">
        <f t="shared" si="125"/>
        <v>1333.8760000000002</v>
      </c>
      <c r="S411" s="106">
        <f t="shared" si="125"/>
        <v>1324.4059999999999</v>
      </c>
      <c r="T411" s="106">
        <f t="shared" si="125"/>
        <v>1318.8360000000002</v>
      </c>
      <c r="U411" s="106">
        <f t="shared" si="125"/>
        <v>1308.576</v>
      </c>
      <c r="V411" s="106">
        <f t="shared" si="125"/>
        <v>1318.1860000000001</v>
      </c>
      <c r="W411" s="106">
        <f t="shared" si="125"/>
        <v>1320.6860000000001</v>
      </c>
      <c r="X411" s="106">
        <f t="shared" si="125"/>
        <v>1320.9360000000001</v>
      </c>
      <c r="Y411" s="106">
        <f t="shared" si="125"/>
        <v>1305.9560000000001</v>
      </c>
    </row>
    <row r="412" spans="1:25" s="65" customFormat="1" ht="18.75" customHeight="1" outlineLevel="1" x14ac:dyDescent="0.2">
      <c r="A412" s="59" t="s">
        <v>8</v>
      </c>
      <c r="B412" s="79">
        <f>B96</f>
        <v>643.37</v>
      </c>
      <c r="C412" s="74">
        <f t="shared" ref="C412:Y412" si="126">C96</f>
        <v>624.79</v>
      </c>
      <c r="D412" s="74">
        <f t="shared" si="126"/>
        <v>619.20000000000005</v>
      </c>
      <c r="E412" s="75">
        <f t="shared" si="126"/>
        <v>647.37</v>
      </c>
      <c r="F412" s="74">
        <f t="shared" si="126"/>
        <v>653.46</v>
      </c>
      <c r="G412" s="74">
        <f t="shared" si="126"/>
        <v>642.37</v>
      </c>
      <c r="H412" s="74">
        <f t="shared" si="126"/>
        <v>640.15</v>
      </c>
      <c r="I412" s="74">
        <f t="shared" si="126"/>
        <v>626.95000000000005</v>
      </c>
      <c r="J412" s="76">
        <f t="shared" si="126"/>
        <v>636.17999999999995</v>
      </c>
      <c r="K412" s="74">
        <f t="shared" si="126"/>
        <v>640.62</v>
      </c>
      <c r="L412" s="74">
        <f t="shared" si="126"/>
        <v>639.64</v>
      </c>
      <c r="M412" s="74">
        <f t="shared" si="126"/>
        <v>637.52</v>
      </c>
      <c r="N412" s="74">
        <f t="shared" si="126"/>
        <v>637.09</v>
      </c>
      <c r="O412" s="74">
        <f t="shared" si="126"/>
        <v>607.51</v>
      </c>
      <c r="P412" s="74">
        <f t="shared" si="126"/>
        <v>616.35</v>
      </c>
      <c r="Q412" s="74">
        <f t="shared" si="126"/>
        <v>646.42999999999995</v>
      </c>
      <c r="R412" s="74">
        <f t="shared" si="126"/>
        <v>650.9</v>
      </c>
      <c r="S412" s="74">
        <f t="shared" si="126"/>
        <v>641.42999999999995</v>
      </c>
      <c r="T412" s="74">
        <f t="shared" si="126"/>
        <v>635.86</v>
      </c>
      <c r="U412" s="74">
        <f t="shared" si="126"/>
        <v>625.6</v>
      </c>
      <c r="V412" s="74">
        <f t="shared" si="126"/>
        <v>635.21</v>
      </c>
      <c r="W412" s="74">
        <f t="shared" si="126"/>
        <v>637.71</v>
      </c>
      <c r="X412" s="74">
        <f t="shared" si="126"/>
        <v>637.96</v>
      </c>
      <c r="Y412" s="82">
        <f t="shared" si="126"/>
        <v>622.98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>SUM(B417:B420)</f>
        <v>1245.7360000000001</v>
      </c>
      <c r="C416" s="106">
        <f t="shared" ref="C416:Y416" si="127">SUM(C417:C420)</f>
        <v>1225.9059999999999</v>
      </c>
      <c r="D416" s="106">
        <f t="shared" si="127"/>
        <v>1232.9460000000001</v>
      </c>
      <c r="E416" s="106">
        <f t="shared" si="127"/>
        <v>1241.6559999999999</v>
      </c>
      <c r="F416" s="106">
        <f t="shared" si="127"/>
        <v>1243.9059999999999</v>
      </c>
      <c r="G416" s="106">
        <f t="shared" si="127"/>
        <v>1241.866</v>
      </c>
      <c r="H416" s="106">
        <f t="shared" si="127"/>
        <v>1246.1559999999999</v>
      </c>
      <c r="I416" s="106">
        <f t="shared" si="127"/>
        <v>1230.576</v>
      </c>
      <c r="J416" s="106">
        <f t="shared" si="127"/>
        <v>1239.826</v>
      </c>
      <c r="K416" s="106">
        <f t="shared" si="127"/>
        <v>1244.326</v>
      </c>
      <c r="L416" s="106">
        <f t="shared" si="127"/>
        <v>1244.346</v>
      </c>
      <c r="M416" s="106">
        <f t="shared" si="127"/>
        <v>1244.2660000000001</v>
      </c>
      <c r="N416" s="106">
        <f t="shared" si="127"/>
        <v>1246.4260000000002</v>
      </c>
      <c r="O416" s="106">
        <f t="shared" si="127"/>
        <v>1220.136</v>
      </c>
      <c r="P416" s="106">
        <f t="shared" si="127"/>
        <v>1227.1060000000002</v>
      </c>
      <c r="Q416" s="106">
        <f t="shared" si="127"/>
        <v>1248.9760000000001</v>
      </c>
      <c r="R416" s="106">
        <f t="shared" si="127"/>
        <v>1254.616</v>
      </c>
      <c r="S416" s="106">
        <f t="shared" si="127"/>
        <v>1247.346</v>
      </c>
      <c r="T416" s="106">
        <f t="shared" si="127"/>
        <v>1246.2960000000003</v>
      </c>
      <c r="U416" s="106">
        <f t="shared" si="127"/>
        <v>1234.0660000000003</v>
      </c>
      <c r="V416" s="106">
        <f t="shared" si="127"/>
        <v>1239.0660000000003</v>
      </c>
      <c r="W416" s="106">
        <f t="shared" si="127"/>
        <v>1244.9160000000002</v>
      </c>
      <c r="X416" s="106">
        <f t="shared" si="127"/>
        <v>1243.8360000000002</v>
      </c>
      <c r="Y416" s="106">
        <f t="shared" si="127"/>
        <v>1245.826</v>
      </c>
    </row>
    <row r="417" spans="1:25" s="65" customFormat="1" ht="18.75" customHeight="1" outlineLevel="1" x14ac:dyDescent="0.2">
      <c r="A417" s="166" t="s">
        <v>8</v>
      </c>
      <c r="B417" s="79">
        <f>B101</f>
        <v>562.76</v>
      </c>
      <c r="C417" s="74">
        <f t="shared" ref="C417:Y417" si="128">C101</f>
        <v>542.92999999999995</v>
      </c>
      <c r="D417" s="74">
        <f t="shared" si="128"/>
        <v>549.97</v>
      </c>
      <c r="E417" s="75">
        <f t="shared" si="128"/>
        <v>558.67999999999995</v>
      </c>
      <c r="F417" s="74">
        <f t="shared" si="128"/>
        <v>560.92999999999995</v>
      </c>
      <c r="G417" s="74">
        <f t="shared" si="128"/>
        <v>558.89</v>
      </c>
      <c r="H417" s="74">
        <f t="shared" si="128"/>
        <v>563.17999999999995</v>
      </c>
      <c r="I417" s="74">
        <f t="shared" si="128"/>
        <v>547.6</v>
      </c>
      <c r="J417" s="76">
        <f t="shared" si="128"/>
        <v>556.85</v>
      </c>
      <c r="K417" s="74">
        <f t="shared" si="128"/>
        <v>561.35</v>
      </c>
      <c r="L417" s="74">
        <f t="shared" si="128"/>
        <v>561.37</v>
      </c>
      <c r="M417" s="74">
        <f t="shared" si="128"/>
        <v>561.29</v>
      </c>
      <c r="N417" s="74">
        <f t="shared" si="128"/>
        <v>563.45000000000005</v>
      </c>
      <c r="O417" s="74">
        <f t="shared" si="128"/>
        <v>537.16</v>
      </c>
      <c r="P417" s="74">
        <f t="shared" si="128"/>
        <v>544.13</v>
      </c>
      <c r="Q417" s="74">
        <f t="shared" si="128"/>
        <v>566</v>
      </c>
      <c r="R417" s="74">
        <f t="shared" si="128"/>
        <v>571.64</v>
      </c>
      <c r="S417" s="74">
        <f t="shared" si="128"/>
        <v>564.37</v>
      </c>
      <c r="T417" s="74">
        <f t="shared" si="128"/>
        <v>563.32000000000005</v>
      </c>
      <c r="U417" s="74">
        <f t="shared" si="128"/>
        <v>551.09</v>
      </c>
      <c r="V417" s="74">
        <f t="shared" si="128"/>
        <v>556.09</v>
      </c>
      <c r="W417" s="74">
        <f t="shared" si="128"/>
        <v>561.94000000000005</v>
      </c>
      <c r="X417" s="74">
        <f t="shared" si="128"/>
        <v>560.86</v>
      </c>
      <c r="Y417" s="82">
        <f t="shared" si="128"/>
        <v>562.85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>SUM(B422:B425)</f>
        <v>1297.3760000000002</v>
      </c>
      <c r="C421" s="106">
        <f t="shared" ref="C421:Y421" si="129">SUM(C422:C425)</f>
        <v>1272.826</v>
      </c>
      <c r="D421" s="106">
        <f t="shared" si="129"/>
        <v>1273.4059999999999</v>
      </c>
      <c r="E421" s="106">
        <f t="shared" si="129"/>
        <v>1279.5460000000003</v>
      </c>
      <c r="F421" s="106">
        <f t="shared" si="129"/>
        <v>1290.1260000000002</v>
      </c>
      <c r="G421" s="106">
        <f t="shared" si="129"/>
        <v>1285.556</v>
      </c>
      <c r="H421" s="106">
        <f t="shared" si="129"/>
        <v>1288.2560000000001</v>
      </c>
      <c r="I421" s="106">
        <f t="shared" si="129"/>
        <v>1278.7860000000001</v>
      </c>
      <c r="J421" s="106">
        <f t="shared" si="129"/>
        <v>1285.2860000000001</v>
      </c>
      <c r="K421" s="106">
        <f t="shared" si="129"/>
        <v>1287.9560000000001</v>
      </c>
      <c r="L421" s="106">
        <f t="shared" si="129"/>
        <v>1289.5060000000001</v>
      </c>
      <c r="M421" s="106">
        <f t="shared" si="129"/>
        <v>1288.6060000000002</v>
      </c>
      <c r="N421" s="106">
        <f t="shared" si="129"/>
        <v>1285.056</v>
      </c>
      <c r="O421" s="106">
        <f t="shared" si="129"/>
        <v>1262.4059999999999</v>
      </c>
      <c r="P421" s="106">
        <f t="shared" si="129"/>
        <v>1271.2260000000001</v>
      </c>
      <c r="Q421" s="106">
        <f t="shared" si="129"/>
        <v>1297.8760000000002</v>
      </c>
      <c r="R421" s="106">
        <f t="shared" si="129"/>
        <v>1302.366</v>
      </c>
      <c r="S421" s="106">
        <f t="shared" si="129"/>
        <v>1299.0460000000003</v>
      </c>
      <c r="T421" s="106">
        <f t="shared" si="129"/>
        <v>1296.9059999999999</v>
      </c>
      <c r="U421" s="106">
        <f t="shared" si="129"/>
        <v>1279.3760000000002</v>
      </c>
      <c r="V421" s="106">
        <f t="shared" si="129"/>
        <v>1287.306</v>
      </c>
      <c r="W421" s="106">
        <f t="shared" si="129"/>
        <v>1296.6760000000002</v>
      </c>
      <c r="X421" s="106">
        <f t="shared" si="129"/>
        <v>1298.5060000000001</v>
      </c>
      <c r="Y421" s="106">
        <f t="shared" si="129"/>
        <v>1301.1460000000002</v>
      </c>
    </row>
    <row r="422" spans="1:25" s="65" customFormat="1" ht="18.75" customHeight="1" outlineLevel="1" x14ac:dyDescent="0.2">
      <c r="A422" s="166" t="s">
        <v>8</v>
      </c>
      <c r="B422" s="79">
        <f>B106</f>
        <v>614.4</v>
      </c>
      <c r="C422" s="74">
        <f t="shared" ref="C422:Y422" si="130">C106</f>
        <v>589.85</v>
      </c>
      <c r="D422" s="74">
        <f t="shared" si="130"/>
        <v>590.42999999999995</v>
      </c>
      <c r="E422" s="75">
        <f t="shared" si="130"/>
        <v>596.57000000000005</v>
      </c>
      <c r="F422" s="74">
        <f t="shared" si="130"/>
        <v>607.15</v>
      </c>
      <c r="G422" s="74">
        <f t="shared" si="130"/>
        <v>602.58000000000004</v>
      </c>
      <c r="H422" s="74">
        <f t="shared" si="130"/>
        <v>605.28</v>
      </c>
      <c r="I422" s="74">
        <f t="shared" si="130"/>
        <v>595.80999999999995</v>
      </c>
      <c r="J422" s="76">
        <f t="shared" si="130"/>
        <v>602.30999999999995</v>
      </c>
      <c r="K422" s="74">
        <f t="shared" si="130"/>
        <v>604.98</v>
      </c>
      <c r="L422" s="74">
        <f t="shared" si="130"/>
        <v>606.53</v>
      </c>
      <c r="M422" s="74">
        <f t="shared" si="130"/>
        <v>605.63</v>
      </c>
      <c r="N422" s="74">
        <f t="shared" si="130"/>
        <v>602.08000000000004</v>
      </c>
      <c r="O422" s="74">
        <f t="shared" si="130"/>
        <v>579.42999999999995</v>
      </c>
      <c r="P422" s="74">
        <f t="shared" si="130"/>
        <v>588.25</v>
      </c>
      <c r="Q422" s="74">
        <f t="shared" si="130"/>
        <v>614.9</v>
      </c>
      <c r="R422" s="74">
        <f t="shared" si="130"/>
        <v>619.39</v>
      </c>
      <c r="S422" s="74">
        <f t="shared" si="130"/>
        <v>616.07000000000005</v>
      </c>
      <c r="T422" s="74">
        <f t="shared" si="130"/>
        <v>613.92999999999995</v>
      </c>
      <c r="U422" s="74">
        <f t="shared" si="130"/>
        <v>596.4</v>
      </c>
      <c r="V422" s="74">
        <f t="shared" si="130"/>
        <v>604.33000000000004</v>
      </c>
      <c r="W422" s="74">
        <f t="shared" si="130"/>
        <v>613.70000000000005</v>
      </c>
      <c r="X422" s="74">
        <f t="shared" si="130"/>
        <v>615.53</v>
      </c>
      <c r="Y422" s="82">
        <f t="shared" si="130"/>
        <v>618.16999999999996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>SUM(B427:B430)</f>
        <v>1315.2960000000003</v>
      </c>
      <c r="C426" s="106">
        <f t="shared" ref="C426:Y426" si="131">SUM(C427:C430)</f>
        <v>1286.6060000000002</v>
      </c>
      <c r="D426" s="106">
        <f t="shared" si="131"/>
        <v>1280.326</v>
      </c>
      <c r="E426" s="106">
        <f t="shared" si="131"/>
        <v>1290.4360000000001</v>
      </c>
      <c r="F426" s="106">
        <f t="shared" si="131"/>
        <v>1297.0260000000001</v>
      </c>
      <c r="G426" s="106">
        <f t="shared" si="131"/>
        <v>1293.9059999999999</v>
      </c>
      <c r="H426" s="106">
        <f t="shared" si="131"/>
        <v>1295.9260000000002</v>
      </c>
      <c r="I426" s="106">
        <f t="shared" si="131"/>
        <v>1288.5860000000002</v>
      </c>
      <c r="J426" s="106">
        <f t="shared" si="131"/>
        <v>1294.386</v>
      </c>
      <c r="K426" s="106">
        <f t="shared" si="131"/>
        <v>1294.806</v>
      </c>
      <c r="L426" s="106">
        <f t="shared" si="131"/>
        <v>1294.9360000000001</v>
      </c>
      <c r="M426" s="106">
        <f t="shared" si="131"/>
        <v>1294.4160000000002</v>
      </c>
      <c r="N426" s="106">
        <f t="shared" si="131"/>
        <v>1301.3960000000002</v>
      </c>
      <c r="O426" s="106">
        <f t="shared" si="131"/>
        <v>1279.5460000000003</v>
      </c>
      <c r="P426" s="106">
        <f t="shared" si="131"/>
        <v>1286.7160000000001</v>
      </c>
      <c r="Q426" s="106">
        <f t="shared" si="131"/>
        <v>1310.4660000000001</v>
      </c>
      <c r="R426" s="106">
        <f t="shared" si="131"/>
        <v>1315.4760000000001</v>
      </c>
      <c r="S426" s="106">
        <f t="shared" si="131"/>
        <v>1309.4460000000001</v>
      </c>
      <c r="T426" s="106">
        <f t="shared" si="131"/>
        <v>1307.8960000000002</v>
      </c>
      <c r="U426" s="106">
        <f t="shared" si="131"/>
        <v>1291.9460000000001</v>
      </c>
      <c r="V426" s="106">
        <f t="shared" si="131"/>
        <v>1300.9860000000001</v>
      </c>
      <c r="W426" s="106">
        <f t="shared" si="131"/>
        <v>1307.3160000000003</v>
      </c>
      <c r="X426" s="106">
        <f t="shared" si="131"/>
        <v>1312.7960000000003</v>
      </c>
      <c r="Y426" s="106">
        <f t="shared" si="131"/>
        <v>1318.6060000000002</v>
      </c>
    </row>
    <row r="427" spans="1:25" s="65" customFormat="1" ht="18.75" customHeight="1" outlineLevel="1" x14ac:dyDescent="0.2">
      <c r="A427" s="166" t="s">
        <v>8</v>
      </c>
      <c r="B427" s="79">
        <f>B111</f>
        <v>632.32000000000005</v>
      </c>
      <c r="C427" s="74">
        <f t="shared" ref="C427:Y427" si="132">C111</f>
        <v>603.63</v>
      </c>
      <c r="D427" s="74">
        <f t="shared" si="132"/>
        <v>597.35</v>
      </c>
      <c r="E427" s="75">
        <f t="shared" si="132"/>
        <v>607.46</v>
      </c>
      <c r="F427" s="74">
        <f t="shared" si="132"/>
        <v>614.04999999999995</v>
      </c>
      <c r="G427" s="74">
        <f t="shared" si="132"/>
        <v>610.92999999999995</v>
      </c>
      <c r="H427" s="74">
        <f t="shared" si="132"/>
        <v>612.95000000000005</v>
      </c>
      <c r="I427" s="74">
        <f t="shared" si="132"/>
        <v>605.61</v>
      </c>
      <c r="J427" s="76">
        <f t="shared" si="132"/>
        <v>611.41</v>
      </c>
      <c r="K427" s="74">
        <f t="shared" si="132"/>
        <v>611.83000000000004</v>
      </c>
      <c r="L427" s="74">
        <f t="shared" si="132"/>
        <v>611.96</v>
      </c>
      <c r="M427" s="74">
        <f t="shared" si="132"/>
        <v>611.44000000000005</v>
      </c>
      <c r="N427" s="74">
        <f t="shared" si="132"/>
        <v>618.41999999999996</v>
      </c>
      <c r="O427" s="74">
        <f t="shared" si="132"/>
        <v>596.57000000000005</v>
      </c>
      <c r="P427" s="74">
        <f t="shared" si="132"/>
        <v>603.74</v>
      </c>
      <c r="Q427" s="74">
        <f t="shared" si="132"/>
        <v>627.49</v>
      </c>
      <c r="R427" s="74">
        <f t="shared" si="132"/>
        <v>632.5</v>
      </c>
      <c r="S427" s="74">
        <f t="shared" si="132"/>
        <v>626.47</v>
      </c>
      <c r="T427" s="74">
        <f t="shared" si="132"/>
        <v>624.91999999999996</v>
      </c>
      <c r="U427" s="74">
        <f t="shared" si="132"/>
        <v>608.97</v>
      </c>
      <c r="V427" s="74">
        <f t="shared" si="132"/>
        <v>618.01</v>
      </c>
      <c r="W427" s="74">
        <f t="shared" si="132"/>
        <v>624.34</v>
      </c>
      <c r="X427" s="74">
        <f t="shared" si="132"/>
        <v>629.82000000000005</v>
      </c>
      <c r="Y427" s="82">
        <f t="shared" si="132"/>
        <v>635.63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>SUM(B432:B435)</f>
        <v>1312.136</v>
      </c>
      <c r="C431" s="106">
        <f t="shared" ref="C431:Y431" si="133">SUM(C432:C435)</f>
        <v>1220.7460000000001</v>
      </c>
      <c r="D431" s="106">
        <f t="shared" si="133"/>
        <v>1276.1760000000002</v>
      </c>
      <c r="E431" s="106">
        <f t="shared" si="133"/>
        <v>1283.0360000000001</v>
      </c>
      <c r="F431" s="106">
        <f t="shared" si="133"/>
        <v>1284.9760000000001</v>
      </c>
      <c r="G431" s="106">
        <f t="shared" si="133"/>
        <v>1288.2860000000001</v>
      </c>
      <c r="H431" s="106">
        <f t="shared" si="133"/>
        <v>1291.0460000000003</v>
      </c>
      <c r="I431" s="106">
        <f t="shared" si="133"/>
        <v>1282.7660000000001</v>
      </c>
      <c r="J431" s="106">
        <f t="shared" si="133"/>
        <v>1290.4260000000002</v>
      </c>
      <c r="K431" s="106">
        <f t="shared" si="133"/>
        <v>1292.3760000000002</v>
      </c>
      <c r="L431" s="106">
        <f t="shared" si="133"/>
        <v>1298.3560000000002</v>
      </c>
      <c r="M431" s="106">
        <f t="shared" si="133"/>
        <v>1292.9860000000001</v>
      </c>
      <c r="N431" s="106">
        <f t="shared" si="133"/>
        <v>1293.3360000000002</v>
      </c>
      <c r="O431" s="106">
        <f t="shared" si="133"/>
        <v>1271.326</v>
      </c>
      <c r="P431" s="106">
        <f t="shared" si="133"/>
        <v>1283.806</v>
      </c>
      <c r="Q431" s="106">
        <f t="shared" si="133"/>
        <v>1299.9160000000002</v>
      </c>
      <c r="R431" s="106">
        <f t="shared" si="133"/>
        <v>1302.3360000000002</v>
      </c>
      <c r="S431" s="106">
        <f t="shared" si="133"/>
        <v>1295.306</v>
      </c>
      <c r="T431" s="106">
        <f t="shared" si="133"/>
        <v>1293.4360000000001</v>
      </c>
      <c r="U431" s="106">
        <f t="shared" si="133"/>
        <v>1282.5060000000001</v>
      </c>
      <c r="V431" s="106">
        <f t="shared" si="133"/>
        <v>1287.1860000000001</v>
      </c>
      <c r="W431" s="106">
        <f t="shared" si="133"/>
        <v>1286.3360000000002</v>
      </c>
      <c r="X431" s="106">
        <f t="shared" si="133"/>
        <v>1293.596</v>
      </c>
      <c r="Y431" s="106">
        <f t="shared" si="133"/>
        <v>1290.2460000000001</v>
      </c>
    </row>
    <row r="432" spans="1:25" s="65" customFormat="1" ht="18.75" customHeight="1" outlineLevel="1" x14ac:dyDescent="0.2">
      <c r="A432" s="166" t="s">
        <v>8</v>
      </c>
      <c r="B432" s="79">
        <f>B116</f>
        <v>629.16</v>
      </c>
      <c r="C432" s="74">
        <f t="shared" ref="C432:Y432" si="134">C116</f>
        <v>537.77</v>
      </c>
      <c r="D432" s="74">
        <f t="shared" si="134"/>
        <v>593.20000000000005</v>
      </c>
      <c r="E432" s="75">
        <f t="shared" si="134"/>
        <v>600.05999999999995</v>
      </c>
      <c r="F432" s="74">
        <f t="shared" si="134"/>
        <v>602</v>
      </c>
      <c r="G432" s="74">
        <f t="shared" si="134"/>
        <v>605.30999999999995</v>
      </c>
      <c r="H432" s="74">
        <f t="shared" si="134"/>
        <v>608.07000000000005</v>
      </c>
      <c r="I432" s="74">
        <f t="shared" si="134"/>
        <v>599.79</v>
      </c>
      <c r="J432" s="76">
        <f t="shared" si="134"/>
        <v>607.45000000000005</v>
      </c>
      <c r="K432" s="74">
        <f t="shared" si="134"/>
        <v>609.4</v>
      </c>
      <c r="L432" s="74">
        <f t="shared" si="134"/>
        <v>615.38</v>
      </c>
      <c r="M432" s="74">
        <f t="shared" si="134"/>
        <v>610.01</v>
      </c>
      <c r="N432" s="74">
        <f t="shared" si="134"/>
        <v>610.36</v>
      </c>
      <c r="O432" s="74">
        <f t="shared" si="134"/>
        <v>588.35</v>
      </c>
      <c r="P432" s="74">
        <f t="shared" si="134"/>
        <v>600.83000000000004</v>
      </c>
      <c r="Q432" s="74">
        <f t="shared" si="134"/>
        <v>616.94000000000005</v>
      </c>
      <c r="R432" s="74">
        <f t="shared" si="134"/>
        <v>619.36</v>
      </c>
      <c r="S432" s="74">
        <f t="shared" si="134"/>
        <v>612.33000000000004</v>
      </c>
      <c r="T432" s="74">
        <f t="shared" si="134"/>
        <v>610.46</v>
      </c>
      <c r="U432" s="74">
        <f t="shared" si="134"/>
        <v>599.53</v>
      </c>
      <c r="V432" s="74">
        <f t="shared" si="134"/>
        <v>604.21</v>
      </c>
      <c r="W432" s="74">
        <f t="shared" si="134"/>
        <v>603.36</v>
      </c>
      <c r="X432" s="74">
        <f t="shared" si="134"/>
        <v>610.62</v>
      </c>
      <c r="Y432" s="82">
        <f t="shared" si="134"/>
        <v>607.27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>SUM(B437:B440)</f>
        <v>2186.2560000000003</v>
      </c>
      <c r="C436" s="106">
        <f t="shared" ref="C436:Y436" si="135">SUM(C437:C440)</f>
        <v>2168.7760000000003</v>
      </c>
      <c r="D436" s="106">
        <f t="shared" si="135"/>
        <v>2168.6660000000002</v>
      </c>
      <c r="E436" s="106">
        <f t="shared" si="135"/>
        <v>2175.2060000000001</v>
      </c>
      <c r="F436" s="106">
        <f t="shared" si="135"/>
        <v>2176.7160000000003</v>
      </c>
      <c r="G436" s="106">
        <f t="shared" si="135"/>
        <v>2175.1060000000002</v>
      </c>
      <c r="H436" s="106">
        <f t="shared" si="135"/>
        <v>2177.5060000000003</v>
      </c>
      <c r="I436" s="106">
        <f t="shared" si="135"/>
        <v>2171.1759999999999</v>
      </c>
      <c r="J436" s="106">
        <f t="shared" si="135"/>
        <v>2174.1660000000002</v>
      </c>
      <c r="K436" s="106">
        <f t="shared" si="135"/>
        <v>2174.1560000000004</v>
      </c>
      <c r="L436" s="106">
        <f t="shared" si="135"/>
        <v>2178.0360000000001</v>
      </c>
      <c r="M436" s="106">
        <f t="shared" si="135"/>
        <v>2177.9060000000004</v>
      </c>
      <c r="N436" s="106">
        <f t="shared" si="135"/>
        <v>2177.3360000000002</v>
      </c>
      <c r="O436" s="106">
        <f t="shared" si="135"/>
        <v>2156.4660000000003</v>
      </c>
      <c r="P436" s="106">
        <f t="shared" si="135"/>
        <v>2166.8560000000002</v>
      </c>
      <c r="Q436" s="106">
        <f t="shared" si="135"/>
        <v>2179.6060000000002</v>
      </c>
      <c r="R436" s="106">
        <f t="shared" si="135"/>
        <v>2184.7260000000001</v>
      </c>
      <c r="S436" s="106">
        <f t="shared" si="135"/>
        <v>2181.2860000000001</v>
      </c>
      <c r="T436" s="106">
        <f t="shared" si="135"/>
        <v>2177.5460000000003</v>
      </c>
      <c r="U436" s="106">
        <f t="shared" si="135"/>
        <v>2166.556</v>
      </c>
      <c r="V436" s="106">
        <f t="shared" si="135"/>
        <v>2168.0360000000001</v>
      </c>
      <c r="W436" s="106">
        <f t="shared" si="135"/>
        <v>2169.7160000000003</v>
      </c>
      <c r="X436" s="106">
        <f t="shared" si="135"/>
        <v>2173.0260000000003</v>
      </c>
      <c r="Y436" s="106">
        <f t="shared" si="135"/>
        <v>2177.306</v>
      </c>
    </row>
    <row r="437" spans="1:25" s="65" customFormat="1" ht="18.75" customHeight="1" outlineLevel="1" x14ac:dyDescent="0.2">
      <c r="A437" s="166" t="s">
        <v>8</v>
      </c>
      <c r="B437" s="79">
        <f>B121</f>
        <v>569.11</v>
      </c>
      <c r="C437" s="74">
        <f t="shared" ref="C437:Y437" si="136">C121</f>
        <v>551.63</v>
      </c>
      <c r="D437" s="74">
        <f t="shared" si="136"/>
        <v>551.52</v>
      </c>
      <c r="E437" s="75">
        <f t="shared" si="136"/>
        <v>558.05999999999995</v>
      </c>
      <c r="F437" s="74">
        <f t="shared" si="136"/>
        <v>559.57000000000005</v>
      </c>
      <c r="G437" s="74">
        <f t="shared" si="136"/>
        <v>557.96</v>
      </c>
      <c r="H437" s="74">
        <f t="shared" si="136"/>
        <v>560.36</v>
      </c>
      <c r="I437" s="74">
        <f t="shared" si="136"/>
        <v>554.03</v>
      </c>
      <c r="J437" s="76">
        <f t="shared" si="136"/>
        <v>557.02</v>
      </c>
      <c r="K437" s="74">
        <f t="shared" si="136"/>
        <v>557.01</v>
      </c>
      <c r="L437" s="74">
        <f t="shared" si="136"/>
        <v>560.89</v>
      </c>
      <c r="M437" s="74">
        <f t="shared" si="136"/>
        <v>560.76</v>
      </c>
      <c r="N437" s="74">
        <f t="shared" si="136"/>
        <v>560.19000000000005</v>
      </c>
      <c r="O437" s="74">
        <f t="shared" si="136"/>
        <v>539.32000000000005</v>
      </c>
      <c r="P437" s="74">
        <f t="shared" si="136"/>
        <v>549.71</v>
      </c>
      <c r="Q437" s="74">
        <f t="shared" si="136"/>
        <v>562.46</v>
      </c>
      <c r="R437" s="74">
        <f t="shared" si="136"/>
        <v>567.58000000000004</v>
      </c>
      <c r="S437" s="74">
        <f t="shared" si="136"/>
        <v>564.14</v>
      </c>
      <c r="T437" s="74">
        <f t="shared" si="136"/>
        <v>560.4</v>
      </c>
      <c r="U437" s="74">
        <f t="shared" si="136"/>
        <v>549.41</v>
      </c>
      <c r="V437" s="74">
        <f t="shared" si="136"/>
        <v>550.89</v>
      </c>
      <c r="W437" s="74">
        <f t="shared" si="136"/>
        <v>552.57000000000005</v>
      </c>
      <c r="X437" s="74">
        <f t="shared" si="136"/>
        <v>555.88</v>
      </c>
      <c r="Y437" s="82">
        <f t="shared" si="136"/>
        <v>560.16</v>
      </c>
    </row>
    <row r="438" spans="1:25" s="65" customFormat="1" ht="18.75" customHeight="1" outlineLevel="1" x14ac:dyDescent="0.2">
      <c r="A438" s="56" t="s">
        <v>9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customHeight="1" outlineLevel="1" x14ac:dyDescent="0.2">
      <c r="A439" s="57" t="s">
        <v>10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>SUM(B442:B445)</f>
        <v>1298.9960000000001</v>
      </c>
      <c r="C441" s="106">
        <f t="shared" ref="C441:Y441" si="137">SUM(C442:C445)</f>
        <v>1285.2960000000003</v>
      </c>
      <c r="D441" s="106">
        <f t="shared" si="137"/>
        <v>1292.2860000000001</v>
      </c>
      <c r="E441" s="106">
        <f t="shared" si="137"/>
        <v>1320.346</v>
      </c>
      <c r="F441" s="106">
        <f t="shared" si="137"/>
        <v>1320.4660000000001</v>
      </c>
      <c r="G441" s="106">
        <f t="shared" si="137"/>
        <v>1319.4960000000001</v>
      </c>
      <c r="H441" s="106">
        <f t="shared" si="137"/>
        <v>1322.5660000000003</v>
      </c>
      <c r="I441" s="106">
        <f t="shared" si="137"/>
        <v>1313.4860000000001</v>
      </c>
      <c r="J441" s="106">
        <f t="shared" si="137"/>
        <v>1317.9960000000001</v>
      </c>
      <c r="K441" s="106">
        <f t="shared" si="137"/>
        <v>1318.6760000000002</v>
      </c>
      <c r="L441" s="106">
        <f t="shared" si="137"/>
        <v>1324.6960000000001</v>
      </c>
      <c r="M441" s="106">
        <f t="shared" si="137"/>
        <v>1323.3960000000002</v>
      </c>
      <c r="N441" s="106">
        <f t="shared" si="137"/>
        <v>1323.0260000000001</v>
      </c>
      <c r="O441" s="106">
        <f t="shared" si="137"/>
        <v>1292.8960000000002</v>
      </c>
      <c r="P441" s="106">
        <f t="shared" si="137"/>
        <v>1306.3760000000002</v>
      </c>
      <c r="Q441" s="106">
        <f t="shared" si="137"/>
        <v>1338.096</v>
      </c>
      <c r="R441" s="106">
        <f t="shared" si="137"/>
        <v>1350.9160000000002</v>
      </c>
      <c r="S441" s="106">
        <f t="shared" si="137"/>
        <v>1341.096</v>
      </c>
      <c r="T441" s="106">
        <f t="shared" si="137"/>
        <v>1325.7560000000001</v>
      </c>
      <c r="U441" s="106">
        <f t="shared" si="137"/>
        <v>1309.1060000000002</v>
      </c>
      <c r="V441" s="106">
        <f t="shared" si="137"/>
        <v>1314.5360000000001</v>
      </c>
      <c r="W441" s="106">
        <f t="shared" si="137"/>
        <v>1320.9760000000001</v>
      </c>
      <c r="X441" s="106">
        <f t="shared" si="137"/>
        <v>1315.4960000000001</v>
      </c>
      <c r="Y441" s="106">
        <f t="shared" si="137"/>
        <v>1316.6460000000002</v>
      </c>
    </row>
    <row r="442" spans="1:25" s="65" customFormat="1" ht="18.75" customHeight="1" outlineLevel="1" x14ac:dyDescent="0.2">
      <c r="A442" s="166" t="s">
        <v>8</v>
      </c>
      <c r="B442" s="79">
        <f>B126</f>
        <v>616.02</v>
      </c>
      <c r="C442" s="74">
        <f t="shared" ref="C442:Y442" si="138">C126</f>
        <v>602.32000000000005</v>
      </c>
      <c r="D442" s="74">
        <f t="shared" si="138"/>
        <v>609.30999999999995</v>
      </c>
      <c r="E442" s="75">
        <f t="shared" si="138"/>
        <v>637.37</v>
      </c>
      <c r="F442" s="74">
        <f t="shared" si="138"/>
        <v>637.49</v>
      </c>
      <c r="G442" s="74">
        <f t="shared" si="138"/>
        <v>636.52</v>
      </c>
      <c r="H442" s="74">
        <f t="shared" si="138"/>
        <v>639.59</v>
      </c>
      <c r="I442" s="74">
        <f t="shared" si="138"/>
        <v>630.51</v>
      </c>
      <c r="J442" s="76">
        <f t="shared" si="138"/>
        <v>635.02</v>
      </c>
      <c r="K442" s="74">
        <f t="shared" si="138"/>
        <v>635.70000000000005</v>
      </c>
      <c r="L442" s="74">
        <f t="shared" si="138"/>
        <v>641.72</v>
      </c>
      <c r="M442" s="74">
        <f t="shared" si="138"/>
        <v>640.41999999999996</v>
      </c>
      <c r="N442" s="74">
        <f t="shared" si="138"/>
        <v>640.04999999999995</v>
      </c>
      <c r="O442" s="74">
        <f t="shared" si="138"/>
        <v>609.91999999999996</v>
      </c>
      <c r="P442" s="74">
        <f t="shared" si="138"/>
        <v>623.4</v>
      </c>
      <c r="Q442" s="74">
        <f t="shared" si="138"/>
        <v>655.12</v>
      </c>
      <c r="R442" s="74">
        <f t="shared" si="138"/>
        <v>667.94</v>
      </c>
      <c r="S442" s="74">
        <f t="shared" si="138"/>
        <v>658.12</v>
      </c>
      <c r="T442" s="74">
        <f t="shared" si="138"/>
        <v>642.78</v>
      </c>
      <c r="U442" s="74">
        <f t="shared" si="138"/>
        <v>626.13</v>
      </c>
      <c r="V442" s="74">
        <f t="shared" si="138"/>
        <v>631.55999999999995</v>
      </c>
      <c r="W442" s="74">
        <f t="shared" si="138"/>
        <v>638</v>
      </c>
      <c r="X442" s="74">
        <f t="shared" si="138"/>
        <v>632.52</v>
      </c>
      <c r="Y442" s="82">
        <f t="shared" si="138"/>
        <v>633.66999999999996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>SUM(B447:B450)</f>
        <v>1302.096</v>
      </c>
      <c r="C446" s="106">
        <f t="shared" ref="C446:Y446" si="139">SUM(C447:C450)</f>
        <v>1295.2860000000001</v>
      </c>
      <c r="D446" s="106">
        <f t="shared" si="139"/>
        <v>1294.7260000000001</v>
      </c>
      <c r="E446" s="106">
        <f t="shared" si="139"/>
        <v>1313.4560000000001</v>
      </c>
      <c r="F446" s="106">
        <f t="shared" si="139"/>
        <v>1319.0360000000001</v>
      </c>
      <c r="G446" s="106">
        <f t="shared" si="139"/>
        <v>1305.9059999999999</v>
      </c>
      <c r="H446" s="106">
        <f t="shared" si="139"/>
        <v>1303.806</v>
      </c>
      <c r="I446" s="106">
        <f t="shared" si="139"/>
        <v>1296.2060000000001</v>
      </c>
      <c r="J446" s="106">
        <f t="shared" si="139"/>
        <v>1307.5260000000001</v>
      </c>
      <c r="K446" s="106">
        <f t="shared" si="139"/>
        <v>1313.1660000000002</v>
      </c>
      <c r="L446" s="106">
        <f t="shared" si="139"/>
        <v>1312.7260000000001</v>
      </c>
      <c r="M446" s="106">
        <f t="shared" si="139"/>
        <v>1308.366</v>
      </c>
      <c r="N446" s="106">
        <f t="shared" si="139"/>
        <v>1305.9059999999999</v>
      </c>
      <c r="O446" s="106">
        <f t="shared" si="139"/>
        <v>1289.096</v>
      </c>
      <c r="P446" s="106">
        <f t="shared" si="139"/>
        <v>1294.0260000000001</v>
      </c>
      <c r="Q446" s="106">
        <f t="shared" si="139"/>
        <v>1311.1960000000001</v>
      </c>
      <c r="R446" s="106">
        <f t="shared" si="139"/>
        <v>1319.576</v>
      </c>
      <c r="S446" s="106">
        <f t="shared" si="139"/>
        <v>1313.7460000000001</v>
      </c>
      <c r="T446" s="106">
        <f t="shared" si="139"/>
        <v>1329.9460000000001</v>
      </c>
      <c r="U446" s="106">
        <f t="shared" si="139"/>
        <v>1312.2960000000003</v>
      </c>
      <c r="V446" s="106">
        <f t="shared" si="139"/>
        <v>1298.4960000000001</v>
      </c>
      <c r="W446" s="106">
        <f t="shared" si="139"/>
        <v>1316.556</v>
      </c>
      <c r="X446" s="106">
        <f t="shared" si="139"/>
        <v>1325.0360000000001</v>
      </c>
      <c r="Y446" s="106">
        <f t="shared" si="139"/>
        <v>1299.886</v>
      </c>
    </row>
    <row r="447" spans="1:25" s="65" customFormat="1" ht="18.75" customHeight="1" outlineLevel="1" x14ac:dyDescent="0.2">
      <c r="A447" s="166" t="s">
        <v>8</v>
      </c>
      <c r="B447" s="79">
        <f>B131</f>
        <v>619.12</v>
      </c>
      <c r="C447" s="74">
        <f t="shared" ref="C447:Y447" si="140">C131</f>
        <v>612.30999999999995</v>
      </c>
      <c r="D447" s="74">
        <f t="shared" si="140"/>
        <v>611.75</v>
      </c>
      <c r="E447" s="75">
        <f t="shared" si="140"/>
        <v>630.48</v>
      </c>
      <c r="F447" s="74">
        <f t="shared" si="140"/>
        <v>636.05999999999995</v>
      </c>
      <c r="G447" s="74">
        <f t="shared" si="140"/>
        <v>622.92999999999995</v>
      </c>
      <c r="H447" s="74">
        <f t="shared" si="140"/>
        <v>620.83000000000004</v>
      </c>
      <c r="I447" s="74">
        <f t="shared" si="140"/>
        <v>613.23</v>
      </c>
      <c r="J447" s="76">
        <f t="shared" si="140"/>
        <v>624.54999999999995</v>
      </c>
      <c r="K447" s="74">
        <f t="shared" si="140"/>
        <v>630.19000000000005</v>
      </c>
      <c r="L447" s="74">
        <f t="shared" si="140"/>
        <v>629.75</v>
      </c>
      <c r="M447" s="74">
        <f t="shared" si="140"/>
        <v>625.39</v>
      </c>
      <c r="N447" s="74">
        <f t="shared" si="140"/>
        <v>622.92999999999995</v>
      </c>
      <c r="O447" s="74">
        <f t="shared" si="140"/>
        <v>606.12</v>
      </c>
      <c r="P447" s="74">
        <f t="shared" si="140"/>
        <v>611.04999999999995</v>
      </c>
      <c r="Q447" s="74">
        <f t="shared" si="140"/>
        <v>628.22</v>
      </c>
      <c r="R447" s="74">
        <f t="shared" si="140"/>
        <v>636.6</v>
      </c>
      <c r="S447" s="74">
        <f t="shared" si="140"/>
        <v>630.77</v>
      </c>
      <c r="T447" s="74">
        <f t="shared" si="140"/>
        <v>646.97</v>
      </c>
      <c r="U447" s="74">
        <f t="shared" si="140"/>
        <v>629.32000000000005</v>
      </c>
      <c r="V447" s="74">
        <f t="shared" si="140"/>
        <v>615.52</v>
      </c>
      <c r="W447" s="74">
        <f t="shared" si="140"/>
        <v>633.58000000000004</v>
      </c>
      <c r="X447" s="74">
        <f t="shared" si="140"/>
        <v>642.05999999999995</v>
      </c>
      <c r="Y447" s="82">
        <f t="shared" si="140"/>
        <v>616.91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>SUM(B452:B455)</f>
        <v>1330.866</v>
      </c>
      <c r="C451" s="106">
        <f t="shared" ref="C451:Y451" si="141">SUM(C452:C455)</f>
        <v>1318.0060000000001</v>
      </c>
      <c r="D451" s="106">
        <f t="shared" si="141"/>
        <v>1323.386</v>
      </c>
      <c r="E451" s="106">
        <f t="shared" si="141"/>
        <v>1327.9160000000002</v>
      </c>
      <c r="F451" s="106">
        <f t="shared" si="141"/>
        <v>1337.826</v>
      </c>
      <c r="G451" s="106">
        <f t="shared" si="141"/>
        <v>1352.1460000000002</v>
      </c>
      <c r="H451" s="106">
        <f t="shared" si="141"/>
        <v>1330.9660000000001</v>
      </c>
      <c r="I451" s="106">
        <f t="shared" si="141"/>
        <v>1322.7760000000001</v>
      </c>
      <c r="J451" s="106">
        <f t="shared" si="141"/>
        <v>1329.386</v>
      </c>
      <c r="K451" s="106">
        <f t="shared" si="141"/>
        <v>1330.9960000000001</v>
      </c>
      <c r="L451" s="106">
        <f t="shared" si="141"/>
        <v>1332.096</v>
      </c>
      <c r="M451" s="106">
        <f t="shared" si="141"/>
        <v>1325.326</v>
      </c>
      <c r="N451" s="106">
        <f t="shared" si="141"/>
        <v>1324.5260000000001</v>
      </c>
      <c r="O451" s="106">
        <f t="shared" si="141"/>
        <v>1295.5360000000001</v>
      </c>
      <c r="P451" s="106">
        <f t="shared" si="141"/>
        <v>1319.2460000000001</v>
      </c>
      <c r="Q451" s="106">
        <f t="shared" si="141"/>
        <v>1335.4360000000001</v>
      </c>
      <c r="R451" s="106">
        <f t="shared" si="141"/>
        <v>1341.5460000000003</v>
      </c>
      <c r="S451" s="106">
        <f t="shared" si="141"/>
        <v>1342.076</v>
      </c>
      <c r="T451" s="106">
        <f t="shared" si="141"/>
        <v>1333.1960000000001</v>
      </c>
      <c r="U451" s="106">
        <f t="shared" si="141"/>
        <v>1318.806</v>
      </c>
      <c r="V451" s="106">
        <f t="shared" si="141"/>
        <v>1327.2660000000001</v>
      </c>
      <c r="W451" s="106">
        <f t="shared" si="141"/>
        <v>1323.1260000000002</v>
      </c>
      <c r="X451" s="106">
        <f t="shared" si="141"/>
        <v>1336.636</v>
      </c>
      <c r="Y451" s="106">
        <f t="shared" si="141"/>
        <v>1330.056</v>
      </c>
    </row>
    <row r="452" spans="1:25" s="65" customFormat="1" ht="18.75" customHeight="1" outlineLevel="1" x14ac:dyDescent="0.2">
      <c r="A452" s="59" t="s">
        <v>8</v>
      </c>
      <c r="B452" s="79">
        <f>B136</f>
        <v>647.89</v>
      </c>
      <c r="C452" s="74">
        <f t="shared" ref="C452:Y452" si="142">C136</f>
        <v>635.03</v>
      </c>
      <c r="D452" s="74">
        <f t="shared" si="142"/>
        <v>640.41</v>
      </c>
      <c r="E452" s="75">
        <f t="shared" si="142"/>
        <v>644.94000000000005</v>
      </c>
      <c r="F452" s="74">
        <f t="shared" si="142"/>
        <v>654.85</v>
      </c>
      <c r="G452" s="74">
        <f t="shared" si="142"/>
        <v>669.17</v>
      </c>
      <c r="H452" s="74">
        <f t="shared" si="142"/>
        <v>647.99</v>
      </c>
      <c r="I452" s="74">
        <f t="shared" si="142"/>
        <v>639.79999999999995</v>
      </c>
      <c r="J452" s="76">
        <f t="shared" si="142"/>
        <v>646.41</v>
      </c>
      <c r="K452" s="74">
        <f t="shared" si="142"/>
        <v>648.02</v>
      </c>
      <c r="L452" s="74">
        <f t="shared" si="142"/>
        <v>649.12</v>
      </c>
      <c r="M452" s="74">
        <f t="shared" si="142"/>
        <v>642.35</v>
      </c>
      <c r="N452" s="74">
        <f t="shared" si="142"/>
        <v>641.54999999999995</v>
      </c>
      <c r="O452" s="74">
        <f t="shared" si="142"/>
        <v>612.55999999999995</v>
      </c>
      <c r="P452" s="74">
        <f t="shared" si="142"/>
        <v>636.27</v>
      </c>
      <c r="Q452" s="74">
        <f t="shared" si="142"/>
        <v>652.46</v>
      </c>
      <c r="R452" s="74">
        <f t="shared" si="142"/>
        <v>658.57</v>
      </c>
      <c r="S452" s="74">
        <f t="shared" si="142"/>
        <v>659.1</v>
      </c>
      <c r="T452" s="74">
        <f t="shared" si="142"/>
        <v>650.22</v>
      </c>
      <c r="U452" s="74">
        <f t="shared" si="142"/>
        <v>635.83000000000004</v>
      </c>
      <c r="V452" s="74">
        <f t="shared" si="142"/>
        <v>644.29</v>
      </c>
      <c r="W452" s="74">
        <f t="shared" si="142"/>
        <v>640.15</v>
      </c>
      <c r="X452" s="74">
        <f t="shared" si="142"/>
        <v>653.66</v>
      </c>
      <c r="Y452" s="82">
        <f t="shared" si="142"/>
        <v>647.08000000000004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>SUM(B457:B460)</f>
        <v>1319.2360000000001</v>
      </c>
      <c r="C456" s="106">
        <f t="shared" ref="C456:Y456" si="143">SUM(C457:C460)</f>
        <v>1294.9160000000002</v>
      </c>
      <c r="D456" s="106">
        <f t="shared" si="143"/>
        <v>1293.9660000000001</v>
      </c>
      <c r="E456" s="106">
        <f t="shared" si="143"/>
        <v>1310.386</v>
      </c>
      <c r="F456" s="106">
        <f t="shared" si="143"/>
        <v>1315.3760000000002</v>
      </c>
      <c r="G456" s="106">
        <f t="shared" si="143"/>
        <v>1313.366</v>
      </c>
      <c r="H456" s="106">
        <f t="shared" si="143"/>
        <v>1312.846</v>
      </c>
      <c r="I456" s="106">
        <f t="shared" si="143"/>
        <v>1302.8560000000002</v>
      </c>
      <c r="J456" s="106">
        <f t="shared" si="143"/>
        <v>1310.0260000000001</v>
      </c>
      <c r="K456" s="106">
        <f t="shared" si="143"/>
        <v>1313.1660000000002</v>
      </c>
      <c r="L456" s="106">
        <f t="shared" si="143"/>
        <v>1314.4260000000002</v>
      </c>
      <c r="M456" s="106">
        <f t="shared" si="143"/>
        <v>1310.6460000000002</v>
      </c>
      <c r="N456" s="106">
        <f t="shared" si="143"/>
        <v>1314.9660000000001</v>
      </c>
      <c r="O456" s="106">
        <f t="shared" si="143"/>
        <v>1291.9760000000001</v>
      </c>
      <c r="P456" s="106">
        <f t="shared" si="143"/>
        <v>1301.636</v>
      </c>
      <c r="Q456" s="106">
        <f t="shared" si="143"/>
        <v>1314.7960000000003</v>
      </c>
      <c r="R456" s="106">
        <f t="shared" si="143"/>
        <v>1316.3760000000002</v>
      </c>
      <c r="S456" s="106">
        <f t="shared" si="143"/>
        <v>1318.2460000000001</v>
      </c>
      <c r="T456" s="106">
        <f t="shared" si="143"/>
        <v>1305.1460000000002</v>
      </c>
      <c r="U456" s="106">
        <f t="shared" si="143"/>
        <v>1302.6860000000001</v>
      </c>
      <c r="V456" s="106">
        <f t="shared" si="143"/>
        <v>1308.8960000000002</v>
      </c>
      <c r="W456" s="106">
        <f t="shared" si="143"/>
        <v>1305.136</v>
      </c>
      <c r="X456" s="106">
        <f t="shared" si="143"/>
        <v>1316.3360000000002</v>
      </c>
      <c r="Y456" s="106">
        <f t="shared" si="143"/>
        <v>1318.3760000000002</v>
      </c>
    </row>
    <row r="457" spans="1:25" s="65" customFormat="1" ht="18.75" customHeight="1" outlineLevel="1" x14ac:dyDescent="0.2">
      <c r="A457" s="59" t="s">
        <v>8</v>
      </c>
      <c r="B457" s="79">
        <f>B141</f>
        <v>636.26</v>
      </c>
      <c r="C457" s="74">
        <f t="shared" ref="C457:Y457" si="144">C141</f>
        <v>611.94000000000005</v>
      </c>
      <c r="D457" s="74">
        <f t="shared" si="144"/>
        <v>610.99</v>
      </c>
      <c r="E457" s="75">
        <f t="shared" si="144"/>
        <v>627.41</v>
      </c>
      <c r="F457" s="74">
        <f t="shared" si="144"/>
        <v>632.4</v>
      </c>
      <c r="G457" s="74">
        <f t="shared" si="144"/>
        <v>630.39</v>
      </c>
      <c r="H457" s="74">
        <f t="shared" si="144"/>
        <v>629.87</v>
      </c>
      <c r="I457" s="74">
        <f t="shared" si="144"/>
        <v>619.88</v>
      </c>
      <c r="J457" s="76">
        <f t="shared" si="144"/>
        <v>627.04999999999995</v>
      </c>
      <c r="K457" s="74">
        <f t="shared" si="144"/>
        <v>630.19000000000005</v>
      </c>
      <c r="L457" s="74">
        <f t="shared" si="144"/>
        <v>631.45000000000005</v>
      </c>
      <c r="M457" s="74">
        <f t="shared" si="144"/>
        <v>627.66999999999996</v>
      </c>
      <c r="N457" s="74">
        <f t="shared" si="144"/>
        <v>631.99</v>
      </c>
      <c r="O457" s="74">
        <f t="shared" si="144"/>
        <v>609</v>
      </c>
      <c r="P457" s="74">
        <f t="shared" si="144"/>
        <v>618.66</v>
      </c>
      <c r="Q457" s="74">
        <f t="shared" si="144"/>
        <v>631.82000000000005</v>
      </c>
      <c r="R457" s="74">
        <f t="shared" si="144"/>
        <v>633.4</v>
      </c>
      <c r="S457" s="74">
        <f t="shared" si="144"/>
        <v>635.27</v>
      </c>
      <c r="T457" s="74">
        <f t="shared" si="144"/>
        <v>622.16999999999996</v>
      </c>
      <c r="U457" s="74">
        <f t="shared" si="144"/>
        <v>619.71</v>
      </c>
      <c r="V457" s="74">
        <f t="shared" si="144"/>
        <v>625.91999999999996</v>
      </c>
      <c r="W457" s="74">
        <f t="shared" si="144"/>
        <v>622.16</v>
      </c>
      <c r="X457" s="74">
        <f t="shared" si="144"/>
        <v>633.36</v>
      </c>
      <c r="Y457" s="82">
        <f t="shared" si="144"/>
        <v>635.4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>SUM(B462:B465)</f>
        <v>1355.8760000000002</v>
      </c>
      <c r="C461" s="106">
        <f t="shared" ref="C461:Y461" si="145">SUM(C462:C465)</f>
        <v>1343.7560000000001</v>
      </c>
      <c r="D461" s="106">
        <f t="shared" si="145"/>
        <v>1353.7160000000001</v>
      </c>
      <c r="E461" s="106">
        <f t="shared" si="145"/>
        <v>1361.2560000000001</v>
      </c>
      <c r="F461" s="106">
        <f t="shared" si="145"/>
        <v>1357.4460000000001</v>
      </c>
      <c r="G461" s="106">
        <f t="shared" si="145"/>
        <v>1347.136</v>
      </c>
      <c r="H461" s="106">
        <f t="shared" si="145"/>
        <v>1345.616</v>
      </c>
      <c r="I461" s="106">
        <f t="shared" si="145"/>
        <v>1338.7960000000003</v>
      </c>
      <c r="J461" s="106">
        <f t="shared" si="145"/>
        <v>1243.0160000000001</v>
      </c>
      <c r="K461" s="106">
        <f t="shared" si="145"/>
        <v>1244.8960000000002</v>
      </c>
      <c r="L461" s="106">
        <f t="shared" si="145"/>
        <v>1248.4560000000001</v>
      </c>
      <c r="M461" s="106">
        <f t="shared" si="145"/>
        <v>1245.576</v>
      </c>
      <c r="N461" s="106">
        <f t="shared" si="145"/>
        <v>1347.6760000000002</v>
      </c>
      <c r="O461" s="106">
        <f t="shared" si="145"/>
        <v>1330.5360000000001</v>
      </c>
      <c r="P461" s="106">
        <f t="shared" si="145"/>
        <v>1329.7760000000001</v>
      </c>
      <c r="Q461" s="106">
        <f t="shared" si="145"/>
        <v>1335.4160000000002</v>
      </c>
      <c r="R461" s="106">
        <f t="shared" si="145"/>
        <v>1346.9560000000001</v>
      </c>
      <c r="S461" s="106">
        <f t="shared" si="145"/>
        <v>1337.806</v>
      </c>
      <c r="T461" s="106">
        <f t="shared" si="145"/>
        <v>1340.4460000000001</v>
      </c>
      <c r="U461" s="106">
        <f t="shared" si="145"/>
        <v>1331.5860000000002</v>
      </c>
      <c r="V461" s="106">
        <f t="shared" si="145"/>
        <v>1333.806</v>
      </c>
      <c r="W461" s="106">
        <f t="shared" si="145"/>
        <v>1336.5460000000003</v>
      </c>
      <c r="X461" s="106">
        <f t="shared" si="145"/>
        <v>1341.886</v>
      </c>
      <c r="Y461" s="106">
        <f t="shared" si="145"/>
        <v>1351.4560000000001</v>
      </c>
    </row>
    <row r="462" spans="1:25" s="65" customFormat="1" ht="18.75" customHeight="1" outlineLevel="1" x14ac:dyDescent="0.2">
      <c r="A462" s="166" t="s">
        <v>8</v>
      </c>
      <c r="B462" s="79">
        <f>B146</f>
        <v>672.9</v>
      </c>
      <c r="C462" s="74">
        <f t="shared" ref="C462:Y462" si="146">C146</f>
        <v>660.78</v>
      </c>
      <c r="D462" s="74">
        <f t="shared" si="146"/>
        <v>670.74</v>
      </c>
      <c r="E462" s="75">
        <f t="shared" si="146"/>
        <v>678.28</v>
      </c>
      <c r="F462" s="74">
        <f t="shared" si="146"/>
        <v>674.47</v>
      </c>
      <c r="G462" s="74">
        <f t="shared" si="146"/>
        <v>664.16</v>
      </c>
      <c r="H462" s="74">
        <f t="shared" si="146"/>
        <v>662.64</v>
      </c>
      <c r="I462" s="74">
        <f t="shared" si="146"/>
        <v>655.82</v>
      </c>
      <c r="J462" s="76">
        <f t="shared" si="146"/>
        <v>560.04</v>
      </c>
      <c r="K462" s="74">
        <f t="shared" si="146"/>
        <v>561.91999999999996</v>
      </c>
      <c r="L462" s="74">
        <f t="shared" si="146"/>
        <v>565.48</v>
      </c>
      <c r="M462" s="74">
        <f t="shared" si="146"/>
        <v>562.6</v>
      </c>
      <c r="N462" s="74">
        <f t="shared" si="146"/>
        <v>664.7</v>
      </c>
      <c r="O462" s="74">
        <f t="shared" si="146"/>
        <v>647.55999999999995</v>
      </c>
      <c r="P462" s="74">
        <f t="shared" si="146"/>
        <v>646.79999999999995</v>
      </c>
      <c r="Q462" s="74">
        <f t="shared" si="146"/>
        <v>652.44000000000005</v>
      </c>
      <c r="R462" s="74">
        <f t="shared" si="146"/>
        <v>663.98</v>
      </c>
      <c r="S462" s="74">
        <f t="shared" si="146"/>
        <v>654.83000000000004</v>
      </c>
      <c r="T462" s="74">
        <f t="shared" si="146"/>
        <v>657.47</v>
      </c>
      <c r="U462" s="74">
        <f t="shared" si="146"/>
        <v>648.61</v>
      </c>
      <c r="V462" s="74">
        <f t="shared" si="146"/>
        <v>650.83000000000004</v>
      </c>
      <c r="W462" s="74">
        <f t="shared" si="146"/>
        <v>653.57000000000005</v>
      </c>
      <c r="X462" s="74">
        <f t="shared" si="146"/>
        <v>658.91</v>
      </c>
      <c r="Y462" s="82">
        <f t="shared" si="146"/>
        <v>668.48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>SUM(B467:B470)</f>
        <v>1391.9560000000001</v>
      </c>
      <c r="C466" s="106">
        <f t="shared" ref="C466:Y466" si="147">SUM(C467:C470)</f>
        <v>1370.1060000000002</v>
      </c>
      <c r="D466" s="106">
        <f t="shared" si="147"/>
        <v>1365.7860000000001</v>
      </c>
      <c r="E466" s="106">
        <f t="shared" si="147"/>
        <v>1375.0460000000003</v>
      </c>
      <c r="F466" s="106">
        <f t="shared" si="147"/>
        <v>1388.3760000000002</v>
      </c>
      <c r="G466" s="106">
        <f t="shared" si="147"/>
        <v>1384.2860000000001</v>
      </c>
      <c r="H466" s="106">
        <f t="shared" si="147"/>
        <v>1392.346</v>
      </c>
      <c r="I466" s="106">
        <f t="shared" si="147"/>
        <v>1384.5060000000001</v>
      </c>
      <c r="J466" s="106">
        <f t="shared" si="147"/>
        <v>1388.4960000000001</v>
      </c>
      <c r="K466" s="106">
        <f t="shared" si="147"/>
        <v>1387.056</v>
      </c>
      <c r="L466" s="106">
        <f t="shared" si="147"/>
        <v>1387.7460000000001</v>
      </c>
      <c r="M466" s="106">
        <f t="shared" si="147"/>
        <v>1375.1960000000001</v>
      </c>
      <c r="N466" s="106">
        <f t="shared" si="147"/>
        <v>1377.1960000000001</v>
      </c>
      <c r="O466" s="106">
        <f t="shared" si="147"/>
        <v>1371.846</v>
      </c>
      <c r="P466" s="106">
        <f t="shared" si="147"/>
        <v>1376.576</v>
      </c>
      <c r="Q466" s="106">
        <f t="shared" si="147"/>
        <v>1390.0360000000001</v>
      </c>
      <c r="R466" s="106">
        <f t="shared" si="147"/>
        <v>1388.9460000000001</v>
      </c>
      <c r="S466" s="106">
        <f t="shared" si="147"/>
        <v>1385.0460000000003</v>
      </c>
      <c r="T466" s="106">
        <f t="shared" si="147"/>
        <v>1390.4760000000001</v>
      </c>
      <c r="U466" s="106">
        <f t="shared" si="147"/>
        <v>1380.4360000000001</v>
      </c>
      <c r="V466" s="106">
        <f t="shared" si="147"/>
        <v>1379.5860000000002</v>
      </c>
      <c r="W466" s="106">
        <f t="shared" si="147"/>
        <v>1385.4760000000001</v>
      </c>
      <c r="X466" s="106">
        <f t="shared" si="147"/>
        <v>1387.9660000000001</v>
      </c>
      <c r="Y466" s="106">
        <f t="shared" si="147"/>
        <v>1398.0160000000001</v>
      </c>
    </row>
    <row r="467" spans="1:25" s="65" customFormat="1" ht="18.75" customHeight="1" outlineLevel="1" x14ac:dyDescent="0.2">
      <c r="A467" s="166" t="s">
        <v>8</v>
      </c>
      <c r="B467" s="79">
        <f>B151</f>
        <v>708.98</v>
      </c>
      <c r="C467" s="74">
        <f t="shared" ref="C467:Y467" si="148">C151</f>
        <v>687.13</v>
      </c>
      <c r="D467" s="74">
        <f t="shared" si="148"/>
        <v>682.81</v>
      </c>
      <c r="E467" s="75">
        <f t="shared" si="148"/>
        <v>692.07</v>
      </c>
      <c r="F467" s="74">
        <f t="shared" si="148"/>
        <v>705.4</v>
      </c>
      <c r="G467" s="74">
        <f t="shared" si="148"/>
        <v>701.31</v>
      </c>
      <c r="H467" s="74">
        <f t="shared" si="148"/>
        <v>709.37</v>
      </c>
      <c r="I467" s="74">
        <f t="shared" si="148"/>
        <v>701.53</v>
      </c>
      <c r="J467" s="76">
        <f t="shared" si="148"/>
        <v>705.52</v>
      </c>
      <c r="K467" s="74">
        <f t="shared" si="148"/>
        <v>704.08</v>
      </c>
      <c r="L467" s="74">
        <f t="shared" si="148"/>
        <v>704.77</v>
      </c>
      <c r="M467" s="74">
        <f t="shared" si="148"/>
        <v>692.22</v>
      </c>
      <c r="N467" s="74">
        <f t="shared" si="148"/>
        <v>694.22</v>
      </c>
      <c r="O467" s="74">
        <f t="shared" si="148"/>
        <v>688.87</v>
      </c>
      <c r="P467" s="74">
        <f t="shared" si="148"/>
        <v>693.6</v>
      </c>
      <c r="Q467" s="74">
        <f t="shared" si="148"/>
        <v>707.06</v>
      </c>
      <c r="R467" s="74">
        <f t="shared" si="148"/>
        <v>705.97</v>
      </c>
      <c r="S467" s="74">
        <f t="shared" si="148"/>
        <v>702.07</v>
      </c>
      <c r="T467" s="74">
        <f t="shared" si="148"/>
        <v>707.5</v>
      </c>
      <c r="U467" s="74">
        <f t="shared" si="148"/>
        <v>697.46</v>
      </c>
      <c r="V467" s="74">
        <f t="shared" si="148"/>
        <v>696.61</v>
      </c>
      <c r="W467" s="74">
        <f t="shared" si="148"/>
        <v>702.5</v>
      </c>
      <c r="X467" s="74">
        <f t="shared" si="148"/>
        <v>704.99</v>
      </c>
      <c r="Y467" s="82">
        <f t="shared" si="148"/>
        <v>715.04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>SUM(B472:B475)</f>
        <v>1385.9360000000001</v>
      </c>
      <c r="C471" s="106">
        <f t="shared" ref="C471:Y471" si="149">SUM(C472:C475)</f>
        <v>1345.1760000000002</v>
      </c>
      <c r="D471" s="106">
        <f t="shared" si="149"/>
        <v>1346.5360000000001</v>
      </c>
      <c r="E471" s="106">
        <f t="shared" si="149"/>
        <v>1377.3760000000002</v>
      </c>
      <c r="F471" s="106">
        <f t="shared" si="149"/>
        <v>1373.116</v>
      </c>
      <c r="G471" s="106">
        <f t="shared" si="149"/>
        <v>1374.7160000000001</v>
      </c>
      <c r="H471" s="106">
        <f t="shared" si="149"/>
        <v>1376.4560000000001</v>
      </c>
      <c r="I471" s="106">
        <f t="shared" si="149"/>
        <v>1370.576</v>
      </c>
      <c r="J471" s="106">
        <f t="shared" si="149"/>
        <v>1372.7460000000001</v>
      </c>
      <c r="K471" s="106">
        <f t="shared" si="149"/>
        <v>1369.6760000000002</v>
      </c>
      <c r="L471" s="106">
        <f t="shared" si="149"/>
        <v>1370.576</v>
      </c>
      <c r="M471" s="106">
        <f t="shared" si="149"/>
        <v>1361.1260000000002</v>
      </c>
      <c r="N471" s="106">
        <f t="shared" si="149"/>
        <v>1367.0260000000001</v>
      </c>
      <c r="O471" s="106">
        <f t="shared" si="149"/>
        <v>1369.2360000000001</v>
      </c>
      <c r="P471" s="106">
        <f t="shared" si="149"/>
        <v>1365.7460000000001</v>
      </c>
      <c r="Q471" s="106">
        <f t="shared" si="149"/>
        <v>1381.1460000000002</v>
      </c>
      <c r="R471" s="106">
        <f t="shared" si="149"/>
        <v>1384.9360000000001</v>
      </c>
      <c r="S471" s="106">
        <f t="shared" si="149"/>
        <v>1376.8960000000002</v>
      </c>
      <c r="T471" s="106">
        <f t="shared" si="149"/>
        <v>1378.7760000000001</v>
      </c>
      <c r="U471" s="106">
        <f t="shared" si="149"/>
        <v>1371.1460000000002</v>
      </c>
      <c r="V471" s="106">
        <f t="shared" si="149"/>
        <v>1374.9260000000002</v>
      </c>
      <c r="W471" s="106">
        <f t="shared" si="149"/>
        <v>1381.866</v>
      </c>
      <c r="X471" s="106">
        <f t="shared" si="149"/>
        <v>1387.2860000000001</v>
      </c>
      <c r="Y471" s="106">
        <f t="shared" si="149"/>
        <v>1387.4059999999999</v>
      </c>
    </row>
    <row r="472" spans="1:25" s="65" customFormat="1" ht="18.75" customHeight="1" outlineLevel="1" x14ac:dyDescent="0.2">
      <c r="A472" s="59" t="s">
        <v>8</v>
      </c>
      <c r="B472" s="79">
        <f>B156</f>
        <v>702.96</v>
      </c>
      <c r="C472" s="74">
        <f t="shared" ref="C472:Y472" si="150">C156</f>
        <v>662.2</v>
      </c>
      <c r="D472" s="74">
        <f t="shared" si="150"/>
        <v>663.56</v>
      </c>
      <c r="E472" s="75">
        <f t="shared" si="150"/>
        <v>694.4</v>
      </c>
      <c r="F472" s="74">
        <f t="shared" si="150"/>
        <v>690.14</v>
      </c>
      <c r="G472" s="74">
        <f t="shared" si="150"/>
        <v>691.74</v>
      </c>
      <c r="H472" s="74">
        <f t="shared" si="150"/>
        <v>693.48</v>
      </c>
      <c r="I472" s="74">
        <f t="shared" si="150"/>
        <v>687.6</v>
      </c>
      <c r="J472" s="76">
        <f t="shared" si="150"/>
        <v>689.77</v>
      </c>
      <c r="K472" s="74">
        <f t="shared" si="150"/>
        <v>686.7</v>
      </c>
      <c r="L472" s="74">
        <f t="shared" si="150"/>
        <v>687.6</v>
      </c>
      <c r="M472" s="74">
        <f t="shared" si="150"/>
        <v>678.15</v>
      </c>
      <c r="N472" s="74">
        <f t="shared" si="150"/>
        <v>684.05</v>
      </c>
      <c r="O472" s="74">
        <f t="shared" si="150"/>
        <v>686.26</v>
      </c>
      <c r="P472" s="74">
        <f t="shared" si="150"/>
        <v>682.77</v>
      </c>
      <c r="Q472" s="74">
        <f t="shared" si="150"/>
        <v>698.17</v>
      </c>
      <c r="R472" s="74">
        <f t="shared" si="150"/>
        <v>701.96</v>
      </c>
      <c r="S472" s="74">
        <f t="shared" si="150"/>
        <v>693.92</v>
      </c>
      <c r="T472" s="74">
        <f t="shared" si="150"/>
        <v>695.8</v>
      </c>
      <c r="U472" s="74">
        <f t="shared" si="150"/>
        <v>688.17</v>
      </c>
      <c r="V472" s="74">
        <f t="shared" si="150"/>
        <v>691.95</v>
      </c>
      <c r="W472" s="74">
        <f t="shared" si="150"/>
        <v>698.89</v>
      </c>
      <c r="X472" s="74">
        <f t="shared" si="150"/>
        <v>704.31</v>
      </c>
      <c r="Y472" s="82">
        <f t="shared" si="150"/>
        <v>704.43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>SUM(B477:B480)</f>
        <v>682.97599999999989</v>
      </c>
      <c r="C476" s="106">
        <f t="shared" ref="C476:Y476" si="151">SUM(C477:C480)</f>
        <v>682.97599999999989</v>
      </c>
      <c r="D476" s="106">
        <f t="shared" si="151"/>
        <v>682.97599999999989</v>
      </c>
      <c r="E476" s="106">
        <f t="shared" si="151"/>
        <v>682.97599999999989</v>
      </c>
      <c r="F476" s="106">
        <f t="shared" si="151"/>
        <v>682.97599999999989</v>
      </c>
      <c r="G476" s="106">
        <f t="shared" si="151"/>
        <v>682.97599999999989</v>
      </c>
      <c r="H476" s="106">
        <f t="shared" si="151"/>
        <v>682.97599999999989</v>
      </c>
      <c r="I476" s="106">
        <f t="shared" si="151"/>
        <v>682.97599999999989</v>
      </c>
      <c r="J476" s="106">
        <f t="shared" si="151"/>
        <v>682.97599999999989</v>
      </c>
      <c r="K476" s="106">
        <f t="shared" si="151"/>
        <v>682.97599999999989</v>
      </c>
      <c r="L476" s="106">
        <f t="shared" si="151"/>
        <v>682.97599999999989</v>
      </c>
      <c r="M476" s="106">
        <f t="shared" si="151"/>
        <v>682.97599999999989</v>
      </c>
      <c r="N476" s="106">
        <f t="shared" si="151"/>
        <v>682.97599999999989</v>
      </c>
      <c r="O476" s="106">
        <f t="shared" si="151"/>
        <v>682.97599999999989</v>
      </c>
      <c r="P476" s="106">
        <f t="shared" si="151"/>
        <v>682.97599999999989</v>
      </c>
      <c r="Q476" s="106">
        <f t="shared" si="151"/>
        <v>682.97599999999989</v>
      </c>
      <c r="R476" s="106">
        <f t="shared" si="151"/>
        <v>682.97599999999989</v>
      </c>
      <c r="S476" s="106">
        <f t="shared" si="151"/>
        <v>682.97599999999989</v>
      </c>
      <c r="T476" s="106">
        <f t="shared" si="151"/>
        <v>682.97599999999989</v>
      </c>
      <c r="U476" s="106">
        <f t="shared" si="151"/>
        <v>682.97599999999989</v>
      </c>
      <c r="V476" s="106">
        <f t="shared" si="151"/>
        <v>682.97599999999989</v>
      </c>
      <c r="W476" s="106">
        <f t="shared" si="151"/>
        <v>682.97599999999989</v>
      </c>
      <c r="X476" s="106">
        <f t="shared" si="151"/>
        <v>682.97599999999989</v>
      </c>
      <c r="Y476" s="106">
        <f t="shared" si="151"/>
        <v>682.97599999999989</v>
      </c>
    </row>
    <row r="477" spans="1:25" s="65" customFormat="1" ht="18.75" customHeight="1" outlineLevel="1" x14ac:dyDescent="0.2">
      <c r="A477" s="166" t="s">
        <v>8</v>
      </c>
      <c r="B477" s="79">
        <f>B161</f>
        <v>0</v>
      </c>
      <c r="C477" s="74">
        <f t="shared" ref="C477:Y477" si="152">C161</f>
        <v>0</v>
      </c>
      <c r="D477" s="74">
        <f t="shared" si="152"/>
        <v>0</v>
      </c>
      <c r="E477" s="75">
        <f t="shared" si="152"/>
        <v>0</v>
      </c>
      <c r="F477" s="74">
        <f t="shared" si="152"/>
        <v>0</v>
      </c>
      <c r="G477" s="74">
        <f t="shared" si="152"/>
        <v>0</v>
      </c>
      <c r="H477" s="74">
        <f t="shared" si="152"/>
        <v>0</v>
      </c>
      <c r="I477" s="74">
        <f t="shared" si="152"/>
        <v>0</v>
      </c>
      <c r="J477" s="76">
        <f t="shared" si="152"/>
        <v>0</v>
      </c>
      <c r="K477" s="74">
        <f t="shared" si="152"/>
        <v>0</v>
      </c>
      <c r="L477" s="74">
        <f t="shared" si="152"/>
        <v>0</v>
      </c>
      <c r="M477" s="74">
        <f t="shared" si="152"/>
        <v>0</v>
      </c>
      <c r="N477" s="74">
        <f t="shared" si="152"/>
        <v>0</v>
      </c>
      <c r="O477" s="74">
        <f t="shared" si="152"/>
        <v>0</v>
      </c>
      <c r="P477" s="74">
        <f t="shared" si="152"/>
        <v>0</v>
      </c>
      <c r="Q477" s="74">
        <f t="shared" si="152"/>
        <v>0</v>
      </c>
      <c r="R477" s="74">
        <f t="shared" si="152"/>
        <v>0</v>
      </c>
      <c r="S477" s="74">
        <f t="shared" si="152"/>
        <v>0</v>
      </c>
      <c r="T477" s="74">
        <f t="shared" si="152"/>
        <v>0</v>
      </c>
      <c r="U477" s="74">
        <f t="shared" si="152"/>
        <v>0</v>
      </c>
      <c r="V477" s="74">
        <f t="shared" si="152"/>
        <v>0</v>
      </c>
      <c r="W477" s="74">
        <f t="shared" si="152"/>
        <v>0</v>
      </c>
      <c r="X477" s="74">
        <f t="shared" si="152"/>
        <v>0</v>
      </c>
      <c r="Y477" s="82">
        <f t="shared" si="152"/>
        <v>0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5" ht="15" thickBot="1" x14ac:dyDescent="0.25">
      <c r="A481" s="71"/>
    </row>
    <row r="482" spans="1:25" s="65" customFormat="1" ht="30.75" customHeight="1" thickBot="1" x14ac:dyDescent="0.25">
      <c r="A482" s="364" t="s">
        <v>47</v>
      </c>
      <c r="B482" s="389" t="s">
        <v>80</v>
      </c>
      <c r="C482" s="388"/>
      <c r="D482" s="388"/>
      <c r="E482" s="388"/>
      <c r="F482" s="388"/>
      <c r="G482" s="388"/>
      <c r="H482" s="388"/>
      <c r="I482" s="388"/>
      <c r="J482" s="388"/>
      <c r="K482" s="388"/>
      <c r="L482" s="388"/>
      <c r="M482" s="388"/>
      <c r="N482" s="388"/>
      <c r="O482" s="388"/>
      <c r="P482" s="388"/>
      <c r="Q482" s="388"/>
      <c r="R482" s="388"/>
      <c r="S482" s="388"/>
      <c r="T482" s="388"/>
      <c r="U482" s="388"/>
      <c r="V482" s="388"/>
      <c r="W482" s="388"/>
      <c r="X482" s="388"/>
      <c r="Y482" s="357"/>
    </row>
    <row r="483" spans="1:25" s="65" customFormat="1" ht="35.25" customHeight="1" thickBot="1" x14ac:dyDescent="0.25">
      <c r="A483" s="390"/>
      <c r="B483" s="278" t="s">
        <v>46</v>
      </c>
      <c r="C483" s="276" t="s">
        <v>45</v>
      </c>
      <c r="D483" s="279" t="s">
        <v>44</v>
      </c>
      <c r="E483" s="276" t="s">
        <v>43</v>
      </c>
      <c r="F483" s="276" t="s">
        <v>42</v>
      </c>
      <c r="G483" s="276" t="s">
        <v>41</v>
      </c>
      <c r="H483" s="276" t="s">
        <v>40</v>
      </c>
      <c r="I483" s="276" t="s">
        <v>39</v>
      </c>
      <c r="J483" s="276" t="s">
        <v>38</v>
      </c>
      <c r="K483" s="179" t="s">
        <v>37</v>
      </c>
      <c r="L483" s="276" t="s">
        <v>36</v>
      </c>
      <c r="M483" s="275" t="s">
        <v>35</v>
      </c>
      <c r="N483" s="179" t="s">
        <v>34</v>
      </c>
      <c r="O483" s="276" t="s">
        <v>33</v>
      </c>
      <c r="P483" s="275" t="s">
        <v>32</v>
      </c>
      <c r="Q483" s="279" t="s">
        <v>31</v>
      </c>
      <c r="R483" s="276" t="s">
        <v>30</v>
      </c>
      <c r="S483" s="279" t="s">
        <v>29</v>
      </c>
      <c r="T483" s="276" t="s">
        <v>28</v>
      </c>
      <c r="U483" s="279" t="s">
        <v>27</v>
      </c>
      <c r="V483" s="276" t="s">
        <v>26</v>
      </c>
      <c r="W483" s="279" t="s">
        <v>25</v>
      </c>
      <c r="X483" s="276" t="s">
        <v>24</v>
      </c>
      <c r="Y483" s="277" t="s">
        <v>23</v>
      </c>
    </row>
    <row r="484" spans="1:25" s="65" customFormat="1" ht="18.75" customHeight="1" thickBot="1" x14ac:dyDescent="0.25">
      <c r="A484" s="118">
        <v>1</v>
      </c>
      <c r="B484" s="106">
        <f>SUM(B485:B488)</f>
        <v>1424.6860000000001</v>
      </c>
      <c r="C484" s="106">
        <f t="shared" ref="C484:Y484" si="153">SUM(C485:C488)</f>
        <v>1395.556</v>
      </c>
      <c r="D484" s="106">
        <f t="shared" si="153"/>
        <v>1405.3660000000002</v>
      </c>
      <c r="E484" s="106">
        <f t="shared" si="153"/>
        <v>1405.3360000000002</v>
      </c>
      <c r="F484" s="106">
        <f t="shared" si="153"/>
        <v>1401.5160000000001</v>
      </c>
      <c r="G484" s="106">
        <f t="shared" si="153"/>
        <v>1399.4560000000001</v>
      </c>
      <c r="H484" s="106">
        <f t="shared" si="153"/>
        <v>1402.556</v>
      </c>
      <c r="I484" s="106">
        <f t="shared" si="153"/>
        <v>1384.3860000000002</v>
      </c>
      <c r="J484" s="106">
        <f t="shared" si="153"/>
        <v>1398.1560000000002</v>
      </c>
      <c r="K484" s="106">
        <f t="shared" si="153"/>
        <v>1399.6460000000002</v>
      </c>
      <c r="L484" s="106">
        <f t="shared" si="153"/>
        <v>1401.8760000000002</v>
      </c>
      <c r="M484" s="106">
        <f t="shared" si="153"/>
        <v>1394.7360000000003</v>
      </c>
      <c r="N484" s="106">
        <f t="shared" si="153"/>
        <v>1385.5660000000003</v>
      </c>
      <c r="O484" s="106">
        <f t="shared" si="153"/>
        <v>1379.4860000000003</v>
      </c>
      <c r="P484" s="106">
        <f t="shared" si="153"/>
        <v>1384.7460000000001</v>
      </c>
      <c r="Q484" s="106">
        <f t="shared" si="153"/>
        <v>1401.7460000000001</v>
      </c>
      <c r="R484" s="106">
        <f t="shared" si="153"/>
        <v>1421.5060000000003</v>
      </c>
      <c r="S484" s="106">
        <f t="shared" si="153"/>
        <v>1414.5160000000001</v>
      </c>
      <c r="T484" s="106">
        <f t="shared" si="153"/>
        <v>1407.7560000000003</v>
      </c>
      <c r="U484" s="106">
        <f t="shared" si="153"/>
        <v>1407.3260000000002</v>
      </c>
      <c r="V484" s="106">
        <f t="shared" si="153"/>
        <v>1408.6460000000002</v>
      </c>
      <c r="W484" s="106">
        <f t="shared" si="153"/>
        <v>1420.6560000000002</v>
      </c>
      <c r="X484" s="106">
        <f t="shared" si="153"/>
        <v>1422.0960000000002</v>
      </c>
      <c r="Y484" s="106">
        <f t="shared" si="153"/>
        <v>1423.4960000000001</v>
      </c>
    </row>
    <row r="485" spans="1:25" s="70" customFormat="1" ht="18.75" customHeight="1" outlineLevel="1" x14ac:dyDescent="0.2">
      <c r="A485" s="59" t="s">
        <v>8</v>
      </c>
      <c r="B485" s="73">
        <f>B11</f>
        <v>629.55999999999995</v>
      </c>
      <c r="C485" s="74">
        <f t="shared" ref="C485:Y485" si="154">C11</f>
        <v>600.42999999999995</v>
      </c>
      <c r="D485" s="74">
        <f t="shared" si="154"/>
        <v>610.24</v>
      </c>
      <c r="E485" s="75">
        <f t="shared" si="154"/>
        <v>610.21</v>
      </c>
      <c r="F485" s="74">
        <f t="shared" si="154"/>
        <v>606.39</v>
      </c>
      <c r="G485" s="74">
        <f t="shared" si="154"/>
        <v>604.33000000000004</v>
      </c>
      <c r="H485" s="74">
        <f t="shared" si="154"/>
        <v>607.42999999999995</v>
      </c>
      <c r="I485" s="74">
        <f t="shared" si="154"/>
        <v>589.26</v>
      </c>
      <c r="J485" s="76">
        <f t="shared" si="154"/>
        <v>603.03</v>
      </c>
      <c r="K485" s="74">
        <f t="shared" si="154"/>
        <v>604.52</v>
      </c>
      <c r="L485" s="74">
        <f t="shared" si="154"/>
        <v>606.75</v>
      </c>
      <c r="M485" s="74">
        <f t="shared" si="154"/>
        <v>599.61</v>
      </c>
      <c r="N485" s="74">
        <f t="shared" si="154"/>
        <v>590.44000000000005</v>
      </c>
      <c r="O485" s="74">
        <f t="shared" si="154"/>
        <v>584.36</v>
      </c>
      <c r="P485" s="74">
        <f t="shared" si="154"/>
        <v>589.62</v>
      </c>
      <c r="Q485" s="74">
        <f t="shared" si="154"/>
        <v>606.62</v>
      </c>
      <c r="R485" s="74">
        <f t="shared" si="154"/>
        <v>626.38</v>
      </c>
      <c r="S485" s="74">
        <f t="shared" si="154"/>
        <v>619.39</v>
      </c>
      <c r="T485" s="74">
        <f t="shared" si="154"/>
        <v>612.63</v>
      </c>
      <c r="U485" s="74">
        <f t="shared" si="154"/>
        <v>612.20000000000005</v>
      </c>
      <c r="V485" s="74">
        <f t="shared" si="154"/>
        <v>613.52</v>
      </c>
      <c r="W485" s="74">
        <f t="shared" si="154"/>
        <v>625.53</v>
      </c>
      <c r="X485" s="74">
        <f t="shared" si="154"/>
        <v>626.97</v>
      </c>
      <c r="Y485" s="82">
        <f t="shared" si="154"/>
        <v>628.37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7">
        <v>763.71</v>
      </c>
      <c r="D486" s="77">
        <v>763.71</v>
      </c>
      <c r="E486" s="77">
        <v>763.71</v>
      </c>
      <c r="F486" s="77">
        <v>763.71</v>
      </c>
      <c r="G486" s="77">
        <v>763.71</v>
      </c>
      <c r="H486" s="77">
        <v>763.71</v>
      </c>
      <c r="I486" s="77">
        <v>763.71</v>
      </c>
      <c r="J486" s="77">
        <v>763.71</v>
      </c>
      <c r="K486" s="77">
        <v>763.71</v>
      </c>
      <c r="L486" s="77">
        <v>763.71</v>
      </c>
      <c r="M486" s="77">
        <v>763.71</v>
      </c>
      <c r="N486" s="77">
        <v>763.71</v>
      </c>
      <c r="O486" s="77">
        <v>763.71</v>
      </c>
      <c r="P486" s="77">
        <v>763.71</v>
      </c>
      <c r="Q486" s="77">
        <v>763.71</v>
      </c>
      <c r="R486" s="77">
        <v>763.71</v>
      </c>
      <c r="S486" s="77">
        <v>763.71</v>
      </c>
      <c r="T486" s="77">
        <v>763.71</v>
      </c>
      <c r="U486" s="77">
        <v>763.71</v>
      </c>
      <c r="V486" s="77">
        <v>763.71</v>
      </c>
      <c r="W486" s="77">
        <v>763.71</v>
      </c>
      <c r="X486" s="77">
        <v>763.71</v>
      </c>
      <c r="Y486" s="84">
        <v>763.71</v>
      </c>
    </row>
    <row r="487" spans="1:25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5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5" s="65" customFormat="1" ht="18.75" customHeight="1" thickBot="1" x14ac:dyDescent="0.25">
      <c r="A489" s="117">
        <v>2</v>
      </c>
      <c r="B489" s="106">
        <f>SUM(B490:B493)</f>
        <v>1501.8160000000003</v>
      </c>
      <c r="C489" s="106">
        <f t="shared" ref="C489:Y489" si="155">SUM(C490:C493)</f>
        <v>1484.5660000000003</v>
      </c>
      <c r="D489" s="106">
        <f t="shared" si="155"/>
        <v>1387.6960000000004</v>
      </c>
      <c r="E489" s="106">
        <f t="shared" si="155"/>
        <v>1397.0460000000003</v>
      </c>
      <c r="F489" s="106">
        <f t="shared" si="155"/>
        <v>1386.0760000000002</v>
      </c>
      <c r="G489" s="106">
        <f t="shared" si="155"/>
        <v>1386.5760000000002</v>
      </c>
      <c r="H489" s="106">
        <f t="shared" si="155"/>
        <v>1455.8360000000002</v>
      </c>
      <c r="I489" s="106">
        <f t="shared" si="155"/>
        <v>1386.0360000000001</v>
      </c>
      <c r="J489" s="106">
        <f t="shared" si="155"/>
        <v>1389.7560000000003</v>
      </c>
      <c r="K489" s="106">
        <f t="shared" si="155"/>
        <v>1384.7960000000003</v>
      </c>
      <c r="L489" s="106">
        <f t="shared" si="155"/>
        <v>1379.8360000000002</v>
      </c>
      <c r="M489" s="106">
        <f t="shared" si="155"/>
        <v>1441.9560000000001</v>
      </c>
      <c r="N489" s="106">
        <f t="shared" si="155"/>
        <v>1450.6360000000002</v>
      </c>
      <c r="O489" s="106">
        <f t="shared" si="155"/>
        <v>1435.6160000000002</v>
      </c>
      <c r="P489" s="106">
        <f t="shared" si="155"/>
        <v>1441.1360000000002</v>
      </c>
      <c r="Q489" s="106">
        <f t="shared" si="155"/>
        <v>1411.7060000000001</v>
      </c>
      <c r="R489" s="106">
        <f t="shared" si="155"/>
        <v>1459.7960000000003</v>
      </c>
      <c r="S489" s="106">
        <f t="shared" si="155"/>
        <v>1544.1560000000002</v>
      </c>
      <c r="T489" s="106">
        <f t="shared" si="155"/>
        <v>1625.5660000000003</v>
      </c>
      <c r="U489" s="106">
        <f t="shared" si="155"/>
        <v>1389.9260000000002</v>
      </c>
      <c r="V489" s="106">
        <f t="shared" si="155"/>
        <v>1389.1660000000002</v>
      </c>
      <c r="W489" s="106">
        <f t="shared" si="155"/>
        <v>1399.4160000000002</v>
      </c>
      <c r="X489" s="106">
        <f t="shared" si="155"/>
        <v>1401.2760000000003</v>
      </c>
      <c r="Y489" s="106">
        <f t="shared" si="155"/>
        <v>1439.1460000000002</v>
      </c>
    </row>
    <row r="490" spans="1:25" s="65" customFormat="1" ht="18.75" customHeight="1" outlineLevel="1" x14ac:dyDescent="0.2">
      <c r="A490" s="59" t="s">
        <v>8</v>
      </c>
      <c r="B490" s="73">
        <f>B16</f>
        <v>706.69</v>
      </c>
      <c r="C490" s="74">
        <f t="shared" ref="C490:Y490" si="156">C16</f>
        <v>689.44</v>
      </c>
      <c r="D490" s="74">
        <f t="shared" si="156"/>
        <v>592.57000000000005</v>
      </c>
      <c r="E490" s="75">
        <f t="shared" si="156"/>
        <v>601.91999999999996</v>
      </c>
      <c r="F490" s="74">
        <f t="shared" si="156"/>
        <v>590.95000000000005</v>
      </c>
      <c r="G490" s="74">
        <f t="shared" si="156"/>
        <v>591.45000000000005</v>
      </c>
      <c r="H490" s="74">
        <f t="shared" si="156"/>
        <v>660.71</v>
      </c>
      <c r="I490" s="74">
        <f t="shared" si="156"/>
        <v>590.91</v>
      </c>
      <c r="J490" s="76">
        <f t="shared" si="156"/>
        <v>594.63</v>
      </c>
      <c r="K490" s="74">
        <f t="shared" si="156"/>
        <v>589.66999999999996</v>
      </c>
      <c r="L490" s="74">
        <f t="shared" si="156"/>
        <v>584.71</v>
      </c>
      <c r="M490" s="74">
        <f t="shared" si="156"/>
        <v>646.83000000000004</v>
      </c>
      <c r="N490" s="74">
        <f t="shared" si="156"/>
        <v>655.51</v>
      </c>
      <c r="O490" s="74">
        <f t="shared" si="156"/>
        <v>640.49</v>
      </c>
      <c r="P490" s="74">
        <f t="shared" si="156"/>
        <v>646.01</v>
      </c>
      <c r="Q490" s="74">
        <f t="shared" si="156"/>
        <v>616.58000000000004</v>
      </c>
      <c r="R490" s="74">
        <f t="shared" si="156"/>
        <v>664.67</v>
      </c>
      <c r="S490" s="74">
        <f t="shared" si="156"/>
        <v>749.03</v>
      </c>
      <c r="T490" s="74">
        <f t="shared" si="156"/>
        <v>830.44</v>
      </c>
      <c r="U490" s="74">
        <f t="shared" si="156"/>
        <v>594.79999999999995</v>
      </c>
      <c r="V490" s="74">
        <f t="shared" si="156"/>
        <v>594.04</v>
      </c>
      <c r="W490" s="74">
        <f t="shared" si="156"/>
        <v>604.29</v>
      </c>
      <c r="X490" s="74">
        <f t="shared" si="156"/>
        <v>606.15</v>
      </c>
      <c r="Y490" s="82">
        <f t="shared" si="156"/>
        <v>644.02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7">
        <v>763.71</v>
      </c>
      <c r="D491" s="77">
        <v>763.71</v>
      </c>
      <c r="E491" s="77">
        <v>763.71</v>
      </c>
      <c r="F491" s="77">
        <v>763.71</v>
      </c>
      <c r="G491" s="77">
        <v>763.71</v>
      </c>
      <c r="H491" s="77">
        <v>763.71</v>
      </c>
      <c r="I491" s="77">
        <v>763.71</v>
      </c>
      <c r="J491" s="77">
        <v>763.71</v>
      </c>
      <c r="K491" s="77">
        <v>763.71</v>
      </c>
      <c r="L491" s="77">
        <v>763.71</v>
      </c>
      <c r="M491" s="77">
        <v>763.71</v>
      </c>
      <c r="N491" s="77">
        <v>763.71</v>
      </c>
      <c r="O491" s="77">
        <v>763.71</v>
      </c>
      <c r="P491" s="77">
        <v>763.71</v>
      </c>
      <c r="Q491" s="77">
        <v>763.71</v>
      </c>
      <c r="R491" s="77">
        <v>763.71</v>
      </c>
      <c r="S491" s="77">
        <v>763.71</v>
      </c>
      <c r="T491" s="77">
        <v>763.71</v>
      </c>
      <c r="U491" s="77">
        <v>763.71</v>
      </c>
      <c r="V491" s="77">
        <v>763.71</v>
      </c>
      <c r="W491" s="77">
        <v>763.71</v>
      </c>
      <c r="X491" s="77">
        <v>763.71</v>
      </c>
      <c r="Y491" s="84">
        <v>763.71</v>
      </c>
    </row>
    <row r="492" spans="1:25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5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5" s="65" customFormat="1" ht="18.75" customHeight="1" thickBot="1" x14ac:dyDescent="0.25">
      <c r="A494" s="114">
        <v>3</v>
      </c>
      <c r="B494" s="106">
        <f>SUM(B495:B498)</f>
        <v>1457.0660000000003</v>
      </c>
      <c r="C494" s="106">
        <f t="shared" ref="C494:Y494" si="157">SUM(C495:C498)</f>
        <v>1435.0960000000002</v>
      </c>
      <c r="D494" s="106">
        <f t="shared" si="157"/>
        <v>1462.7060000000001</v>
      </c>
      <c r="E494" s="106">
        <f t="shared" si="157"/>
        <v>1488.9260000000002</v>
      </c>
      <c r="F494" s="106">
        <f t="shared" si="157"/>
        <v>1484.4560000000001</v>
      </c>
      <c r="G494" s="106">
        <f t="shared" si="157"/>
        <v>1474.6460000000002</v>
      </c>
      <c r="H494" s="106">
        <f t="shared" si="157"/>
        <v>1475.0360000000001</v>
      </c>
      <c r="I494" s="106">
        <f t="shared" si="157"/>
        <v>1448.0460000000003</v>
      </c>
      <c r="J494" s="106">
        <f t="shared" si="157"/>
        <v>1460.6760000000002</v>
      </c>
      <c r="K494" s="106">
        <f t="shared" si="157"/>
        <v>1461.3460000000002</v>
      </c>
      <c r="L494" s="106">
        <f t="shared" si="157"/>
        <v>1461.1860000000001</v>
      </c>
      <c r="M494" s="106">
        <f t="shared" si="157"/>
        <v>1453.6260000000002</v>
      </c>
      <c r="N494" s="106">
        <f t="shared" si="157"/>
        <v>1455.556</v>
      </c>
      <c r="O494" s="106">
        <f t="shared" si="157"/>
        <v>1425.3260000000002</v>
      </c>
      <c r="P494" s="106">
        <f t="shared" si="157"/>
        <v>1435.4160000000002</v>
      </c>
      <c r="Q494" s="106">
        <f t="shared" si="157"/>
        <v>1474.0060000000003</v>
      </c>
      <c r="R494" s="106">
        <f t="shared" si="157"/>
        <v>1523.9760000000001</v>
      </c>
      <c r="S494" s="106">
        <f t="shared" si="157"/>
        <v>1512.6260000000002</v>
      </c>
      <c r="T494" s="106">
        <f t="shared" si="157"/>
        <v>1809.3260000000002</v>
      </c>
      <c r="U494" s="106">
        <f t="shared" si="157"/>
        <v>1461.9160000000002</v>
      </c>
      <c r="V494" s="106">
        <f t="shared" si="157"/>
        <v>1463.2660000000001</v>
      </c>
      <c r="W494" s="106">
        <f t="shared" si="157"/>
        <v>1471.7460000000001</v>
      </c>
      <c r="X494" s="106">
        <f t="shared" si="157"/>
        <v>1471.2060000000001</v>
      </c>
      <c r="Y494" s="106">
        <f t="shared" si="157"/>
        <v>1457.0060000000003</v>
      </c>
    </row>
    <row r="495" spans="1:25" s="65" customFormat="1" ht="18.75" customHeight="1" outlineLevel="1" x14ac:dyDescent="0.2">
      <c r="A495" s="59" t="s">
        <v>8</v>
      </c>
      <c r="B495" s="73">
        <f>B21</f>
        <v>661.94</v>
      </c>
      <c r="C495" s="74">
        <f t="shared" ref="C495:Y495" si="158">C21</f>
        <v>639.97</v>
      </c>
      <c r="D495" s="74">
        <f t="shared" si="158"/>
        <v>667.58</v>
      </c>
      <c r="E495" s="75">
        <f t="shared" si="158"/>
        <v>693.8</v>
      </c>
      <c r="F495" s="74">
        <f t="shared" si="158"/>
        <v>689.33</v>
      </c>
      <c r="G495" s="74">
        <f t="shared" si="158"/>
        <v>679.52</v>
      </c>
      <c r="H495" s="74">
        <f t="shared" si="158"/>
        <v>679.91</v>
      </c>
      <c r="I495" s="74">
        <f t="shared" si="158"/>
        <v>652.91999999999996</v>
      </c>
      <c r="J495" s="76">
        <f t="shared" si="158"/>
        <v>665.55</v>
      </c>
      <c r="K495" s="74">
        <f t="shared" si="158"/>
        <v>666.22</v>
      </c>
      <c r="L495" s="74">
        <f t="shared" si="158"/>
        <v>666.06</v>
      </c>
      <c r="M495" s="74">
        <f t="shared" si="158"/>
        <v>658.5</v>
      </c>
      <c r="N495" s="74">
        <f t="shared" si="158"/>
        <v>660.43</v>
      </c>
      <c r="O495" s="74">
        <f t="shared" si="158"/>
        <v>630.20000000000005</v>
      </c>
      <c r="P495" s="74">
        <f t="shared" si="158"/>
        <v>640.29</v>
      </c>
      <c r="Q495" s="74">
        <f t="shared" si="158"/>
        <v>678.88</v>
      </c>
      <c r="R495" s="74">
        <f t="shared" si="158"/>
        <v>728.85</v>
      </c>
      <c r="S495" s="74">
        <f t="shared" si="158"/>
        <v>717.5</v>
      </c>
      <c r="T495" s="74">
        <f t="shared" si="158"/>
        <v>1014.2</v>
      </c>
      <c r="U495" s="74">
        <f t="shared" si="158"/>
        <v>666.79</v>
      </c>
      <c r="V495" s="74">
        <f t="shared" si="158"/>
        <v>668.14</v>
      </c>
      <c r="W495" s="74">
        <f t="shared" si="158"/>
        <v>676.62</v>
      </c>
      <c r="X495" s="74">
        <f t="shared" si="158"/>
        <v>676.08</v>
      </c>
      <c r="Y495" s="82">
        <f t="shared" si="158"/>
        <v>661.88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7">
        <v>763.71</v>
      </c>
      <c r="D496" s="77">
        <v>763.71</v>
      </c>
      <c r="E496" s="77">
        <v>763.71</v>
      </c>
      <c r="F496" s="77">
        <v>763.71</v>
      </c>
      <c r="G496" s="77">
        <v>763.71</v>
      </c>
      <c r="H496" s="77">
        <v>763.71</v>
      </c>
      <c r="I496" s="77">
        <v>763.71</v>
      </c>
      <c r="J496" s="77">
        <v>763.71</v>
      </c>
      <c r="K496" s="77">
        <v>763.71</v>
      </c>
      <c r="L496" s="77">
        <v>763.71</v>
      </c>
      <c r="M496" s="77">
        <v>763.71</v>
      </c>
      <c r="N496" s="77">
        <v>763.71</v>
      </c>
      <c r="O496" s="77">
        <v>763.71</v>
      </c>
      <c r="P496" s="77">
        <v>763.71</v>
      </c>
      <c r="Q496" s="77">
        <v>763.71</v>
      </c>
      <c r="R496" s="77">
        <v>763.71</v>
      </c>
      <c r="S496" s="77">
        <v>763.71</v>
      </c>
      <c r="T496" s="77">
        <v>763.71</v>
      </c>
      <c r="U496" s="77">
        <v>763.71</v>
      </c>
      <c r="V496" s="77">
        <v>763.71</v>
      </c>
      <c r="W496" s="77">
        <v>763.71</v>
      </c>
      <c r="X496" s="77">
        <v>763.71</v>
      </c>
      <c r="Y496" s="84">
        <v>763.71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36">
        <f>SUM(B500:B503)</f>
        <v>1439.8960000000002</v>
      </c>
      <c r="C499" s="136">
        <f t="shared" ref="C499:Y499" si="159">SUM(C500:C503)</f>
        <v>1437.8360000000002</v>
      </c>
      <c r="D499" s="136">
        <f t="shared" si="159"/>
        <v>1442.9260000000002</v>
      </c>
      <c r="E499" s="136">
        <f t="shared" si="159"/>
        <v>1470.6760000000002</v>
      </c>
      <c r="F499" s="136">
        <f t="shared" si="159"/>
        <v>1633.2360000000003</v>
      </c>
      <c r="G499" s="136">
        <f t="shared" si="159"/>
        <v>1758.8960000000002</v>
      </c>
      <c r="H499" s="136">
        <f t="shared" si="159"/>
        <v>1607.6660000000002</v>
      </c>
      <c r="I499" s="136">
        <f t="shared" si="159"/>
        <v>1612.4660000000003</v>
      </c>
      <c r="J499" s="136">
        <f t="shared" si="159"/>
        <v>1616.3460000000002</v>
      </c>
      <c r="K499" s="136">
        <f t="shared" si="159"/>
        <v>1426.7260000000001</v>
      </c>
      <c r="L499" s="136">
        <f t="shared" si="159"/>
        <v>1612.6960000000004</v>
      </c>
      <c r="M499" s="136">
        <f t="shared" si="159"/>
        <v>1876.5960000000002</v>
      </c>
      <c r="N499" s="136">
        <f t="shared" si="159"/>
        <v>1748.6660000000002</v>
      </c>
      <c r="O499" s="136">
        <f t="shared" si="159"/>
        <v>1428.7160000000003</v>
      </c>
      <c r="P499" s="136">
        <f t="shared" si="159"/>
        <v>1730.9860000000003</v>
      </c>
      <c r="Q499" s="136">
        <f t="shared" si="159"/>
        <v>1714.2860000000001</v>
      </c>
      <c r="R499" s="136">
        <f t="shared" si="159"/>
        <v>1524.0760000000002</v>
      </c>
      <c r="S499" s="136">
        <f t="shared" si="159"/>
        <v>1796.2260000000001</v>
      </c>
      <c r="T499" s="136">
        <f t="shared" si="159"/>
        <v>1851.0760000000002</v>
      </c>
      <c r="U499" s="136">
        <f t="shared" si="159"/>
        <v>1583.0960000000002</v>
      </c>
      <c r="V499" s="136">
        <f t="shared" si="159"/>
        <v>1547.2760000000003</v>
      </c>
      <c r="W499" s="136">
        <f t="shared" si="159"/>
        <v>1438.2360000000003</v>
      </c>
      <c r="X499" s="136">
        <f t="shared" si="159"/>
        <v>1436.9060000000002</v>
      </c>
      <c r="Y499" s="136">
        <f t="shared" si="159"/>
        <v>1439.0360000000001</v>
      </c>
    </row>
    <row r="500" spans="1:25" s="65" customFormat="1" ht="18.75" customHeight="1" outlineLevel="1" x14ac:dyDescent="0.2">
      <c r="A500" s="61" t="s">
        <v>8</v>
      </c>
      <c r="B500" s="125">
        <f>B26</f>
        <v>644.77</v>
      </c>
      <c r="C500" s="126">
        <f t="shared" ref="C500:Y500" si="160">C26</f>
        <v>642.71</v>
      </c>
      <c r="D500" s="126">
        <f t="shared" si="160"/>
        <v>647.79999999999995</v>
      </c>
      <c r="E500" s="127">
        <f t="shared" si="160"/>
        <v>675.55</v>
      </c>
      <c r="F500" s="126">
        <f t="shared" si="160"/>
        <v>838.11</v>
      </c>
      <c r="G500" s="126">
        <f t="shared" si="160"/>
        <v>963.77</v>
      </c>
      <c r="H500" s="126">
        <f t="shared" si="160"/>
        <v>812.54</v>
      </c>
      <c r="I500" s="126">
        <f t="shared" si="160"/>
        <v>817.34</v>
      </c>
      <c r="J500" s="128">
        <f t="shared" si="160"/>
        <v>821.22</v>
      </c>
      <c r="K500" s="126">
        <f t="shared" si="160"/>
        <v>631.6</v>
      </c>
      <c r="L500" s="126">
        <f t="shared" si="160"/>
        <v>817.57</v>
      </c>
      <c r="M500" s="126">
        <f t="shared" si="160"/>
        <v>1081.47</v>
      </c>
      <c r="N500" s="126">
        <f t="shared" si="160"/>
        <v>953.54</v>
      </c>
      <c r="O500" s="126">
        <f t="shared" si="160"/>
        <v>633.59</v>
      </c>
      <c r="P500" s="126">
        <f t="shared" si="160"/>
        <v>935.86</v>
      </c>
      <c r="Q500" s="126">
        <f t="shared" si="160"/>
        <v>919.16</v>
      </c>
      <c r="R500" s="126">
        <f t="shared" si="160"/>
        <v>728.95</v>
      </c>
      <c r="S500" s="126">
        <f t="shared" si="160"/>
        <v>1001.1</v>
      </c>
      <c r="T500" s="126">
        <f t="shared" si="160"/>
        <v>1055.95</v>
      </c>
      <c r="U500" s="126">
        <f t="shared" si="160"/>
        <v>787.97</v>
      </c>
      <c r="V500" s="126">
        <f t="shared" si="160"/>
        <v>752.15</v>
      </c>
      <c r="W500" s="126">
        <f t="shared" si="160"/>
        <v>643.11</v>
      </c>
      <c r="X500" s="126">
        <f t="shared" si="160"/>
        <v>641.78</v>
      </c>
      <c r="Y500" s="129">
        <f t="shared" si="160"/>
        <v>643.91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7">
        <v>763.71</v>
      </c>
      <c r="D501" s="77">
        <v>763.71</v>
      </c>
      <c r="E501" s="77">
        <v>763.71</v>
      </c>
      <c r="F501" s="77">
        <v>763.71</v>
      </c>
      <c r="G501" s="77">
        <v>763.71</v>
      </c>
      <c r="H501" s="77">
        <v>763.71</v>
      </c>
      <c r="I501" s="77">
        <v>763.71</v>
      </c>
      <c r="J501" s="77">
        <v>763.71</v>
      </c>
      <c r="K501" s="77">
        <v>763.71</v>
      </c>
      <c r="L501" s="77">
        <v>763.71</v>
      </c>
      <c r="M501" s="77">
        <v>763.71</v>
      </c>
      <c r="N501" s="77">
        <v>763.71</v>
      </c>
      <c r="O501" s="77">
        <v>763.71</v>
      </c>
      <c r="P501" s="77">
        <v>763.71</v>
      </c>
      <c r="Q501" s="77">
        <v>763.71</v>
      </c>
      <c r="R501" s="77">
        <v>763.71</v>
      </c>
      <c r="S501" s="77">
        <v>763.71</v>
      </c>
      <c r="T501" s="77">
        <v>763.71</v>
      </c>
      <c r="U501" s="77">
        <v>763.71</v>
      </c>
      <c r="V501" s="77">
        <v>763.71</v>
      </c>
      <c r="W501" s="77">
        <v>763.71</v>
      </c>
      <c r="X501" s="77">
        <v>763.71</v>
      </c>
      <c r="Y501" s="84">
        <v>763.71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43">
        <f>SUM(B505:B508)</f>
        <v>1411.9860000000003</v>
      </c>
      <c r="C504" s="143">
        <f t="shared" ref="C504:Y504" si="161">SUM(C505:C508)</f>
        <v>1413.6060000000002</v>
      </c>
      <c r="D504" s="143">
        <f t="shared" si="161"/>
        <v>1413.2160000000003</v>
      </c>
      <c r="E504" s="143">
        <f t="shared" si="161"/>
        <v>1412.2460000000001</v>
      </c>
      <c r="F504" s="143">
        <f t="shared" si="161"/>
        <v>1637.8260000000002</v>
      </c>
      <c r="G504" s="143">
        <f t="shared" si="161"/>
        <v>1412.3360000000002</v>
      </c>
      <c r="H504" s="143">
        <f t="shared" si="161"/>
        <v>1405.9960000000001</v>
      </c>
      <c r="I504" s="143">
        <f t="shared" si="161"/>
        <v>1628.2060000000001</v>
      </c>
      <c r="J504" s="143">
        <f t="shared" si="161"/>
        <v>1626.2160000000003</v>
      </c>
      <c r="K504" s="143">
        <f t="shared" si="161"/>
        <v>1595.8460000000002</v>
      </c>
      <c r="L504" s="143">
        <f t="shared" si="161"/>
        <v>1401.6960000000004</v>
      </c>
      <c r="M504" s="143">
        <f t="shared" si="161"/>
        <v>1401.1860000000001</v>
      </c>
      <c r="N504" s="143">
        <f t="shared" si="161"/>
        <v>1890.8860000000002</v>
      </c>
      <c r="O504" s="143">
        <f t="shared" si="161"/>
        <v>1400.6760000000002</v>
      </c>
      <c r="P504" s="143">
        <f t="shared" si="161"/>
        <v>1738.8660000000002</v>
      </c>
      <c r="Q504" s="143">
        <f t="shared" si="161"/>
        <v>1752.4660000000003</v>
      </c>
      <c r="R504" s="143">
        <f t="shared" si="161"/>
        <v>1538.5960000000002</v>
      </c>
      <c r="S504" s="143">
        <f t="shared" si="161"/>
        <v>1754.0860000000002</v>
      </c>
      <c r="T504" s="143">
        <f t="shared" si="161"/>
        <v>1889.2460000000001</v>
      </c>
      <c r="U504" s="143">
        <f t="shared" si="161"/>
        <v>1391.8660000000002</v>
      </c>
      <c r="V504" s="143">
        <f t="shared" si="161"/>
        <v>1389.1760000000002</v>
      </c>
      <c r="W504" s="143">
        <f t="shared" si="161"/>
        <v>1394.2460000000001</v>
      </c>
      <c r="X504" s="143">
        <f t="shared" si="161"/>
        <v>1398.0160000000001</v>
      </c>
      <c r="Y504" s="143">
        <f t="shared" si="161"/>
        <v>1399.6460000000002</v>
      </c>
    </row>
    <row r="505" spans="1:25" s="65" customFormat="1" ht="18.75" customHeight="1" outlineLevel="1" x14ac:dyDescent="0.2">
      <c r="A505" s="59" t="s">
        <v>8</v>
      </c>
      <c r="B505" s="79">
        <f>B31</f>
        <v>616.86</v>
      </c>
      <c r="C505" s="74">
        <f t="shared" ref="C505:Y505" si="162">C31</f>
        <v>618.48</v>
      </c>
      <c r="D505" s="74">
        <f t="shared" si="162"/>
        <v>618.09</v>
      </c>
      <c r="E505" s="75">
        <f t="shared" si="162"/>
        <v>617.12</v>
      </c>
      <c r="F505" s="74">
        <f t="shared" si="162"/>
        <v>842.7</v>
      </c>
      <c r="G505" s="74">
        <f t="shared" si="162"/>
        <v>617.21</v>
      </c>
      <c r="H505" s="74">
        <f t="shared" si="162"/>
        <v>610.87</v>
      </c>
      <c r="I505" s="74">
        <f t="shared" si="162"/>
        <v>833.08</v>
      </c>
      <c r="J505" s="76">
        <f t="shared" si="162"/>
        <v>831.09</v>
      </c>
      <c r="K505" s="74">
        <f t="shared" si="162"/>
        <v>800.72</v>
      </c>
      <c r="L505" s="74">
        <f t="shared" si="162"/>
        <v>606.57000000000005</v>
      </c>
      <c r="M505" s="74">
        <f t="shared" si="162"/>
        <v>606.05999999999995</v>
      </c>
      <c r="N505" s="74">
        <f t="shared" si="162"/>
        <v>1095.76</v>
      </c>
      <c r="O505" s="74">
        <f t="shared" si="162"/>
        <v>605.54999999999995</v>
      </c>
      <c r="P505" s="74">
        <f t="shared" si="162"/>
        <v>943.74</v>
      </c>
      <c r="Q505" s="74">
        <f t="shared" si="162"/>
        <v>957.34</v>
      </c>
      <c r="R505" s="74">
        <f t="shared" si="162"/>
        <v>743.47</v>
      </c>
      <c r="S505" s="74">
        <f t="shared" si="162"/>
        <v>958.96</v>
      </c>
      <c r="T505" s="74">
        <f t="shared" si="162"/>
        <v>1094.1199999999999</v>
      </c>
      <c r="U505" s="74">
        <f t="shared" si="162"/>
        <v>596.74</v>
      </c>
      <c r="V505" s="74">
        <f t="shared" si="162"/>
        <v>594.04999999999995</v>
      </c>
      <c r="W505" s="74">
        <f t="shared" si="162"/>
        <v>599.12</v>
      </c>
      <c r="X505" s="74">
        <f t="shared" si="162"/>
        <v>602.89</v>
      </c>
      <c r="Y505" s="82">
        <f t="shared" si="162"/>
        <v>604.52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7">
        <v>763.71</v>
      </c>
      <c r="D506" s="77">
        <v>763.71</v>
      </c>
      <c r="E506" s="77">
        <v>763.71</v>
      </c>
      <c r="F506" s="77">
        <v>763.71</v>
      </c>
      <c r="G506" s="77">
        <v>763.71</v>
      </c>
      <c r="H506" s="77">
        <v>763.71</v>
      </c>
      <c r="I506" s="77">
        <v>763.71</v>
      </c>
      <c r="J506" s="77">
        <v>763.71</v>
      </c>
      <c r="K506" s="77">
        <v>763.71</v>
      </c>
      <c r="L506" s="77">
        <v>763.71</v>
      </c>
      <c r="M506" s="77">
        <v>763.71</v>
      </c>
      <c r="N506" s="77">
        <v>763.71</v>
      </c>
      <c r="O506" s="77">
        <v>763.71</v>
      </c>
      <c r="P506" s="77">
        <v>763.71</v>
      </c>
      <c r="Q506" s="77">
        <v>763.71</v>
      </c>
      <c r="R506" s="77">
        <v>763.71</v>
      </c>
      <c r="S506" s="77">
        <v>763.71</v>
      </c>
      <c r="T506" s="77">
        <v>763.71</v>
      </c>
      <c r="U506" s="77">
        <v>763.71</v>
      </c>
      <c r="V506" s="77">
        <v>763.71</v>
      </c>
      <c r="W506" s="77">
        <v>763.71</v>
      </c>
      <c r="X506" s="77">
        <v>763.71</v>
      </c>
      <c r="Y506" s="84">
        <v>763.71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6">
        <f>SUM(B510:B513)</f>
        <v>1286.4460000000001</v>
      </c>
      <c r="C509" s="106">
        <f t="shared" ref="C509:Y509" si="163">SUM(C510:C513)</f>
        <v>1280.3560000000002</v>
      </c>
      <c r="D509" s="106">
        <f t="shared" si="163"/>
        <v>1276.7560000000003</v>
      </c>
      <c r="E509" s="106">
        <f t="shared" si="163"/>
        <v>1279.7160000000001</v>
      </c>
      <c r="F509" s="106">
        <f t="shared" si="163"/>
        <v>1283.2660000000001</v>
      </c>
      <c r="G509" s="106">
        <f t="shared" si="163"/>
        <v>1277.3960000000002</v>
      </c>
      <c r="H509" s="106">
        <f t="shared" si="163"/>
        <v>1271.3660000000002</v>
      </c>
      <c r="I509" s="106">
        <f t="shared" si="163"/>
        <v>1267.6360000000002</v>
      </c>
      <c r="J509" s="106">
        <f t="shared" si="163"/>
        <v>1271.6260000000002</v>
      </c>
      <c r="K509" s="106">
        <f t="shared" si="163"/>
        <v>1269.3260000000002</v>
      </c>
      <c r="L509" s="106">
        <f t="shared" si="163"/>
        <v>1270.5760000000002</v>
      </c>
      <c r="M509" s="106">
        <f t="shared" si="163"/>
        <v>1270.9160000000002</v>
      </c>
      <c r="N509" s="106">
        <f t="shared" si="163"/>
        <v>1271.5960000000002</v>
      </c>
      <c r="O509" s="106">
        <f t="shared" si="163"/>
        <v>1271.2360000000003</v>
      </c>
      <c r="P509" s="106">
        <f t="shared" si="163"/>
        <v>1271.1860000000001</v>
      </c>
      <c r="Q509" s="106">
        <f t="shared" si="163"/>
        <v>1271.0060000000003</v>
      </c>
      <c r="R509" s="106">
        <f t="shared" si="163"/>
        <v>1277.0560000000003</v>
      </c>
      <c r="S509" s="106">
        <f t="shared" si="163"/>
        <v>1277.6760000000002</v>
      </c>
      <c r="T509" s="106">
        <f t="shared" si="163"/>
        <v>1277.9160000000002</v>
      </c>
      <c r="U509" s="106">
        <f t="shared" si="163"/>
        <v>1278.9360000000001</v>
      </c>
      <c r="V509" s="106">
        <f t="shared" si="163"/>
        <v>1274.4360000000001</v>
      </c>
      <c r="W509" s="106">
        <f t="shared" si="163"/>
        <v>1278.7960000000003</v>
      </c>
      <c r="X509" s="106">
        <f t="shared" si="163"/>
        <v>1280.7860000000003</v>
      </c>
      <c r="Y509" s="106">
        <f t="shared" si="163"/>
        <v>1284.5560000000003</v>
      </c>
    </row>
    <row r="510" spans="1:25" s="65" customFormat="1" ht="18.75" customHeight="1" outlineLevel="1" x14ac:dyDescent="0.2">
      <c r="A510" s="59" t="s">
        <v>8</v>
      </c>
      <c r="B510" s="79">
        <f>B36</f>
        <v>491.32</v>
      </c>
      <c r="C510" s="74">
        <f t="shared" ref="C510:Y510" si="164">C36</f>
        <v>485.23</v>
      </c>
      <c r="D510" s="74">
        <f t="shared" si="164"/>
        <v>481.63</v>
      </c>
      <c r="E510" s="75">
        <f t="shared" si="164"/>
        <v>484.59</v>
      </c>
      <c r="F510" s="74">
        <f t="shared" si="164"/>
        <v>488.14</v>
      </c>
      <c r="G510" s="74">
        <f t="shared" si="164"/>
        <v>482.27</v>
      </c>
      <c r="H510" s="74">
        <f t="shared" si="164"/>
        <v>476.24</v>
      </c>
      <c r="I510" s="74">
        <f t="shared" si="164"/>
        <v>472.51</v>
      </c>
      <c r="J510" s="76">
        <f t="shared" si="164"/>
        <v>476.5</v>
      </c>
      <c r="K510" s="74">
        <f t="shared" si="164"/>
        <v>474.2</v>
      </c>
      <c r="L510" s="74">
        <f t="shared" si="164"/>
        <v>475.45</v>
      </c>
      <c r="M510" s="74">
        <f t="shared" si="164"/>
        <v>475.79</v>
      </c>
      <c r="N510" s="74">
        <f t="shared" si="164"/>
        <v>476.47</v>
      </c>
      <c r="O510" s="74">
        <f t="shared" si="164"/>
        <v>476.11</v>
      </c>
      <c r="P510" s="74">
        <f t="shared" si="164"/>
        <v>476.06</v>
      </c>
      <c r="Q510" s="74">
        <f t="shared" si="164"/>
        <v>475.88</v>
      </c>
      <c r="R510" s="74">
        <f t="shared" si="164"/>
        <v>481.93</v>
      </c>
      <c r="S510" s="74">
        <f t="shared" si="164"/>
        <v>482.55</v>
      </c>
      <c r="T510" s="74">
        <f t="shared" si="164"/>
        <v>482.79</v>
      </c>
      <c r="U510" s="74">
        <f t="shared" si="164"/>
        <v>483.81</v>
      </c>
      <c r="V510" s="74">
        <f t="shared" si="164"/>
        <v>479.31</v>
      </c>
      <c r="W510" s="74">
        <f t="shared" si="164"/>
        <v>483.67</v>
      </c>
      <c r="X510" s="74">
        <f t="shared" si="164"/>
        <v>485.66</v>
      </c>
      <c r="Y510" s="82">
        <f t="shared" si="164"/>
        <v>489.43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7">
        <v>763.71</v>
      </c>
      <c r="D511" s="77">
        <v>763.71</v>
      </c>
      <c r="E511" s="77">
        <v>763.71</v>
      </c>
      <c r="F511" s="77">
        <v>763.71</v>
      </c>
      <c r="G511" s="77">
        <v>763.71</v>
      </c>
      <c r="H511" s="77">
        <v>763.71</v>
      </c>
      <c r="I511" s="77">
        <v>763.71</v>
      </c>
      <c r="J511" s="77">
        <v>763.71</v>
      </c>
      <c r="K511" s="77">
        <v>763.71</v>
      </c>
      <c r="L511" s="77">
        <v>763.71</v>
      </c>
      <c r="M511" s="77">
        <v>763.71</v>
      </c>
      <c r="N511" s="77">
        <v>763.71</v>
      </c>
      <c r="O511" s="77">
        <v>763.71</v>
      </c>
      <c r="P511" s="77">
        <v>763.71</v>
      </c>
      <c r="Q511" s="77">
        <v>763.71</v>
      </c>
      <c r="R511" s="77">
        <v>763.71</v>
      </c>
      <c r="S511" s="77">
        <v>763.71</v>
      </c>
      <c r="T511" s="77">
        <v>763.71</v>
      </c>
      <c r="U511" s="77">
        <v>763.71</v>
      </c>
      <c r="V511" s="77">
        <v>763.71</v>
      </c>
      <c r="W511" s="77">
        <v>763.71</v>
      </c>
      <c r="X511" s="77">
        <v>763.71</v>
      </c>
      <c r="Y511" s="84">
        <v>763.71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6">
        <f>SUM(B515:B518)</f>
        <v>1335.3160000000003</v>
      </c>
      <c r="C514" s="106">
        <f t="shared" ref="C514:Y514" si="165">SUM(C515:C518)</f>
        <v>1335.4560000000001</v>
      </c>
      <c r="D514" s="106">
        <f t="shared" si="165"/>
        <v>1333.4360000000001</v>
      </c>
      <c r="E514" s="106">
        <f t="shared" si="165"/>
        <v>1334.4260000000002</v>
      </c>
      <c r="F514" s="106">
        <f t="shared" si="165"/>
        <v>1336.6960000000004</v>
      </c>
      <c r="G514" s="106">
        <f t="shared" si="165"/>
        <v>1333.4860000000003</v>
      </c>
      <c r="H514" s="106">
        <f t="shared" si="165"/>
        <v>1323.7260000000001</v>
      </c>
      <c r="I514" s="106">
        <f t="shared" si="165"/>
        <v>1321.6660000000002</v>
      </c>
      <c r="J514" s="106">
        <f t="shared" si="165"/>
        <v>1323.8360000000002</v>
      </c>
      <c r="K514" s="106">
        <f t="shared" si="165"/>
        <v>1711.6560000000002</v>
      </c>
      <c r="L514" s="106">
        <f t="shared" si="165"/>
        <v>1322.0460000000003</v>
      </c>
      <c r="M514" s="106">
        <f t="shared" si="165"/>
        <v>1323.7260000000001</v>
      </c>
      <c r="N514" s="106">
        <f t="shared" si="165"/>
        <v>1325.6060000000002</v>
      </c>
      <c r="O514" s="106">
        <f t="shared" si="165"/>
        <v>1324.806</v>
      </c>
      <c r="P514" s="106">
        <f t="shared" si="165"/>
        <v>1325.2260000000001</v>
      </c>
      <c r="Q514" s="106">
        <f t="shared" si="165"/>
        <v>1322.5860000000002</v>
      </c>
      <c r="R514" s="106">
        <f t="shared" si="165"/>
        <v>1332.7360000000003</v>
      </c>
      <c r="S514" s="106">
        <f t="shared" si="165"/>
        <v>1338.3360000000002</v>
      </c>
      <c r="T514" s="106">
        <f t="shared" si="165"/>
        <v>1339.0860000000002</v>
      </c>
      <c r="U514" s="106">
        <f t="shared" si="165"/>
        <v>1334.3360000000002</v>
      </c>
      <c r="V514" s="106">
        <f t="shared" si="165"/>
        <v>1332.9260000000002</v>
      </c>
      <c r="W514" s="106">
        <f t="shared" si="165"/>
        <v>1338.7160000000003</v>
      </c>
      <c r="X514" s="106">
        <f t="shared" si="165"/>
        <v>1339.6760000000002</v>
      </c>
      <c r="Y514" s="106">
        <f t="shared" si="165"/>
        <v>1341.0460000000003</v>
      </c>
    </row>
    <row r="515" spans="1:25" s="65" customFormat="1" ht="18.75" customHeight="1" outlineLevel="1" x14ac:dyDescent="0.2">
      <c r="A515" s="59" t="s">
        <v>8</v>
      </c>
      <c r="B515" s="79">
        <f>B41</f>
        <v>540.19000000000005</v>
      </c>
      <c r="C515" s="74">
        <f t="shared" ref="C515:Y515" si="166">C41</f>
        <v>540.33000000000004</v>
      </c>
      <c r="D515" s="74">
        <f t="shared" si="166"/>
        <v>538.30999999999995</v>
      </c>
      <c r="E515" s="75">
        <f t="shared" si="166"/>
        <v>539.29999999999995</v>
      </c>
      <c r="F515" s="74">
        <f t="shared" si="166"/>
        <v>541.57000000000005</v>
      </c>
      <c r="G515" s="74">
        <f t="shared" si="166"/>
        <v>538.36</v>
      </c>
      <c r="H515" s="74">
        <f t="shared" si="166"/>
        <v>528.6</v>
      </c>
      <c r="I515" s="74">
        <f t="shared" si="166"/>
        <v>526.54</v>
      </c>
      <c r="J515" s="76">
        <f t="shared" si="166"/>
        <v>528.71</v>
      </c>
      <c r="K515" s="74">
        <f t="shared" si="166"/>
        <v>916.53</v>
      </c>
      <c r="L515" s="74">
        <f t="shared" si="166"/>
        <v>526.91999999999996</v>
      </c>
      <c r="M515" s="74">
        <f t="shared" si="166"/>
        <v>528.6</v>
      </c>
      <c r="N515" s="74">
        <f t="shared" si="166"/>
        <v>530.48</v>
      </c>
      <c r="O515" s="74">
        <f t="shared" si="166"/>
        <v>529.67999999999995</v>
      </c>
      <c r="P515" s="74">
        <f t="shared" si="166"/>
        <v>530.1</v>
      </c>
      <c r="Q515" s="74">
        <f t="shared" si="166"/>
        <v>527.46</v>
      </c>
      <c r="R515" s="74">
        <f t="shared" si="166"/>
        <v>537.61</v>
      </c>
      <c r="S515" s="74">
        <f t="shared" si="166"/>
        <v>543.21</v>
      </c>
      <c r="T515" s="74">
        <f t="shared" si="166"/>
        <v>543.96</v>
      </c>
      <c r="U515" s="74">
        <f t="shared" si="166"/>
        <v>539.21</v>
      </c>
      <c r="V515" s="74">
        <f t="shared" si="166"/>
        <v>537.79999999999995</v>
      </c>
      <c r="W515" s="74">
        <f t="shared" si="166"/>
        <v>543.59</v>
      </c>
      <c r="X515" s="74">
        <f t="shared" si="166"/>
        <v>544.54999999999995</v>
      </c>
      <c r="Y515" s="82">
        <f t="shared" si="166"/>
        <v>545.91999999999996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7">
        <v>763.71</v>
      </c>
      <c r="D516" s="77">
        <v>763.71</v>
      </c>
      <c r="E516" s="77">
        <v>763.71</v>
      </c>
      <c r="F516" s="77">
        <v>763.71</v>
      </c>
      <c r="G516" s="77">
        <v>763.71</v>
      </c>
      <c r="H516" s="77">
        <v>763.71</v>
      </c>
      <c r="I516" s="77">
        <v>763.71</v>
      </c>
      <c r="J516" s="77">
        <v>763.71</v>
      </c>
      <c r="K516" s="77">
        <v>763.71</v>
      </c>
      <c r="L516" s="77">
        <v>763.71</v>
      </c>
      <c r="M516" s="77">
        <v>763.71</v>
      </c>
      <c r="N516" s="77">
        <v>763.71</v>
      </c>
      <c r="O516" s="77">
        <v>763.71</v>
      </c>
      <c r="P516" s="77">
        <v>763.71</v>
      </c>
      <c r="Q516" s="77">
        <v>763.71</v>
      </c>
      <c r="R516" s="77">
        <v>763.71</v>
      </c>
      <c r="S516" s="77">
        <v>763.71</v>
      </c>
      <c r="T516" s="77">
        <v>763.71</v>
      </c>
      <c r="U516" s="77">
        <v>763.71</v>
      </c>
      <c r="V516" s="77">
        <v>763.71</v>
      </c>
      <c r="W516" s="77">
        <v>763.71</v>
      </c>
      <c r="X516" s="77">
        <v>763.71</v>
      </c>
      <c r="Y516" s="84">
        <v>763.71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6">
        <f>SUM(B520:B523)</f>
        <v>1271.4660000000001</v>
      </c>
      <c r="C519" s="106">
        <f t="shared" ref="C519:Y519" si="167">SUM(C520:C523)</f>
        <v>1264.9860000000003</v>
      </c>
      <c r="D519" s="106">
        <f t="shared" si="167"/>
        <v>1259.3660000000002</v>
      </c>
      <c r="E519" s="106">
        <f t="shared" si="167"/>
        <v>1262.3760000000002</v>
      </c>
      <c r="F519" s="106">
        <f t="shared" si="167"/>
        <v>1261.5660000000003</v>
      </c>
      <c r="G519" s="106">
        <f t="shared" si="167"/>
        <v>1259.5060000000003</v>
      </c>
      <c r="H519" s="106">
        <f t="shared" si="167"/>
        <v>1259.9360000000001</v>
      </c>
      <c r="I519" s="106">
        <f t="shared" si="167"/>
        <v>1259.9560000000001</v>
      </c>
      <c r="J519" s="106">
        <f t="shared" si="167"/>
        <v>1264.0360000000003</v>
      </c>
      <c r="K519" s="106">
        <f t="shared" si="167"/>
        <v>1262.4360000000001</v>
      </c>
      <c r="L519" s="106">
        <f t="shared" si="167"/>
        <v>1259.7560000000003</v>
      </c>
      <c r="M519" s="106">
        <f t="shared" si="167"/>
        <v>1258.8760000000002</v>
      </c>
      <c r="N519" s="106">
        <f t="shared" si="167"/>
        <v>1261.7560000000003</v>
      </c>
      <c r="O519" s="106">
        <f t="shared" si="167"/>
        <v>1260.5560000000003</v>
      </c>
      <c r="P519" s="106">
        <f t="shared" si="167"/>
        <v>1260.6660000000002</v>
      </c>
      <c r="Q519" s="106">
        <f t="shared" si="167"/>
        <v>1261.4660000000001</v>
      </c>
      <c r="R519" s="106">
        <f t="shared" si="167"/>
        <v>1261.2560000000003</v>
      </c>
      <c r="S519" s="106">
        <f t="shared" si="167"/>
        <v>1269.8660000000002</v>
      </c>
      <c r="T519" s="106">
        <f t="shared" si="167"/>
        <v>1439.8860000000002</v>
      </c>
      <c r="U519" s="106">
        <f t="shared" si="167"/>
        <v>1444.8560000000002</v>
      </c>
      <c r="V519" s="106">
        <f t="shared" si="167"/>
        <v>1278.8960000000002</v>
      </c>
      <c r="W519" s="106">
        <f t="shared" si="167"/>
        <v>1456.4260000000002</v>
      </c>
      <c r="X519" s="106">
        <f t="shared" si="167"/>
        <v>1488.4560000000001</v>
      </c>
      <c r="Y519" s="106">
        <f t="shared" si="167"/>
        <v>1556.7260000000001</v>
      </c>
    </row>
    <row r="520" spans="1:25" s="65" customFormat="1" ht="18.75" customHeight="1" outlineLevel="1" x14ac:dyDescent="0.2">
      <c r="A520" s="59" t="s">
        <v>8</v>
      </c>
      <c r="B520" s="79">
        <f>B46</f>
        <v>476.34</v>
      </c>
      <c r="C520" s="74">
        <f t="shared" ref="C520:Y520" si="168">C46</f>
        <v>469.86</v>
      </c>
      <c r="D520" s="74">
        <f t="shared" si="168"/>
        <v>464.24</v>
      </c>
      <c r="E520" s="75">
        <f t="shared" si="168"/>
        <v>467.25</v>
      </c>
      <c r="F520" s="74">
        <f t="shared" si="168"/>
        <v>466.44</v>
      </c>
      <c r="G520" s="74">
        <f t="shared" si="168"/>
        <v>464.38</v>
      </c>
      <c r="H520" s="74">
        <f t="shared" si="168"/>
        <v>464.81</v>
      </c>
      <c r="I520" s="74">
        <f t="shared" si="168"/>
        <v>464.83</v>
      </c>
      <c r="J520" s="76">
        <f t="shared" si="168"/>
        <v>468.91</v>
      </c>
      <c r="K520" s="74">
        <f t="shared" si="168"/>
        <v>467.31</v>
      </c>
      <c r="L520" s="74">
        <f t="shared" si="168"/>
        <v>464.63</v>
      </c>
      <c r="M520" s="74">
        <f t="shared" si="168"/>
        <v>463.75</v>
      </c>
      <c r="N520" s="74">
        <f t="shared" si="168"/>
        <v>466.63</v>
      </c>
      <c r="O520" s="74">
        <f t="shared" si="168"/>
        <v>465.43</v>
      </c>
      <c r="P520" s="74">
        <f t="shared" si="168"/>
        <v>465.54</v>
      </c>
      <c r="Q520" s="74">
        <f t="shared" si="168"/>
        <v>466.34</v>
      </c>
      <c r="R520" s="74">
        <f t="shared" si="168"/>
        <v>466.13</v>
      </c>
      <c r="S520" s="74">
        <f t="shared" si="168"/>
        <v>474.74</v>
      </c>
      <c r="T520" s="74">
        <f t="shared" si="168"/>
        <v>644.76</v>
      </c>
      <c r="U520" s="74">
        <f t="shared" si="168"/>
        <v>649.73</v>
      </c>
      <c r="V520" s="74">
        <f t="shared" si="168"/>
        <v>483.77</v>
      </c>
      <c r="W520" s="74">
        <f t="shared" si="168"/>
        <v>661.3</v>
      </c>
      <c r="X520" s="74">
        <f t="shared" si="168"/>
        <v>693.33</v>
      </c>
      <c r="Y520" s="82">
        <f t="shared" si="168"/>
        <v>761.6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7">
        <v>763.71</v>
      </c>
      <c r="D521" s="77">
        <v>763.71</v>
      </c>
      <c r="E521" s="77">
        <v>763.71</v>
      </c>
      <c r="F521" s="77">
        <v>763.71</v>
      </c>
      <c r="G521" s="77">
        <v>763.71</v>
      </c>
      <c r="H521" s="77">
        <v>763.71</v>
      </c>
      <c r="I521" s="77">
        <v>763.71</v>
      </c>
      <c r="J521" s="77">
        <v>763.71</v>
      </c>
      <c r="K521" s="77">
        <v>763.71</v>
      </c>
      <c r="L521" s="77">
        <v>763.71</v>
      </c>
      <c r="M521" s="77">
        <v>763.71</v>
      </c>
      <c r="N521" s="77">
        <v>763.71</v>
      </c>
      <c r="O521" s="77">
        <v>763.71</v>
      </c>
      <c r="P521" s="77">
        <v>763.71</v>
      </c>
      <c r="Q521" s="77">
        <v>763.71</v>
      </c>
      <c r="R521" s="77">
        <v>763.71</v>
      </c>
      <c r="S521" s="77">
        <v>763.71</v>
      </c>
      <c r="T521" s="77">
        <v>763.71</v>
      </c>
      <c r="U521" s="77">
        <v>763.71</v>
      </c>
      <c r="V521" s="77">
        <v>763.71</v>
      </c>
      <c r="W521" s="77">
        <v>763.71</v>
      </c>
      <c r="X521" s="77">
        <v>763.71</v>
      </c>
      <c r="Y521" s="84">
        <v>763.71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6">
        <f>SUM(B525:B528)</f>
        <v>1505.6960000000004</v>
      </c>
      <c r="C524" s="106">
        <f t="shared" ref="C524:Y524" si="169">SUM(C525:C528)</f>
        <v>1469.1760000000002</v>
      </c>
      <c r="D524" s="106">
        <f t="shared" si="169"/>
        <v>1381.4560000000001</v>
      </c>
      <c r="E524" s="106">
        <f t="shared" si="169"/>
        <v>1322.8560000000002</v>
      </c>
      <c r="F524" s="106">
        <f t="shared" si="169"/>
        <v>1314.3860000000002</v>
      </c>
      <c r="G524" s="106">
        <f t="shared" si="169"/>
        <v>1306.9160000000002</v>
      </c>
      <c r="H524" s="106">
        <f t="shared" si="169"/>
        <v>1304.2560000000003</v>
      </c>
      <c r="I524" s="106">
        <f t="shared" si="169"/>
        <v>1302.0960000000002</v>
      </c>
      <c r="J524" s="106">
        <f t="shared" si="169"/>
        <v>1306.1260000000002</v>
      </c>
      <c r="K524" s="106">
        <f t="shared" si="169"/>
        <v>1307.7160000000003</v>
      </c>
      <c r="L524" s="106">
        <f t="shared" si="169"/>
        <v>1305.8460000000002</v>
      </c>
      <c r="M524" s="106">
        <f t="shared" si="169"/>
        <v>1306.2560000000003</v>
      </c>
      <c r="N524" s="106">
        <f t="shared" si="169"/>
        <v>1307.7860000000001</v>
      </c>
      <c r="O524" s="106">
        <f t="shared" si="169"/>
        <v>1304.1760000000002</v>
      </c>
      <c r="P524" s="106">
        <f t="shared" si="169"/>
        <v>1301.1260000000002</v>
      </c>
      <c r="Q524" s="106">
        <f t="shared" si="169"/>
        <v>1300.2160000000001</v>
      </c>
      <c r="R524" s="106">
        <f t="shared" si="169"/>
        <v>1307.0360000000003</v>
      </c>
      <c r="S524" s="106">
        <f t="shared" si="169"/>
        <v>1303.7360000000003</v>
      </c>
      <c r="T524" s="106">
        <f t="shared" si="169"/>
        <v>1307.2760000000003</v>
      </c>
      <c r="U524" s="106">
        <f t="shared" si="169"/>
        <v>1302.0360000000003</v>
      </c>
      <c r="V524" s="106">
        <f t="shared" si="169"/>
        <v>1305.7260000000001</v>
      </c>
      <c r="W524" s="106">
        <f t="shared" si="169"/>
        <v>1307.2660000000001</v>
      </c>
      <c r="X524" s="106">
        <f t="shared" si="169"/>
        <v>1310.7360000000003</v>
      </c>
      <c r="Y524" s="106">
        <f t="shared" si="169"/>
        <v>1373.7360000000003</v>
      </c>
    </row>
    <row r="525" spans="1:25" s="65" customFormat="1" ht="18.75" customHeight="1" outlineLevel="1" x14ac:dyDescent="0.2">
      <c r="A525" s="59" t="s">
        <v>8</v>
      </c>
      <c r="B525" s="79">
        <f>B51</f>
        <v>710.57</v>
      </c>
      <c r="C525" s="74">
        <f t="shared" ref="C525:Y525" si="170">C51</f>
        <v>674.05</v>
      </c>
      <c r="D525" s="74">
        <f t="shared" si="170"/>
        <v>586.33000000000004</v>
      </c>
      <c r="E525" s="75">
        <f t="shared" si="170"/>
        <v>527.73</v>
      </c>
      <c r="F525" s="74">
        <f t="shared" si="170"/>
        <v>519.26</v>
      </c>
      <c r="G525" s="74">
        <f t="shared" si="170"/>
        <v>511.79</v>
      </c>
      <c r="H525" s="74">
        <f t="shared" si="170"/>
        <v>509.13</v>
      </c>
      <c r="I525" s="74">
        <f t="shared" si="170"/>
        <v>506.97</v>
      </c>
      <c r="J525" s="76">
        <f t="shared" si="170"/>
        <v>511</v>
      </c>
      <c r="K525" s="74">
        <f t="shared" si="170"/>
        <v>512.59</v>
      </c>
      <c r="L525" s="74">
        <f t="shared" si="170"/>
        <v>510.72</v>
      </c>
      <c r="M525" s="74">
        <f t="shared" si="170"/>
        <v>511.13</v>
      </c>
      <c r="N525" s="74">
        <f t="shared" si="170"/>
        <v>512.66</v>
      </c>
      <c r="O525" s="74">
        <f t="shared" si="170"/>
        <v>509.05</v>
      </c>
      <c r="P525" s="74">
        <f t="shared" si="170"/>
        <v>506</v>
      </c>
      <c r="Q525" s="74">
        <f t="shared" si="170"/>
        <v>505.09</v>
      </c>
      <c r="R525" s="74">
        <f t="shared" si="170"/>
        <v>511.91</v>
      </c>
      <c r="S525" s="74">
        <f t="shared" si="170"/>
        <v>508.61</v>
      </c>
      <c r="T525" s="74">
        <f t="shared" si="170"/>
        <v>512.15</v>
      </c>
      <c r="U525" s="74">
        <f t="shared" si="170"/>
        <v>506.91</v>
      </c>
      <c r="V525" s="74">
        <f t="shared" si="170"/>
        <v>510.6</v>
      </c>
      <c r="W525" s="74">
        <f t="shared" si="170"/>
        <v>512.14</v>
      </c>
      <c r="X525" s="74">
        <f t="shared" si="170"/>
        <v>515.61</v>
      </c>
      <c r="Y525" s="82">
        <f t="shared" si="170"/>
        <v>578.61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7">
        <v>763.71</v>
      </c>
      <c r="D526" s="77">
        <v>763.71</v>
      </c>
      <c r="E526" s="77">
        <v>763.71</v>
      </c>
      <c r="F526" s="77">
        <v>763.71</v>
      </c>
      <c r="G526" s="77">
        <v>763.71</v>
      </c>
      <c r="H526" s="77">
        <v>763.71</v>
      </c>
      <c r="I526" s="77">
        <v>763.71</v>
      </c>
      <c r="J526" s="77">
        <v>763.71</v>
      </c>
      <c r="K526" s="77">
        <v>763.71</v>
      </c>
      <c r="L526" s="77">
        <v>763.71</v>
      </c>
      <c r="M526" s="77">
        <v>763.71</v>
      </c>
      <c r="N526" s="77">
        <v>763.71</v>
      </c>
      <c r="O526" s="77">
        <v>763.71</v>
      </c>
      <c r="P526" s="77">
        <v>763.71</v>
      </c>
      <c r="Q526" s="77">
        <v>763.71</v>
      </c>
      <c r="R526" s="77">
        <v>763.71</v>
      </c>
      <c r="S526" s="77">
        <v>763.71</v>
      </c>
      <c r="T526" s="77">
        <v>763.71</v>
      </c>
      <c r="U526" s="77">
        <v>763.71</v>
      </c>
      <c r="V526" s="77">
        <v>763.71</v>
      </c>
      <c r="W526" s="77">
        <v>763.71</v>
      </c>
      <c r="X526" s="77">
        <v>763.71</v>
      </c>
      <c r="Y526" s="84">
        <v>763.71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6">
        <f>SUM(B530:B533)</f>
        <v>1457.3760000000002</v>
      </c>
      <c r="C529" s="106">
        <f t="shared" ref="C529:Y529" si="171">SUM(C530:C533)</f>
        <v>1454.6560000000002</v>
      </c>
      <c r="D529" s="106">
        <f t="shared" si="171"/>
        <v>1446.2060000000001</v>
      </c>
      <c r="E529" s="106">
        <f t="shared" si="171"/>
        <v>1450.1160000000002</v>
      </c>
      <c r="F529" s="106">
        <f t="shared" si="171"/>
        <v>1557.3960000000002</v>
      </c>
      <c r="G529" s="106">
        <f t="shared" si="171"/>
        <v>1537.6360000000002</v>
      </c>
      <c r="H529" s="106">
        <f t="shared" si="171"/>
        <v>1744.4960000000001</v>
      </c>
      <c r="I529" s="106">
        <f t="shared" si="171"/>
        <v>1751.3460000000002</v>
      </c>
      <c r="J529" s="106">
        <f t="shared" si="171"/>
        <v>1746.2360000000003</v>
      </c>
      <c r="K529" s="106">
        <f t="shared" si="171"/>
        <v>1734.8260000000002</v>
      </c>
      <c r="L529" s="106">
        <f t="shared" si="171"/>
        <v>1735.3460000000002</v>
      </c>
      <c r="M529" s="106">
        <f t="shared" si="171"/>
        <v>1730.7860000000001</v>
      </c>
      <c r="N529" s="106">
        <f t="shared" si="171"/>
        <v>1667.0960000000002</v>
      </c>
      <c r="O529" s="106">
        <f t="shared" si="171"/>
        <v>1436.7760000000003</v>
      </c>
      <c r="P529" s="106">
        <f t="shared" si="171"/>
        <v>1431.4760000000001</v>
      </c>
      <c r="Q529" s="106">
        <f t="shared" si="171"/>
        <v>1605.4460000000004</v>
      </c>
      <c r="R529" s="106">
        <f t="shared" si="171"/>
        <v>1837.5960000000002</v>
      </c>
      <c r="S529" s="106">
        <f t="shared" si="171"/>
        <v>2083.4859999999999</v>
      </c>
      <c r="T529" s="106">
        <f t="shared" si="171"/>
        <v>1886.7760000000003</v>
      </c>
      <c r="U529" s="106">
        <f t="shared" si="171"/>
        <v>1568.1660000000002</v>
      </c>
      <c r="V529" s="106">
        <f t="shared" si="171"/>
        <v>1571.6060000000002</v>
      </c>
      <c r="W529" s="106">
        <f t="shared" si="171"/>
        <v>1543.1560000000002</v>
      </c>
      <c r="X529" s="106">
        <f t="shared" si="171"/>
        <v>1536.8860000000002</v>
      </c>
      <c r="Y529" s="106">
        <f t="shared" si="171"/>
        <v>1525.2960000000003</v>
      </c>
    </row>
    <row r="530" spans="1:25" s="65" customFormat="1" ht="18.75" customHeight="1" outlineLevel="1" x14ac:dyDescent="0.2">
      <c r="A530" s="59" t="s">
        <v>8</v>
      </c>
      <c r="B530" s="79">
        <f>B56</f>
        <v>662.25</v>
      </c>
      <c r="C530" s="74">
        <f t="shared" ref="C530:Y530" si="172">C56</f>
        <v>659.53</v>
      </c>
      <c r="D530" s="74">
        <f t="shared" si="172"/>
        <v>651.08000000000004</v>
      </c>
      <c r="E530" s="75">
        <f t="shared" si="172"/>
        <v>654.99</v>
      </c>
      <c r="F530" s="74">
        <f t="shared" si="172"/>
        <v>762.27</v>
      </c>
      <c r="G530" s="74">
        <f t="shared" si="172"/>
        <v>742.51</v>
      </c>
      <c r="H530" s="74">
        <f t="shared" si="172"/>
        <v>949.37</v>
      </c>
      <c r="I530" s="74">
        <f t="shared" si="172"/>
        <v>956.22</v>
      </c>
      <c r="J530" s="76">
        <f t="shared" si="172"/>
        <v>951.11</v>
      </c>
      <c r="K530" s="74">
        <f t="shared" si="172"/>
        <v>939.7</v>
      </c>
      <c r="L530" s="74">
        <f t="shared" si="172"/>
        <v>940.22</v>
      </c>
      <c r="M530" s="74">
        <f t="shared" si="172"/>
        <v>935.66</v>
      </c>
      <c r="N530" s="74">
        <f t="shared" si="172"/>
        <v>871.97</v>
      </c>
      <c r="O530" s="74">
        <f t="shared" si="172"/>
        <v>641.65</v>
      </c>
      <c r="P530" s="74">
        <f t="shared" si="172"/>
        <v>636.35</v>
      </c>
      <c r="Q530" s="74">
        <f t="shared" si="172"/>
        <v>810.32</v>
      </c>
      <c r="R530" s="74">
        <f t="shared" si="172"/>
        <v>1042.47</v>
      </c>
      <c r="S530" s="74">
        <f t="shared" si="172"/>
        <v>1288.3599999999999</v>
      </c>
      <c r="T530" s="74">
        <f t="shared" si="172"/>
        <v>1091.6500000000001</v>
      </c>
      <c r="U530" s="74">
        <f t="shared" si="172"/>
        <v>773.04</v>
      </c>
      <c r="V530" s="74">
        <f t="shared" si="172"/>
        <v>776.48</v>
      </c>
      <c r="W530" s="74">
        <f t="shared" si="172"/>
        <v>748.03</v>
      </c>
      <c r="X530" s="74">
        <f t="shared" si="172"/>
        <v>741.76</v>
      </c>
      <c r="Y530" s="82">
        <f t="shared" si="172"/>
        <v>730.17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7">
        <v>763.71</v>
      </c>
      <c r="D531" s="77">
        <v>763.71</v>
      </c>
      <c r="E531" s="77">
        <v>763.71</v>
      </c>
      <c r="F531" s="77">
        <v>763.71</v>
      </c>
      <c r="G531" s="77">
        <v>763.71</v>
      </c>
      <c r="H531" s="77">
        <v>763.71</v>
      </c>
      <c r="I531" s="77">
        <v>763.71</v>
      </c>
      <c r="J531" s="77">
        <v>763.71</v>
      </c>
      <c r="K531" s="77">
        <v>763.71</v>
      </c>
      <c r="L531" s="77">
        <v>763.71</v>
      </c>
      <c r="M531" s="77">
        <v>763.71</v>
      </c>
      <c r="N531" s="77">
        <v>763.71</v>
      </c>
      <c r="O531" s="77">
        <v>763.71</v>
      </c>
      <c r="P531" s="77">
        <v>763.71</v>
      </c>
      <c r="Q531" s="77">
        <v>763.71</v>
      </c>
      <c r="R531" s="77">
        <v>763.71</v>
      </c>
      <c r="S531" s="77">
        <v>763.71</v>
      </c>
      <c r="T531" s="77">
        <v>763.71</v>
      </c>
      <c r="U531" s="77">
        <v>763.71</v>
      </c>
      <c r="V531" s="77">
        <v>763.71</v>
      </c>
      <c r="W531" s="77">
        <v>763.71</v>
      </c>
      <c r="X531" s="77">
        <v>763.71</v>
      </c>
      <c r="Y531" s="84">
        <v>763.71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6">
        <f>SUM(B535:B538)</f>
        <v>1445.4360000000001</v>
      </c>
      <c r="C534" s="106">
        <f t="shared" ref="C534:Y534" si="173">SUM(C535:C538)</f>
        <v>1441.2360000000003</v>
      </c>
      <c r="D534" s="106">
        <f t="shared" si="173"/>
        <v>1440.7760000000003</v>
      </c>
      <c r="E534" s="106">
        <f t="shared" si="173"/>
        <v>1438.9160000000002</v>
      </c>
      <c r="F534" s="106">
        <f t="shared" si="173"/>
        <v>1439.056</v>
      </c>
      <c r="G534" s="106">
        <f t="shared" si="173"/>
        <v>1429.8360000000002</v>
      </c>
      <c r="H534" s="106">
        <f t="shared" si="173"/>
        <v>1429.1260000000002</v>
      </c>
      <c r="I534" s="106">
        <f t="shared" si="173"/>
        <v>1421.2860000000001</v>
      </c>
      <c r="J534" s="106">
        <f t="shared" si="173"/>
        <v>1424.8760000000002</v>
      </c>
      <c r="K534" s="106">
        <f t="shared" si="173"/>
        <v>1438.5360000000001</v>
      </c>
      <c r="L534" s="106">
        <f t="shared" si="173"/>
        <v>1426.0960000000002</v>
      </c>
      <c r="M534" s="106">
        <f t="shared" si="173"/>
        <v>1427.4660000000003</v>
      </c>
      <c r="N534" s="106">
        <f t="shared" si="173"/>
        <v>1428.0960000000002</v>
      </c>
      <c r="O534" s="106">
        <f t="shared" si="173"/>
        <v>1413.306</v>
      </c>
      <c r="P534" s="106">
        <f t="shared" si="173"/>
        <v>1427.3360000000002</v>
      </c>
      <c r="Q534" s="106">
        <f t="shared" si="173"/>
        <v>1440.3260000000002</v>
      </c>
      <c r="R534" s="106">
        <f t="shared" si="173"/>
        <v>1834.9260000000002</v>
      </c>
      <c r="S534" s="106">
        <f t="shared" si="173"/>
        <v>1435.3660000000002</v>
      </c>
      <c r="T534" s="106">
        <f t="shared" si="173"/>
        <v>1430.8760000000002</v>
      </c>
      <c r="U534" s="106">
        <f t="shared" si="173"/>
        <v>1424.8560000000002</v>
      </c>
      <c r="V534" s="106">
        <f t="shared" si="173"/>
        <v>1420.6860000000001</v>
      </c>
      <c r="W534" s="106">
        <f t="shared" si="173"/>
        <v>1427.5060000000003</v>
      </c>
      <c r="X534" s="106">
        <f t="shared" si="173"/>
        <v>1433.9960000000001</v>
      </c>
      <c r="Y534" s="106">
        <f t="shared" si="173"/>
        <v>1431.3660000000002</v>
      </c>
    </row>
    <row r="535" spans="1:25" s="65" customFormat="1" ht="18.75" customHeight="1" outlineLevel="1" x14ac:dyDescent="0.2">
      <c r="A535" s="59" t="s">
        <v>8</v>
      </c>
      <c r="B535" s="79">
        <f>B61</f>
        <v>650.30999999999995</v>
      </c>
      <c r="C535" s="74">
        <f t="shared" ref="C535:Y535" si="174">C61</f>
        <v>646.11</v>
      </c>
      <c r="D535" s="74">
        <f t="shared" si="174"/>
        <v>645.65</v>
      </c>
      <c r="E535" s="75">
        <f t="shared" si="174"/>
        <v>643.79</v>
      </c>
      <c r="F535" s="74">
        <f t="shared" si="174"/>
        <v>643.92999999999995</v>
      </c>
      <c r="G535" s="74">
        <f t="shared" si="174"/>
        <v>634.71</v>
      </c>
      <c r="H535" s="74">
        <f t="shared" si="174"/>
        <v>634</v>
      </c>
      <c r="I535" s="74">
        <f t="shared" si="174"/>
        <v>626.16</v>
      </c>
      <c r="J535" s="76">
        <f t="shared" si="174"/>
        <v>629.75</v>
      </c>
      <c r="K535" s="74">
        <f t="shared" si="174"/>
        <v>643.41</v>
      </c>
      <c r="L535" s="74">
        <f t="shared" si="174"/>
        <v>630.97</v>
      </c>
      <c r="M535" s="74">
        <f t="shared" si="174"/>
        <v>632.34</v>
      </c>
      <c r="N535" s="74">
        <f t="shared" si="174"/>
        <v>632.97</v>
      </c>
      <c r="O535" s="74">
        <f t="shared" si="174"/>
        <v>618.17999999999995</v>
      </c>
      <c r="P535" s="74">
        <f t="shared" si="174"/>
        <v>632.21</v>
      </c>
      <c r="Q535" s="74">
        <f t="shared" si="174"/>
        <v>645.20000000000005</v>
      </c>
      <c r="R535" s="74">
        <f t="shared" si="174"/>
        <v>1039.8</v>
      </c>
      <c r="S535" s="74">
        <f t="shared" si="174"/>
        <v>640.24</v>
      </c>
      <c r="T535" s="74">
        <f t="shared" si="174"/>
        <v>635.75</v>
      </c>
      <c r="U535" s="74">
        <f t="shared" si="174"/>
        <v>629.73</v>
      </c>
      <c r="V535" s="74">
        <f t="shared" si="174"/>
        <v>625.55999999999995</v>
      </c>
      <c r="W535" s="74">
        <f t="shared" si="174"/>
        <v>632.38</v>
      </c>
      <c r="X535" s="74">
        <f t="shared" si="174"/>
        <v>638.87</v>
      </c>
      <c r="Y535" s="82">
        <f t="shared" si="174"/>
        <v>636.24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7">
        <v>763.71</v>
      </c>
      <c r="D536" s="77">
        <v>763.71</v>
      </c>
      <c r="E536" s="77">
        <v>763.71</v>
      </c>
      <c r="F536" s="77">
        <v>763.71</v>
      </c>
      <c r="G536" s="77">
        <v>763.71</v>
      </c>
      <c r="H536" s="77">
        <v>763.71</v>
      </c>
      <c r="I536" s="77">
        <v>763.71</v>
      </c>
      <c r="J536" s="77">
        <v>763.71</v>
      </c>
      <c r="K536" s="77">
        <v>763.71</v>
      </c>
      <c r="L536" s="77">
        <v>763.71</v>
      </c>
      <c r="M536" s="77">
        <v>763.71</v>
      </c>
      <c r="N536" s="77">
        <v>763.71</v>
      </c>
      <c r="O536" s="77">
        <v>763.71</v>
      </c>
      <c r="P536" s="77">
        <v>763.71</v>
      </c>
      <c r="Q536" s="77">
        <v>763.71</v>
      </c>
      <c r="R536" s="77">
        <v>763.71</v>
      </c>
      <c r="S536" s="77">
        <v>763.71</v>
      </c>
      <c r="T536" s="77">
        <v>763.71</v>
      </c>
      <c r="U536" s="77">
        <v>763.71</v>
      </c>
      <c r="V536" s="77">
        <v>763.71</v>
      </c>
      <c r="W536" s="77">
        <v>763.71</v>
      </c>
      <c r="X536" s="77">
        <v>763.71</v>
      </c>
      <c r="Y536" s="84">
        <v>763.71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6">
        <f>SUM(B540:B543)</f>
        <v>1444.9860000000003</v>
      </c>
      <c r="C539" s="106">
        <f t="shared" ref="C539:Y539" si="175">SUM(C540:C543)</f>
        <v>1457.0860000000002</v>
      </c>
      <c r="D539" s="106">
        <f t="shared" si="175"/>
        <v>1448.0660000000003</v>
      </c>
      <c r="E539" s="106">
        <f t="shared" si="175"/>
        <v>1464.9860000000003</v>
      </c>
      <c r="F539" s="106">
        <f t="shared" si="175"/>
        <v>1451.9260000000002</v>
      </c>
      <c r="G539" s="106">
        <f t="shared" si="175"/>
        <v>1451.3260000000002</v>
      </c>
      <c r="H539" s="106">
        <f t="shared" si="175"/>
        <v>1450.7560000000003</v>
      </c>
      <c r="I539" s="106">
        <f t="shared" si="175"/>
        <v>1446.5760000000002</v>
      </c>
      <c r="J539" s="106">
        <f t="shared" si="175"/>
        <v>1451.9160000000002</v>
      </c>
      <c r="K539" s="106">
        <f t="shared" si="175"/>
        <v>1450.1760000000002</v>
      </c>
      <c r="L539" s="106">
        <f t="shared" si="175"/>
        <v>1449.0760000000002</v>
      </c>
      <c r="M539" s="106">
        <f t="shared" si="175"/>
        <v>1448.8660000000002</v>
      </c>
      <c r="N539" s="106">
        <f t="shared" si="175"/>
        <v>1447.5760000000002</v>
      </c>
      <c r="O539" s="106">
        <f t="shared" si="175"/>
        <v>1448.2060000000001</v>
      </c>
      <c r="P539" s="106">
        <f t="shared" si="175"/>
        <v>1450.7060000000001</v>
      </c>
      <c r="Q539" s="106">
        <f t="shared" si="175"/>
        <v>1454.556</v>
      </c>
      <c r="R539" s="106">
        <f t="shared" si="175"/>
        <v>1443.8660000000002</v>
      </c>
      <c r="S539" s="106">
        <f t="shared" si="175"/>
        <v>1443.4660000000003</v>
      </c>
      <c r="T539" s="106">
        <f t="shared" si="175"/>
        <v>1436.6860000000001</v>
      </c>
      <c r="U539" s="106">
        <f t="shared" si="175"/>
        <v>1436.7760000000003</v>
      </c>
      <c r="V539" s="106">
        <f t="shared" si="175"/>
        <v>1425.7360000000003</v>
      </c>
      <c r="W539" s="106">
        <f t="shared" si="175"/>
        <v>1439.8860000000002</v>
      </c>
      <c r="X539" s="106">
        <f t="shared" si="175"/>
        <v>1440.8560000000002</v>
      </c>
      <c r="Y539" s="106">
        <f t="shared" si="175"/>
        <v>1446.6560000000002</v>
      </c>
    </row>
    <row r="540" spans="1:25" s="65" customFormat="1" ht="18.75" customHeight="1" outlineLevel="1" x14ac:dyDescent="0.2">
      <c r="A540" s="59" t="s">
        <v>8</v>
      </c>
      <c r="B540" s="79">
        <f>B66</f>
        <v>649.86</v>
      </c>
      <c r="C540" s="74">
        <f t="shared" ref="C540:Y540" si="176">C66</f>
        <v>661.96</v>
      </c>
      <c r="D540" s="74">
        <f t="shared" si="176"/>
        <v>652.94000000000005</v>
      </c>
      <c r="E540" s="75">
        <f t="shared" si="176"/>
        <v>669.86</v>
      </c>
      <c r="F540" s="74">
        <f t="shared" si="176"/>
        <v>656.8</v>
      </c>
      <c r="G540" s="74">
        <f t="shared" si="176"/>
        <v>656.2</v>
      </c>
      <c r="H540" s="74">
        <f t="shared" si="176"/>
        <v>655.63</v>
      </c>
      <c r="I540" s="74">
        <f t="shared" si="176"/>
        <v>651.45000000000005</v>
      </c>
      <c r="J540" s="76">
        <f t="shared" si="176"/>
        <v>656.79</v>
      </c>
      <c r="K540" s="74">
        <f t="shared" si="176"/>
        <v>655.04999999999995</v>
      </c>
      <c r="L540" s="74">
        <f t="shared" si="176"/>
        <v>653.95000000000005</v>
      </c>
      <c r="M540" s="74">
        <f t="shared" si="176"/>
        <v>653.74</v>
      </c>
      <c r="N540" s="74">
        <f t="shared" si="176"/>
        <v>652.45000000000005</v>
      </c>
      <c r="O540" s="74">
        <f t="shared" si="176"/>
        <v>653.08000000000004</v>
      </c>
      <c r="P540" s="74">
        <f t="shared" si="176"/>
        <v>655.58</v>
      </c>
      <c r="Q540" s="74">
        <f t="shared" si="176"/>
        <v>659.43</v>
      </c>
      <c r="R540" s="74">
        <f t="shared" si="176"/>
        <v>648.74</v>
      </c>
      <c r="S540" s="74">
        <f t="shared" si="176"/>
        <v>648.34</v>
      </c>
      <c r="T540" s="74">
        <f t="shared" si="176"/>
        <v>641.55999999999995</v>
      </c>
      <c r="U540" s="74">
        <f t="shared" si="176"/>
        <v>641.65</v>
      </c>
      <c r="V540" s="74">
        <f t="shared" si="176"/>
        <v>630.61</v>
      </c>
      <c r="W540" s="74">
        <f t="shared" si="176"/>
        <v>644.76</v>
      </c>
      <c r="X540" s="74">
        <f t="shared" si="176"/>
        <v>645.73</v>
      </c>
      <c r="Y540" s="82">
        <f t="shared" si="176"/>
        <v>651.53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7">
        <v>763.71</v>
      </c>
      <c r="D541" s="77">
        <v>763.71</v>
      </c>
      <c r="E541" s="77">
        <v>763.71</v>
      </c>
      <c r="F541" s="77">
        <v>763.71</v>
      </c>
      <c r="G541" s="77">
        <v>763.71</v>
      </c>
      <c r="H541" s="77">
        <v>763.71</v>
      </c>
      <c r="I541" s="77">
        <v>763.71</v>
      </c>
      <c r="J541" s="77">
        <v>763.71</v>
      </c>
      <c r="K541" s="77">
        <v>763.71</v>
      </c>
      <c r="L541" s="77">
        <v>763.71</v>
      </c>
      <c r="M541" s="77">
        <v>763.71</v>
      </c>
      <c r="N541" s="77">
        <v>763.71</v>
      </c>
      <c r="O541" s="77">
        <v>763.71</v>
      </c>
      <c r="P541" s="77">
        <v>763.71</v>
      </c>
      <c r="Q541" s="77">
        <v>763.71</v>
      </c>
      <c r="R541" s="77">
        <v>763.71</v>
      </c>
      <c r="S541" s="77">
        <v>763.71</v>
      </c>
      <c r="T541" s="77">
        <v>763.71</v>
      </c>
      <c r="U541" s="77">
        <v>763.71</v>
      </c>
      <c r="V541" s="77">
        <v>763.71</v>
      </c>
      <c r="W541" s="77">
        <v>763.71</v>
      </c>
      <c r="X541" s="77">
        <v>763.71</v>
      </c>
      <c r="Y541" s="84">
        <v>763.71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6">
        <f>SUM(B545:B548)</f>
        <v>1429.2260000000001</v>
      </c>
      <c r="C544" s="106">
        <f t="shared" ref="C544:Y544" si="177">SUM(C545:C548)</f>
        <v>1406.4860000000003</v>
      </c>
      <c r="D544" s="106">
        <f t="shared" si="177"/>
        <v>1399.6660000000002</v>
      </c>
      <c r="E544" s="106">
        <f t="shared" si="177"/>
        <v>1415.9960000000001</v>
      </c>
      <c r="F544" s="106">
        <f t="shared" si="177"/>
        <v>1384.1660000000002</v>
      </c>
      <c r="G544" s="106">
        <f t="shared" si="177"/>
        <v>1389.2460000000001</v>
      </c>
      <c r="H544" s="106">
        <f t="shared" si="177"/>
        <v>1396.8960000000002</v>
      </c>
      <c r="I544" s="106">
        <f t="shared" si="177"/>
        <v>1404.7360000000003</v>
      </c>
      <c r="J544" s="106">
        <f t="shared" si="177"/>
        <v>1406.8260000000002</v>
      </c>
      <c r="K544" s="106">
        <f t="shared" si="177"/>
        <v>1407.1760000000002</v>
      </c>
      <c r="L544" s="106">
        <f t="shared" si="177"/>
        <v>1410.1560000000002</v>
      </c>
      <c r="M544" s="106">
        <f t="shared" si="177"/>
        <v>1412.8260000000002</v>
      </c>
      <c r="N544" s="106">
        <f t="shared" si="177"/>
        <v>1412.6060000000002</v>
      </c>
      <c r="O544" s="106">
        <f t="shared" si="177"/>
        <v>1394.9960000000001</v>
      </c>
      <c r="P544" s="106">
        <f t="shared" si="177"/>
        <v>1413.1560000000002</v>
      </c>
      <c r="Q544" s="106">
        <f t="shared" si="177"/>
        <v>1417.0060000000003</v>
      </c>
      <c r="R544" s="106">
        <f t="shared" si="177"/>
        <v>1417.8560000000002</v>
      </c>
      <c r="S544" s="106">
        <f t="shared" si="177"/>
        <v>1413.3660000000002</v>
      </c>
      <c r="T544" s="106">
        <f t="shared" si="177"/>
        <v>1417.6360000000002</v>
      </c>
      <c r="U544" s="106">
        <f t="shared" si="177"/>
        <v>1393.4860000000003</v>
      </c>
      <c r="V544" s="106">
        <f t="shared" si="177"/>
        <v>1412.4460000000004</v>
      </c>
      <c r="W544" s="106">
        <f t="shared" si="177"/>
        <v>1416.9160000000002</v>
      </c>
      <c r="X544" s="106">
        <f t="shared" si="177"/>
        <v>1418.8160000000003</v>
      </c>
      <c r="Y544" s="106">
        <f t="shared" si="177"/>
        <v>1412.3860000000002</v>
      </c>
    </row>
    <row r="545" spans="1:25" s="65" customFormat="1" ht="18.75" customHeight="1" outlineLevel="1" x14ac:dyDescent="0.2">
      <c r="A545" s="59" t="s">
        <v>8</v>
      </c>
      <c r="B545" s="79">
        <f>B71</f>
        <v>634.1</v>
      </c>
      <c r="C545" s="74">
        <f t="shared" ref="C545:Y545" si="178">C71</f>
        <v>611.36</v>
      </c>
      <c r="D545" s="74">
        <f t="shared" si="178"/>
        <v>604.54</v>
      </c>
      <c r="E545" s="75">
        <f t="shared" si="178"/>
        <v>620.87</v>
      </c>
      <c r="F545" s="74">
        <f t="shared" si="178"/>
        <v>589.04</v>
      </c>
      <c r="G545" s="74">
        <f t="shared" si="178"/>
        <v>594.12</v>
      </c>
      <c r="H545" s="74">
        <f t="shared" si="178"/>
        <v>601.77</v>
      </c>
      <c r="I545" s="74">
        <f t="shared" si="178"/>
        <v>609.61</v>
      </c>
      <c r="J545" s="76">
        <f t="shared" si="178"/>
        <v>611.70000000000005</v>
      </c>
      <c r="K545" s="74">
        <f t="shared" si="178"/>
        <v>612.04999999999995</v>
      </c>
      <c r="L545" s="74">
        <f t="shared" si="178"/>
        <v>615.03</v>
      </c>
      <c r="M545" s="74">
        <f t="shared" si="178"/>
        <v>617.70000000000005</v>
      </c>
      <c r="N545" s="74">
        <f t="shared" si="178"/>
        <v>617.48</v>
      </c>
      <c r="O545" s="74">
        <f t="shared" si="178"/>
        <v>599.87</v>
      </c>
      <c r="P545" s="74">
        <f t="shared" si="178"/>
        <v>618.03</v>
      </c>
      <c r="Q545" s="74">
        <f t="shared" si="178"/>
        <v>621.88</v>
      </c>
      <c r="R545" s="74">
        <f t="shared" si="178"/>
        <v>622.73</v>
      </c>
      <c r="S545" s="74">
        <f t="shared" si="178"/>
        <v>618.24</v>
      </c>
      <c r="T545" s="74">
        <f t="shared" si="178"/>
        <v>622.51</v>
      </c>
      <c r="U545" s="74">
        <f t="shared" si="178"/>
        <v>598.36</v>
      </c>
      <c r="V545" s="74">
        <f t="shared" si="178"/>
        <v>617.32000000000005</v>
      </c>
      <c r="W545" s="74">
        <f t="shared" si="178"/>
        <v>621.79</v>
      </c>
      <c r="X545" s="74">
        <f t="shared" si="178"/>
        <v>623.69000000000005</v>
      </c>
      <c r="Y545" s="82">
        <f t="shared" si="178"/>
        <v>617.26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7">
        <v>763.71</v>
      </c>
      <c r="D546" s="77">
        <v>763.71</v>
      </c>
      <c r="E546" s="77">
        <v>763.71</v>
      </c>
      <c r="F546" s="77">
        <v>763.71</v>
      </c>
      <c r="G546" s="77">
        <v>763.71</v>
      </c>
      <c r="H546" s="77">
        <v>763.71</v>
      </c>
      <c r="I546" s="77">
        <v>763.71</v>
      </c>
      <c r="J546" s="77">
        <v>763.71</v>
      </c>
      <c r="K546" s="77">
        <v>763.71</v>
      </c>
      <c r="L546" s="77">
        <v>763.71</v>
      </c>
      <c r="M546" s="77">
        <v>763.71</v>
      </c>
      <c r="N546" s="77">
        <v>763.71</v>
      </c>
      <c r="O546" s="77">
        <v>763.71</v>
      </c>
      <c r="P546" s="77">
        <v>763.71</v>
      </c>
      <c r="Q546" s="77">
        <v>763.71</v>
      </c>
      <c r="R546" s="77">
        <v>763.71</v>
      </c>
      <c r="S546" s="77">
        <v>763.71</v>
      </c>
      <c r="T546" s="77">
        <v>763.71</v>
      </c>
      <c r="U546" s="77">
        <v>763.71</v>
      </c>
      <c r="V546" s="77">
        <v>763.71</v>
      </c>
      <c r="W546" s="77">
        <v>763.71</v>
      </c>
      <c r="X546" s="77">
        <v>763.71</v>
      </c>
      <c r="Y546" s="84">
        <v>763.71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6">
        <f>SUM(B550:B553)</f>
        <v>1424.3260000000002</v>
      </c>
      <c r="C549" s="106">
        <f t="shared" ref="C549:Y549" si="179">SUM(C550:C553)</f>
        <v>1421.8860000000002</v>
      </c>
      <c r="D549" s="106">
        <f t="shared" si="179"/>
        <v>1426.8760000000002</v>
      </c>
      <c r="E549" s="106">
        <f t="shared" si="179"/>
        <v>1435.7760000000003</v>
      </c>
      <c r="F549" s="106">
        <f t="shared" si="179"/>
        <v>1422.1360000000002</v>
      </c>
      <c r="G549" s="106">
        <f t="shared" si="179"/>
        <v>1416.806</v>
      </c>
      <c r="H549" s="106">
        <f t="shared" si="179"/>
        <v>1418.2560000000003</v>
      </c>
      <c r="I549" s="106">
        <f t="shared" si="179"/>
        <v>1411.5360000000001</v>
      </c>
      <c r="J549" s="106">
        <f t="shared" si="179"/>
        <v>1419.806</v>
      </c>
      <c r="K549" s="106">
        <f t="shared" si="179"/>
        <v>1421.6260000000002</v>
      </c>
      <c r="L549" s="106">
        <f t="shared" si="179"/>
        <v>1418.3160000000003</v>
      </c>
      <c r="M549" s="106">
        <f t="shared" si="179"/>
        <v>1412.8960000000002</v>
      </c>
      <c r="N549" s="106">
        <f t="shared" si="179"/>
        <v>1414.3360000000002</v>
      </c>
      <c r="O549" s="106">
        <f t="shared" si="179"/>
        <v>1413.8360000000002</v>
      </c>
      <c r="P549" s="106">
        <f t="shared" si="179"/>
        <v>1413.1760000000002</v>
      </c>
      <c r="Q549" s="106">
        <f t="shared" si="179"/>
        <v>1429.5360000000001</v>
      </c>
      <c r="R549" s="106">
        <f t="shared" si="179"/>
        <v>1449.7860000000001</v>
      </c>
      <c r="S549" s="106">
        <f t="shared" si="179"/>
        <v>1441.9360000000001</v>
      </c>
      <c r="T549" s="106">
        <f t="shared" si="179"/>
        <v>1440.0360000000001</v>
      </c>
      <c r="U549" s="106">
        <f t="shared" si="179"/>
        <v>1423.9760000000001</v>
      </c>
      <c r="V549" s="106">
        <f t="shared" si="179"/>
        <v>1434.306</v>
      </c>
      <c r="W549" s="106">
        <f t="shared" si="179"/>
        <v>1438.9860000000003</v>
      </c>
      <c r="X549" s="106">
        <f t="shared" si="179"/>
        <v>1435.2660000000001</v>
      </c>
      <c r="Y549" s="106">
        <f t="shared" si="179"/>
        <v>1431.306</v>
      </c>
    </row>
    <row r="550" spans="1:25" s="65" customFormat="1" ht="18.75" customHeight="1" outlineLevel="1" x14ac:dyDescent="0.2">
      <c r="A550" s="59" t="s">
        <v>8</v>
      </c>
      <c r="B550" s="79">
        <f>B76</f>
        <v>629.20000000000005</v>
      </c>
      <c r="C550" s="74">
        <f t="shared" ref="C550:Y550" si="180">C76</f>
        <v>626.76</v>
      </c>
      <c r="D550" s="74">
        <f t="shared" si="180"/>
        <v>631.75</v>
      </c>
      <c r="E550" s="75">
        <f t="shared" si="180"/>
        <v>640.65</v>
      </c>
      <c r="F550" s="74">
        <f t="shared" si="180"/>
        <v>627.01</v>
      </c>
      <c r="G550" s="74">
        <f t="shared" si="180"/>
        <v>621.67999999999995</v>
      </c>
      <c r="H550" s="74">
        <f t="shared" si="180"/>
        <v>623.13</v>
      </c>
      <c r="I550" s="74">
        <f t="shared" si="180"/>
        <v>616.41</v>
      </c>
      <c r="J550" s="76">
        <f t="shared" si="180"/>
        <v>624.67999999999995</v>
      </c>
      <c r="K550" s="74">
        <f t="shared" si="180"/>
        <v>626.5</v>
      </c>
      <c r="L550" s="74">
        <f t="shared" si="180"/>
        <v>623.19000000000005</v>
      </c>
      <c r="M550" s="74">
        <f t="shared" si="180"/>
        <v>617.77</v>
      </c>
      <c r="N550" s="74">
        <f t="shared" si="180"/>
        <v>619.21</v>
      </c>
      <c r="O550" s="74">
        <f t="shared" si="180"/>
        <v>618.71</v>
      </c>
      <c r="P550" s="74">
        <f t="shared" si="180"/>
        <v>618.04999999999995</v>
      </c>
      <c r="Q550" s="74">
        <f t="shared" si="180"/>
        <v>634.41</v>
      </c>
      <c r="R550" s="74">
        <f t="shared" si="180"/>
        <v>654.66</v>
      </c>
      <c r="S550" s="74">
        <f t="shared" si="180"/>
        <v>646.80999999999995</v>
      </c>
      <c r="T550" s="74">
        <f t="shared" si="180"/>
        <v>644.91</v>
      </c>
      <c r="U550" s="74">
        <f t="shared" si="180"/>
        <v>628.85</v>
      </c>
      <c r="V550" s="74">
        <f t="shared" si="180"/>
        <v>639.17999999999995</v>
      </c>
      <c r="W550" s="74">
        <f t="shared" si="180"/>
        <v>643.86</v>
      </c>
      <c r="X550" s="74">
        <f t="shared" si="180"/>
        <v>640.14</v>
      </c>
      <c r="Y550" s="82">
        <f t="shared" si="180"/>
        <v>636.17999999999995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7">
        <v>763.71</v>
      </c>
      <c r="D551" s="77">
        <v>763.71</v>
      </c>
      <c r="E551" s="77">
        <v>763.71</v>
      </c>
      <c r="F551" s="77">
        <v>763.71</v>
      </c>
      <c r="G551" s="77">
        <v>763.71</v>
      </c>
      <c r="H551" s="77">
        <v>763.71</v>
      </c>
      <c r="I551" s="77">
        <v>763.71</v>
      </c>
      <c r="J551" s="77">
        <v>763.71</v>
      </c>
      <c r="K551" s="77">
        <v>763.71</v>
      </c>
      <c r="L551" s="77">
        <v>763.71</v>
      </c>
      <c r="M551" s="77">
        <v>763.71</v>
      </c>
      <c r="N551" s="77">
        <v>763.71</v>
      </c>
      <c r="O551" s="77">
        <v>763.71</v>
      </c>
      <c r="P551" s="77">
        <v>763.71</v>
      </c>
      <c r="Q551" s="77">
        <v>763.71</v>
      </c>
      <c r="R551" s="77">
        <v>763.71</v>
      </c>
      <c r="S551" s="77">
        <v>763.71</v>
      </c>
      <c r="T551" s="77">
        <v>763.71</v>
      </c>
      <c r="U551" s="77">
        <v>763.71</v>
      </c>
      <c r="V551" s="77">
        <v>763.71</v>
      </c>
      <c r="W551" s="77">
        <v>763.71</v>
      </c>
      <c r="X551" s="77">
        <v>763.71</v>
      </c>
      <c r="Y551" s="84">
        <v>763.71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6">
        <f>SUM(B555:B558)</f>
        <v>1408.2160000000003</v>
      </c>
      <c r="C554" s="106">
        <f t="shared" ref="C554:Y554" si="181">SUM(C555:C558)</f>
        <v>1390.1360000000002</v>
      </c>
      <c r="D554" s="106">
        <f t="shared" si="181"/>
        <v>1391.3560000000002</v>
      </c>
      <c r="E554" s="106">
        <f t="shared" si="181"/>
        <v>1399.7460000000001</v>
      </c>
      <c r="F554" s="106">
        <f t="shared" si="181"/>
        <v>1403.7560000000003</v>
      </c>
      <c r="G554" s="106">
        <f t="shared" si="181"/>
        <v>1402.7660000000001</v>
      </c>
      <c r="H554" s="106">
        <f t="shared" si="181"/>
        <v>1404.056</v>
      </c>
      <c r="I554" s="106">
        <f t="shared" si="181"/>
        <v>1398.3860000000002</v>
      </c>
      <c r="J554" s="106">
        <f t="shared" si="181"/>
        <v>1397.3660000000002</v>
      </c>
      <c r="K554" s="106">
        <f t="shared" si="181"/>
        <v>1383.9960000000001</v>
      </c>
      <c r="L554" s="106">
        <f t="shared" si="181"/>
        <v>1388.2560000000003</v>
      </c>
      <c r="M554" s="106">
        <f t="shared" si="181"/>
        <v>1399.5660000000003</v>
      </c>
      <c r="N554" s="106">
        <f t="shared" si="181"/>
        <v>1379.3460000000002</v>
      </c>
      <c r="O554" s="106">
        <f t="shared" si="181"/>
        <v>1359.7460000000001</v>
      </c>
      <c r="P554" s="106">
        <f t="shared" si="181"/>
        <v>1386.4060000000002</v>
      </c>
      <c r="Q554" s="106">
        <f t="shared" si="181"/>
        <v>1402.1260000000002</v>
      </c>
      <c r="R554" s="106">
        <f t="shared" si="181"/>
        <v>1403.1760000000002</v>
      </c>
      <c r="S554" s="106">
        <f t="shared" si="181"/>
        <v>1394.5460000000003</v>
      </c>
      <c r="T554" s="106">
        <f t="shared" si="181"/>
        <v>1392.9760000000001</v>
      </c>
      <c r="U554" s="106">
        <f t="shared" si="181"/>
        <v>1386.4360000000001</v>
      </c>
      <c r="V554" s="106">
        <f t="shared" si="181"/>
        <v>1401.9960000000001</v>
      </c>
      <c r="W554" s="106">
        <f t="shared" si="181"/>
        <v>1408.6260000000002</v>
      </c>
      <c r="X554" s="106">
        <f t="shared" si="181"/>
        <v>1410.1660000000002</v>
      </c>
      <c r="Y554" s="106">
        <f t="shared" si="181"/>
        <v>1412.4060000000002</v>
      </c>
    </row>
    <row r="555" spans="1:25" s="65" customFormat="1" ht="18.75" customHeight="1" outlineLevel="1" x14ac:dyDescent="0.2">
      <c r="A555" s="59" t="s">
        <v>8</v>
      </c>
      <c r="B555" s="79">
        <f>B81</f>
        <v>613.09</v>
      </c>
      <c r="C555" s="74">
        <f t="shared" ref="C555:Y555" si="182">C81</f>
        <v>595.01</v>
      </c>
      <c r="D555" s="74">
        <f t="shared" si="182"/>
        <v>596.23</v>
      </c>
      <c r="E555" s="75">
        <f t="shared" si="182"/>
        <v>604.62</v>
      </c>
      <c r="F555" s="74">
        <f t="shared" si="182"/>
        <v>608.63</v>
      </c>
      <c r="G555" s="74">
        <f t="shared" si="182"/>
        <v>607.64</v>
      </c>
      <c r="H555" s="74">
        <f t="shared" si="182"/>
        <v>608.92999999999995</v>
      </c>
      <c r="I555" s="74">
        <f t="shared" si="182"/>
        <v>603.26</v>
      </c>
      <c r="J555" s="76">
        <f t="shared" si="182"/>
        <v>602.24</v>
      </c>
      <c r="K555" s="74">
        <f t="shared" si="182"/>
        <v>588.87</v>
      </c>
      <c r="L555" s="74">
        <f t="shared" si="182"/>
        <v>593.13</v>
      </c>
      <c r="M555" s="74">
        <f t="shared" si="182"/>
        <v>604.44000000000005</v>
      </c>
      <c r="N555" s="74">
        <f t="shared" si="182"/>
        <v>584.22</v>
      </c>
      <c r="O555" s="74">
        <f t="shared" si="182"/>
        <v>564.62</v>
      </c>
      <c r="P555" s="74">
        <f t="shared" si="182"/>
        <v>591.28</v>
      </c>
      <c r="Q555" s="74">
        <f t="shared" si="182"/>
        <v>607</v>
      </c>
      <c r="R555" s="74">
        <f t="shared" si="182"/>
        <v>608.04999999999995</v>
      </c>
      <c r="S555" s="74">
        <f t="shared" si="182"/>
        <v>599.41999999999996</v>
      </c>
      <c r="T555" s="74">
        <f t="shared" si="182"/>
        <v>597.85</v>
      </c>
      <c r="U555" s="74">
        <f t="shared" si="182"/>
        <v>591.30999999999995</v>
      </c>
      <c r="V555" s="74">
        <f t="shared" si="182"/>
        <v>606.87</v>
      </c>
      <c r="W555" s="74">
        <f t="shared" si="182"/>
        <v>613.5</v>
      </c>
      <c r="X555" s="74">
        <f t="shared" si="182"/>
        <v>615.04</v>
      </c>
      <c r="Y555" s="82">
        <f t="shared" si="182"/>
        <v>617.28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7">
        <v>763.71</v>
      </c>
      <c r="D556" s="77">
        <v>763.71</v>
      </c>
      <c r="E556" s="77">
        <v>763.71</v>
      </c>
      <c r="F556" s="77">
        <v>763.71</v>
      </c>
      <c r="G556" s="77">
        <v>763.71</v>
      </c>
      <c r="H556" s="77">
        <v>763.71</v>
      </c>
      <c r="I556" s="77">
        <v>763.71</v>
      </c>
      <c r="J556" s="77">
        <v>763.71</v>
      </c>
      <c r="K556" s="77">
        <v>763.71</v>
      </c>
      <c r="L556" s="77">
        <v>763.71</v>
      </c>
      <c r="M556" s="77">
        <v>763.71</v>
      </c>
      <c r="N556" s="77">
        <v>763.71</v>
      </c>
      <c r="O556" s="77">
        <v>763.71</v>
      </c>
      <c r="P556" s="77">
        <v>763.71</v>
      </c>
      <c r="Q556" s="77">
        <v>763.71</v>
      </c>
      <c r="R556" s="77">
        <v>763.71</v>
      </c>
      <c r="S556" s="77">
        <v>763.71</v>
      </c>
      <c r="T556" s="77">
        <v>763.71</v>
      </c>
      <c r="U556" s="77">
        <v>763.71</v>
      </c>
      <c r="V556" s="77">
        <v>763.71</v>
      </c>
      <c r="W556" s="77">
        <v>763.71</v>
      </c>
      <c r="X556" s="77">
        <v>763.71</v>
      </c>
      <c r="Y556" s="84">
        <v>763.71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6">
        <f>SUM(B560:B563)</f>
        <v>1408.6960000000004</v>
      </c>
      <c r="C559" s="106">
        <f t="shared" ref="C559:Y559" si="183">SUM(C560:C563)</f>
        <v>1387.4960000000001</v>
      </c>
      <c r="D559" s="106">
        <f t="shared" si="183"/>
        <v>1391.8660000000002</v>
      </c>
      <c r="E559" s="106">
        <f t="shared" si="183"/>
        <v>1401.7760000000003</v>
      </c>
      <c r="F559" s="106">
        <f t="shared" si="183"/>
        <v>1398.7960000000003</v>
      </c>
      <c r="G559" s="106">
        <f t="shared" si="183"/>
        <v>1399.1160000000002</v>
      </c>
      <c r="H559" s="106">
        <f t="shared" si="183"/>
        <v>1403.3460000000002</v>
      </c>
      <c r="I559" s="106">
        <f t="shared" si="183"/>
        <v>1399.8860000000002</v>
      </c>
      <c r="J559" s="106">
        <f t="shared" si="183"/>
        <v>1400.6460000000002</v>
      </c>
      <c r="K559" s="106">
        <f t="shared" si="183"/>
        <v>1400.8960000000002</v>
      </c>
      <c r="L559" s="106">
        <f t="shared" si="183"/>
        <v>1398.6360000000002</v>
      </c>
      <c r="M559" s="106">
        <f t="shared" si="183"/>
        <v>1398.5260000000003</v>
      </c>
      <c r="N559" s="106">
        <f t="shared" si="183"/>
        <v>1398.3860000000002</v>
      </c>
      <c r="O559" s="106">
        <f t="shared" si="183"/>
        <v>1382.9560000000001</v>
      </c>
      <c r="P559" s="106">
        <f t="shared" si="183"/>
        <v>1392.7560000000003</v>
      </c>
      <c r="Q559" s="106">
        <f t="shared" si="183"/>
        <v>1401.1660000000002</v>
      </c>
      <c r="R559" s="106">
        <f t="shared" si="183"/>
        <v>1408.6560000000002</v>
      </c>
      <c r="S559" s="106">
        <f t="shared" si="183"/>
        <v>1399.6060000000002</v>
      </c>
      <c r="T559" s="106">
        <f t="shared" si="183"/>
        <v>1389.8760000000002</v>
      </c>
      <c r="U559" s="106">
        <f t="shared" si="183"/>
        <v>1397.7560000000003</v>
      </c>
      <c r="V559" s="106">
        <f t="shared" si="183"/>
        <v>1397.5460000000003</v>
      </c>
      <c r="W559" s="106">
        <f t="shared" si="183"/>
        <v>1405.1060000000002</v>
      </c>
      <c r="X559" s="106">
        <f t="shared" si="183"/>
        <v>1413.0760000000002</v>
      </c>
      <c r="Y559" s="106">
        <f t="shared" si="183"/>
        <v>1410.3960000000002</v>
      </c>
    </row>
    <row r="560" spans="1:25" s="65" customFormat="1" ht="18.75" customHeight="1" outlineLevel="1" x14ac:dyDescent="0.2">
      <c r="A560" s="166" t="s">
        <v>8</v>
      </c>
      <c r="B560" s="79">
        <f>B86</f>
        <v>613.57000000000005</v>
      </c>
      <c r="C560" s="74">
        <f t="shared" ref="C560:Y560" si="184">C86</f>
        <v>592.37</v>
      </c>
      <c r="D560" s="74">
        <f t="shared" si="184"/>
        <v>596.74</v>
      </c>
      <c r="E560" s="75">
        <f t="shared" si="184"/>
        <v>606.65</v>
      </c>
      <c r="F560" s="74">
        <f t="shared" si="184"/>
        <v>603.66999999999996</v>
      </c>
      <c r="G560" s="74">
        <f t="shared" si="184"/>
        <v>603.99</v>
      </c>
      <c r="H560" s="74">
        <f t="shared" si="184"/>
        <v>608.22</v>
      </c>
      <c r="I560" s="74">
        <f t="shared" si="184"/>
        <v>604.76</v>
      </c>
      <c r="J560" s="76">
        <f t="shared" si="184"/>
        <v>605.52</v>
      </c>
      <c r="K560" s="74">
        <f t="shared" si="184"/>
        <v>605.77</v>
      </c>
      <c r="L560" s="74">
        <f t="shared" si="184"/>
        <v>603.51</v>
      </c>
      <c r="M560" s="74">
        <f t="shared" si="184"/>
        <v>603.4</v>
      </c>
      <c r="N560" s="74">
        <f t="shared" si="184"/>
        <v>603.26</v>
      </c>
      <c r="O560" s="74">
        <f t="shared" si="184"/>
        <v>587.83000000000004</v>
      </c>
      <c r="P560" s="74">
        <f t="shared" si="184"/>
        <v>597.63</v>
      </c>
      <c r="Q560" s="74">
        <f t="shared" si="184"/>
        <v>606.04</v>
      </c>
      <c r="R560" s="74">
        <f t="shared" si="184"/>
        <v>613.53</v>
      </c>
      <c r="S560" s="74">
        <f t="shared" si="184"/>
        <v>604.48</v>
      </c>
      <c r="T560" s="74">
        <f t="shared" si="184"/>
        <v>594.75</v>
      </c>
      <c r="U560" s="74">
        <f t="shared" si="184"/>
        <v>602.63</v>
      </c>
      <c r="V560" s="74">
        <f t="shared" si="184"/>
        <v>602.41999999999996</v>
      </c>
      <c r="W560" s="74">
        <f t="shared" si="184"/>
        <v>609.98</v>
      </c>
      <c r="X560" s="74">
        <f t="shared" si="184"/>
        <v>617.95000000000005</v>
      </c>
      <c r="Y560" s="82">
        <f t="shared" si="184"/>
        <v>615.27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7">
        <v>763.71</v>
      </c>
      <c r="D561" s="77">
        <v>763.71</v>
      </c>
      <c r="E561" s="77">
        <v>763.71</v>
      </c>
      <c r="F561" s="77">
        <v>763.71</v>
      </c>
      <c r="G561" s="77">
        <v>763.71</v>
      </c>
      <c r="H561" s="77">
        <v>763.71</v>
      </c>
      <c r="I561" s="77">
        <v>763.71</v>
      </c>
      <c r="J561" s="77">
        <v>763.71</v>
      </c>
      <c r="K561" s="77">
        <v>763.71</v>
      </c>
      <c r="L561" s="77">
        <v>763.71</v>
      </c>
      <c r="M561" s="77">
        <v>763.71</v>
      </c>
      <c r="N561" s="77">
        <v>763.71</v>
      </c>
      <c r="O561" s="77">
        <v>763.71</v>
      </c>
      <c r="P561" s="77">
        <v>763.71</v>
      </c>
      <c r="Q561" s="77">
        <v>763.71</v>
      </c>
      <c r="R561" s="77">
        <v>763.71</v>
      </c>
      <c r="S561" s="77">
        <v>763.71</v>
      </c>
      <c r="T561" s="77">
        <v>763.71</v>
      </c>
      <c r="U561" s="77">
        <v>763.71</v>
      </c>
      <c r="V561" s="77">
        <v>763.71</v>
      </c>
      <c r="W561" s="77">
        <v>763.71</v>
      </c>
      <c r="X561" s="77">
        <v>763.71</v>
      </c>
      <c r="Y561" s="84">
        <v>763.71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6">
        <f>SUM(B565:B568)</f>
        <v>1411.2660000000001</v>
      </c>
      <c r="C564" s="106">
        <f t="shared" ref="C564:Y564" si="185">SUM(C565:C568)</f>
        <v>1395.8960000000002</v>
      </c>
      <c r="D564" s="106">
        <f t="shared" si="185"/>
        <v>1393.5460000000003</v>
      </c>
      <c r="E564" s="106">
        <f t="shared" si="185"/>
        <v>1432.8360000000002</v>
      </c>
      <c r="F564" s="106">
        <f t="shared" si="185"/>
        <v>1433.4460000000004</v>
      </c>
      <c r="G564" s="106">
        <f t="shared" si="185"/>
        <v>1428.2960000000003</v>
      </c>
      <c r="H564" s="106">
        <f t="shared" si="185"/>
        <v>1427.0960000000002</v>
      </c>
      <c r="I564" s="106">
        <f t="shared" si="185"/>
        <v>1419.0860000000002</v>
      </c>
      <c r="J564" s="106">
        <f t="shared" si="185"/>
        <v>1424.8860000000002</v>
      </c>
      <c r="K564" s="106">
        <f t="shared" si="185"/>
        <v>1420.5760000000002</v>
      </c>
      <c r="L564" s="106">
        <f t="shared" si="185"/>
        <v>1420.9260000000002</v>
      </c>
      <c r="M564" s="106">
        <f t="shared" si="185"/>
        <v>1420.9260000000002</v>
      </c>
      <c r="N564" s="106">
        <f t="shared" si="185"/>
        <v>1420.2760000000003</v>
      </c>
      <c r="O564" s="106">
        <f t="shared" si="185"/>
        <v>1393.1460000000002</v>
      </c>
      <c r="P564" s="106">
        <f t="shared" si="185"/>
        <v>1403.2260000000001</v>
      </c>
      <c r="Q564" s="106">
        <f t="shared" si="185"/>
        <v>1433.1960000000004</v>
      </c>
      <c r="R564" s="106">
        <f t="shared" si="185"/>
        <v>1435.1460000000002</v>
      </c>
      <c r="S564" s="106">
        <f t="shared" si="185"/>
        <v>1422.556</v>
      </c>
      <c r="T564" s="106">
        <f t="shared" si="185"/>
        <v>1420.4260000000002</v>
      </c>
      <c r="U564" s="106">
        <f t="shared" si="185"/>
        <v>1414.1860000000001</v>
      </c>
      <c r="V564" s="106">
        <f t="shared" si="185"/>
        <v>1422.3860000000002</v>
      </c>
      <c r="W564" s="106">
        <f t="shared" si="185"/>
        <v>1417.4560000000001</v>
      </c>
      <c r="X564" s="106">
        <f t="shared" si="185"/>
        <v>1432.7760000000003</v>
      </c>
      <c r="Y564" s="106">
        <f t="shared" si="185"/>
        <v>1428.5660000000003</v>
      </c>
    </row>
    <row r="565" spans="1:25" s="65" customFormat="1" ht="18.75" customHeight="1" outlineLevel="1" x14ac:dyDescent="0.2">
      <c r="A565" s="166" t="s">
        <v>8</v>
      </c>
      <c r="B565" s="79">
        <f>B91</f>
        <v>616.14</v>
      </c>
      <c r="C565" s="74">
        <f t="shared" ref="C565:Y565" si="186">C91</f>
        <v>600.77</v>
      </c>
      <c r="D565" s="74">
        <f t="shared" si="186"/>
        <v>598.41999999999996</v>
      </c>
      <c r="E565" s="75">
        <f t="shared" si="186"/>
        <v>637.71</v>
      </c>
      <c r="F565" s="74">
        <f t="shared" si="186"/>
        <v>638.32000000000005</v>
      </c>
      <c r="G565" s="74">
        <f t="shared" si="186"/>
        <v>633.16999999999996</v>
      </c>
      <c r="H565" s="74">
        <f t="shared" si="186"/>
        <v>631.97</v>
      </c>
      <c r="I565" s="74">
        <f t="shared" si="186"/>
        <v>623.96</v>
      </c>
      <c r="J565" s="76">
        <f t="shared" si="186"/>
        <v>629.76</v>
      </c>
      <c r="K565" s="74">
        <f t="shared" si="186"/>
        <v>625.45000000000005</v>
      </c>
      <c r="L565" s="74">
        <f t="shared" si="186"/>
        <v>625.79999999999995</v>
      </c>
      <c r="M565" s="74">
        <f t="shared" si="186"/>
        <v>625.79999999999995</v>
      </c>
      <c r="N565" s="74">
        <f t="shared" si="186"/>
        <v>625.15</v>
      </c>
      <c r="O565" s="74">
        <f t="shared" si="186"/>
        <v>598.02</v>
      </c>
      <c r="P565" s="74">
        <f t="shared" si="186"/>
        <v>608.1</v>
      </c>
      <c r="Q565" s="74">
        <f t="shared" si="186"/>
        <v>638.07000000000005</v>
      </c>
      <c r="R565" s="74">
        <f t="shared" si="186"/>
        <v>640.02</v>
      </c>
      <c r="S565" s="74">
        <f t="shared" si="186"/>
        <v>627.42999999999995</v>
      </c>
      <c r="T565" s="74">
        <f t="shared" si="186"/>
        <v>625.29999999999995</v>
      </c>
      <c r="U565" s="74">
        <f t="shared" si="186"/>
        <v>619.05999999999995</v>
      </c>
      <c r="V565" s="74">
        <f t="shared" si="186"/>
        <v>627.26</v>
      </c>
      <c r="W565" s="74">
        <f t="shared" si="186"/>
        <v>622.33000000000004</v>
      </c>
      <c r="X565" s="74">
        <f t="shared" si="186"/>
        <v>637.65</v>
      </c>
      <c r="Y565" s="82">
        <f t="shared" si="186"/>
        <v>633.44000000000005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7">
        <v>763.71</v>
      </c>
      <c r="D566" s="77">
        <v>763.71</v>
      </c>
      <c r="E566" s="77">
        <v>763.71</v>
      </c>
      <c r="F566" s="77">
        <v>763.71</v>
      </c>
      <c r="G566" s="77">
        <v>763.71</v>
      </c>
      <c r="H566" s="77">
        <v>763.71</v>
      </c>
      <c r="I566" s="77">
        <v>763.71</v>
      </c>
      <c r="J566" s="77">
        <v>763.71</v>
      </c>
      <c r="K566" s="77">
        <v>763.71</v>
      </c>
      <c r="L566" s="77">
        <v>763.71</v>
      </c>
      <c r="M566" s="77">
        <v>763.71</v>
      </c>
      <c r="N566" s="77">
        <v>763.71</v>
      </c>
      <c r="O566" s="77">
        <v>763.71</v>
      </c>
      <c r="P566" s="77">
        <v>763.71</v>
      </c>
      <c r="Q566" s="77">
        <v>763.71</v>
      </c>
      <c r="R566" s="77">
        <v>763.71</v>
      </c>
      <c r="S566" s="77">
        <v>763.71</v>
      </c>
      <c r="T566" s="77">
        <v>763.71</v>
      </c>
      <c r="U566" s="77">
        <v>763.71</v>
      </c>
      <c r="V566" s="77">
        <v>763.71</v>
      </c>
      <c r="W566" s="77">
        <v>763.71</v>
      </c>
      <c r="X566" s="77">
        <v>763.71</v>
      </c>
      <c r="Y566" s="84">
        <v>763.71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6">
        <f>SUM(B570:B573)</f>
        <v>1438.4960000000001</v>
      </c>
      <c r="C569" s="106">
        <f t="shared" ref="C569:Y569" si="187">SUM(C570:C573)</f>
        <v>1419.9160000000002</v>
      </c>
      <c r="D569" s="106">
        <f t="shared" si="187"/>
        <v>1414.3260000000002</v>
      </c>
      <c r="E569" s="106">
        <f t="shared" si="187"/>
        <v>1442.4960000000001</v>
      </c>
      <c r="F569" s="106">
        <f t="shared" si="187"/>
        <v>1448.5860000000002</v>
      </c>
      <c r="G569" s="106">
        <f t="shared" si="187"/>
        <v>1437.4960000000001</v>
      </c>
      <c r="H569" s="106">
        <f t="shared" si="187"/>
        <v>1435.2760000000003</v>
      </c>
      <c r="I569" s="106">
        <f t="shared" si="187"/>
        <v>1422.0760000000002</v>
      </c>
      <c r="J569" s="106">
        <f t="shared" si="187"/>
        <v>1431.306</v>
      </c>
      <c r="K569" s="106">
        <f t="shared" si="187"/>
        <v>1435.7460000000001</v>
      </c>
      <c r="L569" s="106">
        <f t="shared" si="187"/>
        <v>1434.7660000000001</v>
      </c>
      <c r="M569" s="106">
        <f t="shared" si="187"/>
        <v>1432.6460000000002</v>
      </c>
      <c r="N569" s="106">
        <f t="shared" si="187"/>
        <v>1432.2160000000003</v>
      </c>
      <c r="O569" s="106">
        <f t="shared" si="187"/>
        <v>1402.6360000000002</v>
      </c>
      <c r="P569" s="106">
        <f t="shared" si="187"/>
        <v>1411.4760000000001</v>
      </c>
      <c r="Q569" s="106">
        <f t="shared" si="187"/>
        <v>1441.556</v>
      </c>
      <c r="R569" s="106">
        <f t="shared" si="187"/>
        <v>1446.0260000000003</v>
      </c>
      <c r="S569" s="106">
        <f t="shared" si="187"/>
        <v>1436.556</v>
      </c>
      <c r="T569" s="106">
        <f t="shared" si="187"/>
        <v>1430.9860000000003</v>
      </c>
      <c r="U569" s="106">
        <f t="shared" si="187"/>
        <v>1420.7260000000001</v>
      </c>
      <c r="V569" s="106">
        <f t="shared" si="187"/>
        <v>1430.3360000000002</v>
      </c>
      <c r="W569" s="106">
        <f t="shared" si="187"/>
        <v>1432.8360000000002</v>
      </c>
      <c r="X569" s="106">
        <f t="shared" si="187"/>
        <v>1433.0860000000002</v>
      </c>
      <c r="Y569" s="106">
        <f t="shared" si="187"/>
        <v>1418.1060000000002</v>
      </c>
    </row>
    <row r="570" spans="1:25" s="65" customFormat="1" ht="18.75" customHeight="1" outlineLevel="1" x14ac:dyDescent="0.2">
      <c r="A570" s="59" t="s">
        <v>8</v>
      </c>
      <c r="B570" s="79">
        <f>B96</f>
        <v>643.37</v>
      </c>
      <c r="C570" s="74">
        <f t="shared" ref="C570:Y570" si="188">C96</f>
        <v>624.79</v>
      </c>
      <c r="D570" s="74">
        <f t="shared" si="188"/>
        <v>619.20000000000005</v>
      </c>
      <c r="E570" s="75">
        <f t="shared" si="188"/>
        <v>647.37</v>
      </c>
      <c r="F570" s="74">
        <f t="shared" si="188"/>
        <v>653.46</v>
      </c>
      <c r="G570" s="74">
        <f t="shared" si="188"/>
        <v>642.37</v>
      </c>
      <c r="H570" s="74">
        <f t="shared" si="188"/>
        <v>640.15</v>
      </c>
      <c r="I570" s="74">
        <f t="shared" si="188"/>
        <v>626.95000000000005</v>
      </c>
      <c r="J570" s="76">
        <f t="shared" si="188"/>
        <v>636.17999999999995</v>
      </c>
      <c r="K570" s="74">
        <f t="shared" si="188"/>
        <v>640.62</v>
      </c>
      <c r="L570" s="74">
        <f t="shared" si="188"/>
        <v>639.64</v>
      </c>
      <c r="M570" s="74">
        <f t="shared" si="188"/>
        <v>637.52</v>
      </c>
      <c r="N570" s="74">
        <f t="shared" si="188"/>
        <v>637.09</v>
      </c>
      <c r="O570" s="74">
        <f t="shared" si="188"/>
        <v>607.51</v>
      </c>
      <c r="P570" s="74">
        <f t="shared" si="188"/>
        <v>616.35</v>
      </c>
      <c r="Q570" s="74">
        <f t="shared" si="188"/>
        <v>646.42999999999995</v>
      </c>
      <c r="R570" s="74">
        <f t="shared" si="188"/>
        <v>650.9</v>
      </c>
      <c r="S570" s="74">
        <f t="shared" si="188"/>
        <v>641.42999999999995</v>
      </c>
      <c r="T570" s="74">
        <f t="shared" si="188"/>
        <v>635.86</v>
      </c>
      <c r="U570" s="74">
        <f t="shared" si="188"/>
        <v>625.6</v>
      </c>
      <c r="V570" s="74">
        <f t="shared" si="188"/>
        <v>635.21</v>
      </c>
      <c r="W570" s="74">
        <f t="shared" si="188"/>
        <v>637.71</v>
      </c>
      <c r="X570" s="74">
        <f t="shared" si="188"/>
        <v>637.96</v>
      </c>
      <c r="Y570" s="82">
        <f t="shared" si="188"/>
        <v>622.98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7">
        <v>763.71</v>
      </c>
      <c r="D571" s="77">
        <v>763.71</v>
      </c>
      <c r="E571" s="77">
        <v>763.71</v>
      </c>
      <c r="F571" s="77">
        <v>763.71</v>
      </c>
      <c r="G571" s="77">
        <v>763.71</v>
      </c>
      <c r="H571" s="77">
        <v>763.71</v>
      </c>
      <c r="I571" s="77">
        <v>763.71</v>
      </c>
      <c r="J571" s="77">
        <v>763.71</v>
      </c>
      <c r="K571" s="77">
        <v>763.71</v>
      </c>
      <c r="L571" s="77">
        <v>763.71</v>
      </c>
      <c r="M571" s="77">
        <v>763.71</v>
      </c>
      <c r="N571" s="77">
        <v>763.71</v>
      </c>
      <c r="O571" s="77">
        <v>763.71</v>
      </c>
      <c r="P571" s="77">
        <v>763.71</v>
      </c>
      <c r="Q571" s="77">
        <v>763.71</v>
      </c>
      <c r="R571" s="77">
        <v>763.71</v>
      </c>
      <c r="S571" s="77">
        <v>763.71</v>
      </c>
      <c r="T571" s="77">
        <v>763.71</v>
      </c>
      <c r="U571" s="77">
        <v>763.71</v>
      </c>
      <c r="V571" s="77">
        <v>763.71</v>
      </c>
      <c r="W571" s="77">
        <v>763.71</v>
      </c>
      <c r="X571" s="77">
        <v>763.71</v>
      </c>
      <c r="Y571" s="84">
        <v>763.71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6">
        <f>SUM(B575:B578)</f>
        <v>1357.8860000000002</v>
      </c>
      <c r="C574" s="106">
        <f t="shared" ref="C574:Y574" si="189">SUM(C575:C578)</f>
        <v>1338.056</v>
      </c>
      <c r="D574" s="106">
        <f t="shared" si="189"/>
        <v>1345.0960000000002</v>
      </c>
      <c r="E574" s="106">
        <f t="shared" si="189"/>
        <v>1353.806</v>
      </c>
      <c r="F574" s="106">
        <f t="shared" si="189"/>
        <v>1356.056</v>
      </c>
      <c r="G574" s="106">
        <f t="shared" si="189"/>
        <v>1354.0160000000001</v>
      </c>
      <c r="H574" s="106">
        <f t="shared" si="189"/>
        <v>1358.306</v>
      </c>
      <c r="I574" s="106">
        <f t="shared" si="189"/>
        <v>1342.7260000000001</v>
      </c>
      <c r="J574" s="106">
        <f t="shared" si="189"/>
        <v>1351.9760000000001</v>
      </c>
      <c r="K574" s="106">
        <f t="shared" si="189"/>
        <v>1356.4760000000001</v>
      </c>
      <c r="L574" s="106">
        <f t="shared" si="189"/>
        <v>1356.4960000000001</v>
      </c>
      <c r="M574" s="106">
        <f t="shared" si="189"/>
        <v>1356.4160000000002</v>
      </c>
      <c r="N574" s="106">
        <f t="shared" si="189"/>
        <v>1358.5760000000002</v>
      </c>
      <c r="O574" s="106">
        <f t="shared" si="189"/>
        <v>1332.2860000000001</v>
      </c>
      <c r="P574" s="106">
        <f t="shared" si="189"/>
        <v>1339.2560000000003</v>
      </c>
      <c r="Q574" s="106">
        <f t="shared" si="189"/>
        <v>1361.1260000000002</v>
      </c>
      <c r="R574" s="106">
        <f t="shared" si="189"/>
        <v>1366.7660000000001</v>
      </c>
      <c r="S574" s="106">
        <f t="shared" si="189"/>
        <v>1359.4960000000001</v>
      </c>
      <c r="T574" s="106">
        <f t="shared" si="189"/>
        <v>1358.4460000000004</v>
      </c>
      <c r="U574" s="106">
        <f t="shared" si="189"/>
        <v>1346.2160000000003</v>
      </c>
      <c r="V574" s="106">
        <f t="shared" si="189"/>
        <v>1351.2160000000003</v>
      </c>
      <c r="W574" s="106">
        <f t="shared" si="189"/>
        <v>1357.0660000000003</v>
      </c>
      <c r="X574" s="106">
        <f t="shared" si="189"/>
        <v>1355.9860000000003</v>
      </c>
      <c r="Y574" s="106">
        <f t="shared" si="189"/>
        <v>1357.9760000000001</v>
      </c>
    </row>
    <row r="575" spans="1:25" s="65" customFormat="1" ht="18.75" customHeight="1" outlineLevel="1" x14ac:dyDescent="0.2">
      <c r="A575" s="166" t="s">
        <v>8</v>
      </c>
      <c r="B575" s="79">
        <f>B101</f>
        <v>562.76</v>
      </c>
      <c r="C575" s="74">
        <f t="shared" ref="C575:Y575" si="190">C101</f>
        <v>542.92999999999995</v>
      </c>
      <c r="D575" s="74">
        <f t="shared" si="190"/>
        <v>549.97</v>
      </c>
      <c r="E575" s="75">
        <f t="shared" si="190"/>
        <v>558.67999999999995</v>
      </c>
      <c r="F575" s="74">
        <f t="shared" si="190"/>
        <v>560.92999999999995</v>
      </c>
      <c r="G575" s="74">
        <f t="shared" si="190"/>
        <v>558.89</v>
      </c>
      <c r="H575" s="74">
        <f t="shared" si="190"/>
        <v>563.17999999999995</v>
      </c>
      <c r="I575" s="74">
        <f t="shared" si="190"/>
        <v>547.6</v>
      </c>
      <c r="J575" s="76">
        <f t="shared" si="190"/>
        <v>556.85</v>
      </c>
      <c r="K575" s="74">
        <f t="shared" si="190"/>
        <v>561.35</v>
      </c>
      <c r="L575" s="74">
        <f t="shared" si="190"/>
        <v>561.37</v>
      </c>
      <c r="M575" s="74">
        <f t="shared" si="190"/>
        <v>561.29</v>
      </c>
      <c r="N575" s="74">
        <f t="shared" si="190"/>
        <v>563.45000000000005</v>
      </c>
      <c r="O575" s="74">
        <f t="shared" si="190"/>
        <v>537.16</v>
      </c>
      <c r="P575" s="74">
        <f t="shared" si="190"/>
        <v>544.13</v>
      </c>
      <c r="Q575" s="74">
        <f t="shared" si="190"/>
        <v>566</v>
      </c>
      <c r="R575" s="74">
        <f t="shared" si="190"/>
        <v>571.64</v>
      </c>
      <c r="S575" s="74">
        <f t="shared" si="190"/>
        <v>564.37</v>
      </c>
      <c r="T575" s="74">
        <f t="shared" si="190"/>
        <v>563.32000000000005</v>
      </c>
      <c r="U575" s="74">
        <f t="shared" si="190"/>
        <v>551.09</v>
      </c>
      <c r="V575" s="74">
        <f t="shared" si="190"/>
        <v>556.09</v>
      </c>
      <c r="W575" s="74">
        <f t="shared" si="190"/>
        <v>561.94000000000005</v>
      </c>
      <c r="X575" s="74">
        <f t="shared" si="190"/>
        <v>560.86</v>
      </c>
      <c r="Y575" s="82">
        <f t="shared" si="190"/>
        <v>562.85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7">
        <v>763.71</v>
      </c>
      <c r="D576" s="77">
        <v>763.71</v>
      </c>
      <c r="E576" s="77">
        <v>763.71</v>
      </c>
      <c r="F576" s="77">
        <v>763.71</v>
      </c>
      <c r="G576" s="77">
        <v>763.71</v>
      </c>
      <c r="H576" s="77">
        <v>763.71</v>
      </c>
      <c r="I576" s="77">
        <v>763.71</v>
      </c>
      <c r="J576" s="77">
        <v>763.71</v>
      </c>
      <c r="K576" s="77">
        <v>763.71</v>
      </c>
      <c r="L576" s="77">
        <v>763.71</v>
      </c>
      <c r="M576" s="77">
        <v>763.71</v>
      </c>
      <c r="N576" s="77">
        <v>763.71</v>
      </c>
      <c r="O576" s="77">
        <v>763.71</v>
      </c>
      <c r="P576" s="77">
        <v>763.71</v>
      </c>
      <c r="Q576" s="77">
        <v>763.71</v>
      </c>
      <c r="R576" s="77">
        <v>763.71</v>
      </c>
      <c r="S576" s="77">
        <v>763.71</v>
      </c>
      <c r="T576" s="77">
        <v>763.71</v>
      </c>
      <c r="U576" s="77">
        <v>763.71</v>
      </c>
      <c r="V576" s="77">
        <v>763.71</v>
      </c>
      <c r="W576" s="77">
        <v>763.71</v>
      </c>
      <c r="X576" s="77">
        <v>763.71</v>
      </c>
      <c r="Y576" s="84">
        <v>763.71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6">
        <f>SUM(B580:B583)</f>
        <v>1409.5260000000003</v>
      </c>
      <c r="C579" s="106">
        <f t="shared" ref="C579:Y579" si="191">SUM(C580:C583)</f>
        <v>1384.9760000000001</v>
      </c>
      <c r="D579" s="106">
        <f t="shared" si="191"/>
        <v>1385.556</v>
      </c>
      <c r="E579" s="106">
        <f t="shared" si="191"/>
        <v>1391.6960000000004</v>
      </c>
      <c r="F579" s="106">
        <f t="shared" si="191"/>
        <v>1402.2760000000003</v>
      </c>
      <c r="G579" s="106">
        <f t="shared" si="191"/>
        <v>1397.7060000000001</v>
      </c>
      <c r="H579" s="106">
        <f t="shared" si="191"/>
        <v>1400.4060000000002</v>
      </c>
      <c r="I579" s="106">
        <f t="shared" si="191"/>
        <v>1390.9360000000001</v>
      </c>
      <c r="J579" s="106">
        <f t="shared" si="191"/>
        <v>1397.4360000000001</v>
      </c>
      <c r="K579" s="106">
        <f t="shared" si="191"/>
        <v>1400.1060000000002</v>
      </c>
      <c r="L579" s="106">
        <f t="shared" si="191"/>
        <v>1401.6560000000002</v>
      </c>
      <c r="M579" s="106">
        <f t="shared" si="191"/>
        <v>1400.7560000000003</v>
      </c>
      <c r="N579" s="106">
        <f t="shared" si="191"/>
        <v>1397.2060000000001</v>
      </c>
      <c r="O579" s="106">
        <f t="shared" si="191"/>
        <v>1374.556</v>
      </c>
      <c r="P579" s="106">
        <f t="shared" si="191"/>
        <v>1383.3760000000002</v>
      </c>
      <c r="Q579" s="106">
        <f t="shared" si="191"/>
        <v>1410.0260000000003</v>
      </c>
      <c r="R579" s="106">
        <f t="shared" si="191"/>
        <v>1414.5160000000001</v>
      </c>
      <c r="S579" s="106">
        <f t="shared" si="191"/>
        <v>1411.1960000000004</v>
      </c>
      <c r="T579" s="106">
        <f t="shared" si="191"/>
        <v>1409.056</v>
      </c>
      <c r="U579" s="106">
        <f t="shared" si="191"/>
        <v>1391.5260000000003</v>
      </c>
      <c r="V579" s="106">
        <f t="shared" si="191"/>
        <v>1399.4560000000001</v>
      </c>
      <c r="W579" s="106">
        <f t="shared" si="191"/>
        <v>1408.8260000000002</v>
      </c>
      <c r="X579" s="106">
        <f t="shared" si="191"/>
        <v>1410.6560000000002</v>
      </c>
      <c r="Y579" s="106">
        <f t="shared" si="191"/>
        <v>1413.2960000000003</v>
      </c>
    </row>
    <row r="580" spans="1:25" s="65" customFormat="1" ht="18.75" customHeight="1" outlineLevel="1" x14ac:dyDescent="0.2">
      <c r="A580" s="166" t="s">
        <v>8</v>
      </c>
      <c r="B580" s="79">
        <f>B106</f>
        <v>614.4</v>
      </c>
      <c r="C580" s="74">
        <f t="shared" ref="C580:Y580" si="192">C106</f>
        <v>589.85</v>
      </c>
      <c r="D580" s="74">
        <f t="shared" si="192"/>
        <v>590.42999999999995</v>
      </c>
      <c r="E580" s="75">
        <f t="shared" si="192"/>
        <v>596.57000000000005</v>
      </c>
      <c r="F580" s="74">
        <f t="shared" si="192"/>
        <v>607.15</v>
      </c>
      <c r="G580" s="74">
        <f t="shared" si="192"/>
        <v>602.58000000000004</v>
      </c>
      <c r="H580" s="74">
        <f t="shared" si="192"/>
        <v>605.28</v>
      </c>
      <c r="I580" s="74">
        <f t="shared" si="192"/>
        <v>595.80999999999995</v>
      </c>
      <c r="J580" s="76">
        <f t="shared" si="192"/>
        <v>602.30999999999995</v>
      </c>
      <c r="K580" s="74">
        <f t="shared" si="192"/>
        <v>604.98</v>
      </c>
      <c r="L580" s="74">
        <f t="shared" si="192"/>
        <v>606.53</v>
      </c>
      <c r="M580" s="74">
        <f t="shared" si="192"/>
        <v>605.63</v>
      </c>
      <c r="N580" s="74">
        <f t="shared" si="192"/>
        <v>602.08000000000004</v>
      </c>
      <c r="O580" s="74">
        <f t="shared" si="192"/>
        <v>579.42999999999995</v>
      </c>
      <c r="P580" s="74">
        <f t="shared" si="192"/>
        <v>588.25</v>
      </c>
      <c r="Q580" s="74">
        <f t="shared" si="192"/>
        <v>614.9</v>
      </c>
      <c r="R580" s="74">
        <f t="shared" si="192"/>
        <v>619.39</v>
      </c>
      <c r="S580" s="74">
        <f t="shared" si="192"/>
        <v>616.07000000000005</v>
      </c>
      <c r="T580" s="74">
        <f t="shared" si="192"/>
        <v>613.92999999999995</v>
      </c>
      <c r="U580" s="74">
        <f t="shared" si="192"/>
        <v>596.4</v>
      </c>
      <c r="V580" s="74">
        <f t="shared" si="192"/>
        <v>604.33000000000004</v>
      </c>
      <c r="W580" s="74">
        <f t="shared" si="192"/>
        <v>613.70000000000005</v>
      </c>
      <c r="X580" s="74">
        <f t="shared" si="192"/>
        <v>615.53</v>
      </c>
      <c r="Y580" s="82">
        <f t="shared" si="192"/>
        <v>618.16999999999996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7">
        <v>763.71</v>
      </c>
      <c r="D581" s="77">
        <v>763.71</v>
      </c>
      <c r="E581" s="77">
        <v>763.71</v>
      </c>
      <c r="F581" s="77">
        <v>763.71</v>
      </c>
      <c r="G581" s="77">
        <v>763.71</v>
      </c>
      <c r="H581" s="77">
        <v>763.71</v>
      </c>
      <c r="I581" s="77">
        <v>763.71</v>
      </c>
      <c r="J581" s="77">
        <v>763.71</v>
      </c>
      <c r="K581" s="77">
        <v>763.71</v>
      </c>
      <c r="L581" s="77">
        <v>763.71</v>
      </c>
      <c r="M581" s="77">
        <v>763.71</v>
      </c>
      <c r="N581" s="77">
        <v>763.71</v>
      </c>
      <c r="O581" s="77">
        <v>763.71</v>
      </c>
      <c r="P581" s="77">
        <v>763.71</v>
      </c>
      <c r="Q581" s="77">
        <v>763.71</v>
      </c>
      <c r="R581" s="77">
        <v>763.71</v>
      </c>
      <c r="S581" s="77">
        <v>763.71</v>
      </c>
      <c r="T581" s="77">
        <v>763.71</v>
      </c>
      <c r="U581" s="77">
        <v>763.71</v>
      </c>
      <c r="V581" s="77">
        <v>763.71</v>
      </c>
      <c r="W581" s="77">
        <v>763.71</v>
      </c>
      <c r="X581" s="77">
        <v>763.71</v>
      </c>
      <c r="Y581" s="84">
        <v>763.71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6">
        <f>SUM(B585:B588)</f>
        <v>1427.4460000000004</v>
      </c>
      <c r="C584" s="106">
        <f t="shared" ref="C584:Y584" si="193">SUM(C585:C588)</f>
        <v>1398.7560000000003</v>
      </c>
      <c r="D584" s="106">
        <f t="shared" si="193"/>
        <v>1392.4760000000001</v>
      </c>
      <c r="E584" s="106">
        <f t="shared" si="193"/>
        <v>1402.5860000000002</v>
      </c>
      <c r="F584" s="106">
        <f t="shared" si="193"/>
        <v>1409.1760000000002</v>
      </c>
      <c r="G584" s="106">
        <f t="shared" si="193"/>
        <v>1406.056</v>
      </c>
      <c r="H584" s="106">
        <f t="shared" si="193"/>
        <v>1408.0760000000002</v>
      </c>
      <c r="I584" s="106">
        <f t="shared" si="193"/>
        <v>1400.7360000000003</v>
      </c>
      <c r="J584" s="106">
        <f t="shared" si="193"/>
        <v>1406.5360000000001</v>
      </c>
      <c r="K584" s="106">
        <f t="shared" si="193"/>
        <v>1406.9560000000001</v>
      </c>
      <c r="L584" s="106">
        <f t="shared" si="193"/>
        <v>1407.0860000000002</v>
      </c>
      <c r="M584" s="106">
        <f t="shared" si="193"/>
        <v>1406.5660000000003</v>
      </c>
      <c r="N584" s="106">
        <f t="shared" si="193"/>
        <v>1413.5460000000003</v>
      </c>
      <c r="O584" s="106">
        <f t="shared" si="193"/>
        <v>1391.6960000000004</v>
      </c>
      <c r="P584" s="106">
        <f t="shared" si="193"/>
        <v>1398.8660000000002</v>
      </c>
      <c r="Q584" s="106">
        <f t="shared" si="193"/>
        <v>1422.6160000000002</v>
      </c>
      <c r="R584" s="106">
        <f t="shared" si="193"/>
        <v>1427.6260000000002</v>
      </c>
      <c r="S584" s="106">
        <f t="shared" si="193"/>
        <v>1421.5960000000002</v>
      </c>
      <c r="T584" s="106">
        <f t="shared" si="193"/>
        <v>1420.0460000000003</v>
      </c>
      <c r="U584" s="106">
        <f t="shared" si="193"/>
        <v>1404.0960000000002</v>
      </c>
      <c r="V584" s="106">
        <f t="shared" si="193"/>
        <v>1413.1360000000002</v>
      </c>
      <c r="W584" s="106">
        <f t="shared" si="193"/>
        <v>1419.4660000000003</v>
      </c>
      <c r="X584" s="106">
        <f t="shared" si="193"/>
        <v>1424.9460000000004</v>
      </c>
      <c r="Y584" s="106">
        <f t="shared" si="193"/>
        <v>1430.7560000000003</v>
      </c>
    </row>
    <row r="585" spans="1:25" s="65" customFormat="1" ht="18.75" customHeight="1" outlineLevel="1" x14ac:dyDescent="0.2">
      <c r="A585" s="166" t="s">
        <v>8</v>
      </c>
      <c r="B585" s="79">
        <f>B111</f>
        <v>632.32000000000005</v>
      </c>
      <c r="C585" s="74">
        <f t="shared" ref="C585:Y585" si="194">C111</f>
        <v>603.63</v>
      </c>
      <c r="D585" s="74">
        <f t="shared" si="194"/>
        <v>597.35</v>
      </c>
      <c r="E585" s="75">
        <f t="shared" si="194"/>
        <v>607.46</v>
      </c>
      <c r="F585" s="74">
        <f t="shared" si="194"/>
        <v>614.04999999999995</v>
      </c>
      <c r="G585" s="74">
        <f t="shared" si="194"/>
        <v>610.92999999999995</v>
      </c>
      <c r="H585" s="74">
        <f t="shared" si="194"/>
        <v>612.95000000000005</v>
      </c>
      <c r="I585" s="74">
        <f t="shared" si="194"/>
        <v>605.61</v>
      </c>
      <c r="J585" s="76">
        <f t="shared" si="194"/>
        <v>611.41</v>
      </c>
      <c r="K585" s="74">
        <f t="shared" si="194"/>
        <v>611.83000000000004</v>
      </c>
      <c r="L585" s="74">
        <f t="shared" si="194"/>
        <v>611.96</v>
      </c>
      <c r="M585" s="74">
        <f t="shared" si="194"/>
        <v>611.44000000000005</v>
      </c>
      <c r="N585" s="74">
        <f t="shared" si="194"/>
        <v>618.41999999999996</v>
      </c>
      <c r="O585" s="74">
        <f t="shared" si="194"/>
        <v>596.57000000000005</v>
      </c>
      <c r="P585" s="74">
        <f t="shared" si="194"/>
        <v>603.74</v>
      </c>
      <c r="Q585" s="74">
        <f t="shared" si="194"/>
        <v>627.49</v>
      </c>
      <c r="R585" s="74">
        <f t="shared" si="194"/>
        <v>632.5</v>
      </c>
      <c r="S585" s="74">
        <f t="shared" si="194"/>
        <v>626.47</v>
      </c>
      <c r="T585" s="74">
        <f t="shared" si="194"/>
        <v>624.91999999999996</v>
      </c>
      <c r="U585" s="74">
        <f t="shared" si="194"/>
        <v>608.97</v>
      </c>
      <c r="V585" s="74">
        <f t="shared" si="194"/>
        <v>618.01</v>
      </c>
      <c r="W585" s="74">
        <f t="shared" si="194"/>
        <v>624.34</v>
      </c>
      <c r="X585" s="74">
        <f t="shared" si="194"/>
        <v>629.82000000000005</v>
      </c>
      <c r="Y585" s="82">
        <f t="shared" si="194"/>
        <v>635.63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7">
        <v>763.71</v>
      </c>
      <c r="D586" s="77">
        <v>763.71</v>
      </c>
      <c r="E586" s="77">
        <v>763.71</v>
      </c>
      <c r="F586" s="77">
        <v>763.71</v>
      </c>
      <c r="G586" s="77">
        <v>763.71</v>
      </c>
      <c r="H586" s="77">
        <v>763.71</v>
      </c>
      <c r="I586" s="77">
        <v>763.71</v>
      </c>
      <c r="J586" s="77">
        <v>763.71</v>
      </c>
      <c r="K586" s="77">
        <v>763.71</v>
      </c>
      <c r="L586" s="77">
        <v>763.71</v>
      </c>
      <c r="M586" s="77">
        <v>763.71</v>
      </c>
      <c r="N586" s="77">
        <v>763.71</v>
      </c>
      <c r="O586" s="77">
        <v>763.71</v>
      </c>
      <c r="P586" s="77">
        <v>763.71</v>
      </c>
      <c r="Q586" s="77">
        <v>763.71</v>
      </c>
      <c r="R586" s="77">
        <v>763.71</v>
      </c>
      <c r="S586" s="77">
        <v>763.71</v>
      </c>
      <c r="T586" s="77">
        <v>763.71</v>
      </c>
      <c r="U586" s="77">
        <v>763.71</v>
      </c>
      <c r="V586" s="77">
        <v>763.71</v>
      </c>
      <c r="W586" s="77">
        <v>763.71</v>
      </c>
      <c r="X586" s="77">
        <v>763.71</v>
      </c>
      <c r="Y586" s="84">
        <v>763.71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6">
        <f>SUM(B590:B593)</f>
        <v>1424.2860000000001</v>
      </c>
      <c r="C589" s="106">
        <f t="shared" ref="C589:Y589" si="195">SUM(C590:C593)</f>
        <v>1332.8960000000002</v>
      </c>
      <c r="D589" s="106">
        <f t="shared" si="195"/>
        <v>1388.3260000000002</v>
      </c>
      <c r="E589" s="106">
        <f t="shared" si="195"/>
        <v>1395.1860000000001</v>
      </c>
      <c r="F589" s="106">
        <f t="shared" si="195"/>
        <v>1397.1260000000002</v>
      </c>
      <c r="G589" s="106">
        <f t="shared" si="195"/>
        <v>1400.4360000000001</v>
      </c>
      <c r="H589" s="106">
        <f t="shared" si="195"/>
        <v>1403.1960000000004</v>
      </c>
      <c r="I589" s="106">
        <f t="shared" si="195"/>
        <v>1394.9160000000002</v>
      </c>
      <c r="J589" s="106">
        <f t="shared" si="195"/>
        <v>1402.5760000000002</v>
      </c>
      <c r="K589" s="106">
        <f t="shared" si="195"/>
        <v>1404.5260000000003</v>
      </c>
      <c r="L589" s="106">
        <f t="shared" si="195"/>
        <v>1410.5060000000003</v>
      </c>
      <c r="M589" s="106">
        <f t="shared" si="195"/>
        <v>1405.1360000000002</v>
      </c>
      <c r="N589" s="106">
        <f t="shared" si="195"/>
        <v>1405.4860000000003</v>
      </c>
      <c r="O589" s="106">
        <f t="shared" si="195"/>
        <v>1383.4760000000001</v>
      </c>
      <c r="P589" s="106">
        <f t="shared" si="195"/>
        <v>1395.9560000000001</v>
      </c>
      <c r="Q589" s="106">
        <f t="shared" si="195"/>
        <v>1412.0660000000003</v>
      </c>
      <c r="R589" s="106">
        <f t="shared" si="195"/>
        <v>1414.4860000000003</v>
      </c>
      <c r="S589" s="106">
        <f t="shared" si="195"/>
        <v>1407.4560000000001</v>
      </c>
      <c r="T589" s="106">
        <f t="shared" si="195"/>
        <v>1405.5860000000002</v>
      </c>
      <c r="U589" s="106">
        <f t="shared" si="195"/>
        <v>1394.6560000000002</v>
      </c>
      <c r="V589" s="106">
        <f t="shared" si="195"/>
        <v>1399.3360000000002</v>
      </c>
      <c r="W589" s="106">
        <f t="shared" si="195"/>
        <v>1398.4860000000003</v>
      </c>
      <c r="X589" s="106">
        <f t="shared" si="195"/>
        <v>1405.7460000000001</v>
      </c>
      <c r="Y589" s="106">
        <f t="shared" si="195"/>
        <v>1402.3960000000002</v>
      </c>
    </row>
    <row r="590" spans="1:25" s="65" customFormat="1" ht="18.75" customHeight="1" outlineLevel="1" x14ac:dyDescent="0.2">
      <c r="A590" s="166" t="s">
        <v>8</v>
      </c>
      <c r="B590" s="79">
        <f>B116</f>
        <v>629.16</v>
      </c>
      <c r="C590" s="74">
        <f t="shared" ref="C590:Y590" si="196">C116</f>
        <v>537.77</v>
      </c>
      <c r="D590" s="74">
        <f t="shared" si="196"/>
        <v>593.20000000000005</v>
      </c>
      <c r="E590" s="75">
        <f t="shared" si="196"/>
        <v>600.05999999999995</v>
      </c>
      <c r="F590" s="74">
        <f t="shared" si="196"/>
        <v>602</v>
      </c>
      <c r="G590" s="74">
        <f t="shared" si="196"/>
        <v>605.30999999999995</v>
      </c>
      <c r="H590" s="74">
        <f t="shared" si="196"/>
        <v>608.07000000000005</v>
      </c>
      <c r="I590" s="74">
        <f t="shared" si="196"/>
        <v>599.79</v>
      </c>
      <c r="J590" s="76">
        <f t="shared" si="196"/>
        <v>607.45000000000005</v>
      </c>
      <c r="K590" s="74">
        <f t="shared" si="196"/>
        <v>609.4</v>
      </c>
      <c r="L590" s="74">
        <f t="shared" si="196"/>
        <v>615.38</v>
      </c>
      <c r="M590" s="74">
        <f t="shared" si="196"/>
        <v>610.01</v>
      </c>
      <c r="N590" s="74">
        <f t="shared" si="196"/>
        <v>610.36</v>
      </c>
      <c r="O590" s="74">
        <f t="shared" si="196"/>
        <v>588.35</v>
      </c>
      <c r="P590" s="74">
        <f t="shared" si="196"/>
        <v>600.83000000000004</v>
      </c>
      <c r="Q590" s="74">
        <f t="shared" si="196"/>
        <v>616.94000000000005</v>
      </c>
      <c r="R590" s="74">
        <f t="shared" si="196"/>
        <v>619.36</v>
      </c>
      <c r="S590" s="74">
        <f t="shared" si="196"/>
        <v>612.33000000000004</v>
      </c>
      <c r="T590" s="74">
        <f t="shared" si="196"/>
        <v>610.46</v>
      </c>
      <c r="U590" s="74">
        <f t="shared" si="196"/>
        <v>599.53</v>
      </c>
      <c r="V590" s="74">
        <f t="shared" si="196"/>
        <v>604.21</v>
      </c>
      <c r="W590" s="74">
        <f t="shared" si="196"/>
        <v>603.36</v>
      </c>
      <c r="X590" s="74">
        <f t="shared" si="196"/>
        <v>610.62</v>
      </c>
      <c r="Y590" s="82">
        <f t="shared" si="196"/>
        <v>607.27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7">
        <v>763.71</v>
      </c>
      <c r="D591" s="77">
        <v>763.71</v>
      </c>
      <c r="E591" s="77">
        <v>763.71</v>
      </c>
      <c r="F591" s="77">
        <v>763.71</v>
      </c>
      <c r="G591" s="77">
        <v>763.71</v>
      </c>
      <c r="H591" s="77">
        <v>763.71</v>
      </c>
      <c r="I591" s="77">
        <v>763.71</v>
      </c>
      <c r="J591" s="77">
        <v>763.71</v>
      </c>
      <c r="K591" s="77">
        <v>763.71</v>
      </c>
      <c r="L591" s="77">
        <v>763.71</v>
      </c>
      <c r="M591" s="77">
        <v>763.71</v>
      </c>
      <c r="N591" s="77">
        <v>763.71</v>
      </c>
      <c r="O591" s="77">
        <v>763.71</v>
      </c>
      <c r="P591" s="77">
        <v>763.71</v>
      </c>
      <c r="Q591" s="77">
        <v>763.71</v>
      </c>
      <c r="R591" s="77">
        <v>763.71</v>
      </c>
      <c r="S591" s="77">
        <v>763.71</v>
      </c>
      <c r="T591" s="77">
        <v>763.71</v>
      </c>
      <c r="U591" s="77">
        <v>763.71</v>
      </c>
      <c r="V591" s="77">
        <v>763.71</v>
      </c>
      <c r="W591" s="77">
        <v>763.71</v>
      </c>
      <c r="X591" s="77">
        <v>763.71</v>
      </c>
      <c r="Y591" s="84">
        <v>763.71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6">
        <f>SUM(B595:B598)</f>
        <v>1364.2360000000003</v>
      </c>
      <c r="C594" s="106">
        <f t="shared" ref="C594:Y594" si="197">SUM(C595:C598)</f>
        <v>1346.7560000000003</v>
      </c>
      <c r="D594" s="106">
        <f t="shared" si="197"/>
        <v>1346.6460000000002</v>
      </c>
      <c r="E594" s="106">
        <f t="shared" si="197"/>
        <v>1353.1860000000001</v>
      </c>
      <c r="F594" s="106">
        <f t="shared" si="197"/>
        <v>1354.6960000000004</v>
      </c>
      <c r="G594" s="106">
        <f t="shared" si="197"/>
        <v>1353.0860000000002</v>
      </c>
      <c r="H594" s="106">
        <f t="shared" si="197"/>
        <v>1355.4860000000003</v>
      </c>
      <c r="I594" s="106">
        <f t="shared" si="197"/>
        <v>1349.1560000000002</v>
      </c>
      <c r="J594" s="106">
        <f t="shared" si="197"/>
        <v>1352.1460000000002</v>
      </c>
      <c r="K594" s="106">
        <f t="shared" si="197"/>
        <v>1352.1360000000002</v>
      </c>
      <c r="L594" s="106">
        <f t="shared" si="197"/>
        <v>1356.0160000000001</v>
      </c>
      <c r="M594" s="106">
        <f t="shared" si="197"/>
        <v>1355.8860000000002</v>
      </c>
      <c r="N594" s="106">
        <f t="shared" si="197"/>
        <v>1355.3160000000003</v>
      </c>
      <c r="O594" s="106">
        <f t="shared" si="197"/>
        <v>1334.4460000000004</v>
      </c>
      <c r="P594" s="106">
        <f t="shared" si="197"/>
        <v>1344.8360000000002</v>
      </c>
      <c r="Q594" s="106">
        <f t="shared" si="197"/>
        <v>1357.5860000000002</v>
      </c>
      <c r="R594" s="106">
        <f t="shared" si="197"/>
        <v>1362.7060000000001</v>
      </c>
      <c r="S594" s="106">
        <f t="shared" si="197"/>
        <v>1359.2660000000001</v>
      </c>
      <c r="T594" s="106">
        <f t="shared" si="197"/>
        <v>1355.5260000000003</v>
      </c>
      <c r="U594" s="106">
        <f t="shared" si="197"/>
        <v>1344.5360000000001</v>
      </c>
      <c r="V594" s="106">
        <f t="shared" si="197"/>
        <v>1346.0160000000001</v>
      </c>
      <c r="W594" s="106">
        <f t="shared" si="197"/>
        <v>1347.6960000000004</v>
      </c>
      <c r="X594" s="106">
        <f t="shared" si="197"/>
        <v>1351.0060000000003</v>
      </c>
      <c r="Y594" s="106">
        <f t="shared" si="197"/>
        <v>1355.2860000000001</v>
      </c>
    </row>
    <row r="595" spans="1:25" s="65" customFormat="1" ht="18.75" customHeight="1" outlineLevel="1" x14ac:dyDescent="0.2">
      <c r="A595" s="166" t="s">
        <v>8</v>
      </c>
      <c r="B595" s="79">
        <f>B121</f>
        <v>569.11</v>
      </c>
      <c r="C595" s="74">
        <f t="shared" ref="C595:Y595" si="198">C121</f>
        <v>551.63</v>
      </c>
      <c r="D595" s="74">
        <f t="shared" si="198"/>
        <v>551.52</v>
      </c>
      <c r="E595" s="75">
        <f t="shared" si="198"/>
        <v>558.05999999999995</v>
      </c>
      <c r="F595" s="74">
        <f t="shared" si="198"/>
        <v>559.57000000000005</v>
      </c>
      <c r="G595" s="74">
        <f t="shared" si="198"/>
        <v>557.96</v>
      </c>
      <c r="H595" s="74">
        <f t="shared" si="198"/>
        <v>560.36</v>
      </c>
      <c r="I595" s="74">
        <f t="shared" si="198"/>
        <v>554.03</v>
      </c>
      <c r="J595" s="76">
        <f t="shared" si="198"/>
        <v>557.02</v>
      </c>
      <c r="K595" s="74">
        <f t="shared" si="198"/>
        <v>557.01</v>
      </c>
      <c r="L595" s="74">
        <f t="shared" si="198"/>
        <v>560.89</v>
      </c>
      <c r="M595" s="74">
        <f t="shared" si="198"/>
        <v>560.76</v>
      </c>
      <c r="N595" s="74">
        <f t="shared" si="198"/>
        <v>560.19000000000005</v>
      </c>
      <c r="O595" s="74">
        <f t="shared" si="198"/>
        <v>539.32000000000005</v>
      </c>
      <c r="P595" s="74">
        <f t="shared" si="198"/>
        <v>549.71</v>
      </c>
      <c r="Q595" s="74">
        <f t="shared" si="198"/>
        <v>562.46</v>
      </c>
      <c r="R595" s="74">
        <f t="shared" si="198"/>
        <v>567.58000000000004</v>
      </c>
      <c r="S595" s="74">
        <f t="shared" si="198"/>
        <v>564.14</v>
      </c>
      <c r="T595" s="74">
        <f t="shared" si="198"/>
        <v>560.4</v>
      </c>
      <c r="U595" s="74">
        <f t="shared" si="198"/>
        <v>549.41</v>
      </c>
      <c r="V595" s="74">
        <f t="shared" si="198"/>
        <v>550.89</v>
      </c>
      <c r="W595" s="74">
        <f t="shared" si="198"/>
        <v>552.57000000000005</v>
      </c>
      <c r="X595" s="74">
        <f t="shared" si="198"/>
        <v>555.88</v>
      </c>
      <c r="Y595" s="82">
        <f t="shared" si="198"/>
        <v>560.16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7">
        <v>763.71</v>
      </c>
      <c r="D596" s="77">
        <v>763.71</v>
      </c>
      <c r="E596" s="77">
        <v>763.71</v>
      </c>
      <c r="F596" s="77">
        <v>763.71</v>
      </c>
      <c r="G596" s="77">
        <v>763.71</v>
      </c>
      <c r="H596" s="77">
        <v>763.71</v>
      </c>
      <c r="I596" s="77">
        <v>763.71</v>
      </c>
      <c r="J596" s="77">
        <v>763.71</v>
      </c>
      <c r="K596" s="77">
        <v>763.71</v>
      </c>
      <c r="L596" s="77">
        <v>763.71</v>
      </c>
      <c r="M596" s="77">
        <v>763.71</v>
      </c>
      <c r="N596" s="77">
        <v>763.71</v>
      </c>
      <c r="O596" s="77">
        <v>763.71</v>
      </c>
      <c r="P596" s="77">
        <v>763.71</v>
      </c>
      <c r="Q596" s="77">
        <v>763.71</v>
      </c>
      <c r="R596" s="77">
        <v>763.71</v>
      </c>
      <c r="S596" s="77">
        <v>763.71</v>
      </c>
      <c r="T596" s="77">
        <v>763.71</v>
      </c>
      <c r="U596" s="77">
        <v>763.71</v>
      </c>
      <c r="V596" s="77">
        <v>763.71</v>
      </c>
      <c r="W596" s="77">
        <v>763.71</v>
      </c>
      <c r="X596" s="77">
        <v>763.71</v>
      </c>
      <c r="Y596" s="84">
        <v>763.71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6">
        <f>SUM(B600:B603)</f>
        <v>1411.1460000000002</v>
      </c>
      <c r="C599" s="106">
        <f t="shared" ref="C599:Y599" si="199">SUM(C600:C603)</f>
        <v>1397.4460000000004</v>
      </c>
      <c r="D599" s="106">
        <f t="shared" si="199"/>
        <v>1404.4360000000001</v>
      </c>
      <c r="E599" s="106">
        <f t="shared" si="199"/>
        <v>1432.4960000000001</v>
      </c>
      <c r="F599" s="106">
        <f t="shared" si="199"/>
        <v>1432.6160000000002</v>
      </c>
      <c r="G599" s="106">
        <f t="shared" si="199"/>
        <v>1431.6460000000002</v>
      </c>
      <c r="H599" s="106">
        <f t="shared" si="199"/>
        <v>1434.7160000000003</v>
      </c>
      <c r="I599" s="106">
        <f t="shared" si="199"/>
        <v>1425.6360000000002</v>
      </c>
      <c r="J599" s="106">
        <f t="shared" si="199"/>
        <v>1430.1460000000002</v>
      </c>
      <c r="K599" s="106">
        <f t="shared" si="199"/>
        <v>1430.8260000000002</v>
      </c>
      <c r="L599" s="106">
        <f t="shared" si="199"/>
        <v>1436.8460000000002</v>
      </c>
      <c r="M599" s="106">
        <f t="shared" si="199"/>
        <v>1435.5460000000003</v>
      </c>
      <c r="N599" s="106">
        <f t="shared" si="199"/>
        <v>1435.1760000000002</v>
      </c>
      <c r="O599" s="106">
        <f t="shared" si="199"/>
        <v>1405.0460000000003</v>
      </c>
      <c r="P599" s="106">
        <f t="shared" si="199"/>
        <v>1418.5260000000003</v>
      </c>
      <c r="Q599" s="106">
        <f t="shared" si="199"/>
        <v>1450.2460000000001</v>
      </c>
      <c r="R599" s="106">
        <f t="shared" si="199"/>
        <v>1463.0660000000003</v>
      </c>
      <c r="S599" s="106">
        <f t="shared" si="199"/>
        <v>1453.2460000000001</v>
      </c>
      <c r="T599" s="106">
        <f t="shared" si="199"/>
        <v>1437.9060000000002</v>
      </c>
      <c r="U599" s="106">
        <f t="shared" si="199"/>
        <v>1421.2560000000003</v>
      </c>
      <c r="V599" s="106">
        <f t="shared" si="199"/>
        <v>1426.6860000000001</v>
      </c>
      <c r="W599" s="106">
        <f t="shared" si="199"/>
        <v>1433.1260000000002</v>
      </c>
      <c r="X599" s="106">
        <f t="shared" si="199"/>
        <v>1427.6460000000002</v>
      </c>
      <c r="Y599" s="106">
        <f t="shared" si="199"/>
        <v>1428.7960000000003</v>
      </c>
    </row>
    <row r="600" spans="1:25" s="65" customFormat="1" ht="18.75" customHeight="1" outlineLevel="1" x14ac:dyDescent="0.2">
      <c r="A600" s="166" t="s">
        <v>8</v>
      </c>
      <c r="B600" s="79">
        <f>B126</f>
        <v>616.02</v>
      </c>
      <c r="C600" s="74">
        <f t="shared" ref="C600:Y600" si="200">C126</f>
        <v>602.32000000000005</v>
      </c>
      <c r="D600" s="74">
        <f t="shared" si="200"/>
        <v>609.30999999999995</v>
      </c>
      <c r="E600" s="75">
        <f t="shared" si="200"/>
        <v>637.37</v>
      </c>
      <c r="F600" s="74">
        <f t="shared" si="200"/>
        <v>637.49</v>
      </c>
      <c r="G600" s="74">
        <f t="shared" si="200"/>
        <v>636.52</v>
      </c>
      <c r="H600" s="74">
        <f t="shared" si="200"/>
        <v>639.59</v>
      </c>
      <c r="I600" s="74">
        <f t="shared" si="200"/>
        <v>630.51</v>
      </c>
      <c r="J600" s="76">
        <f t="shared" si="200"/>
        <v>635.02</v>
      </c>
      <c r="K600" s="74">
        <f t="shared" si="200"/>
        <v>635.70000000000005</v>
      </c>
      <c r="L600" s="74">
        <f t="shared" si="200"/>
        <v>641.72</v>
      </c>
      <c r="M600" s="74">
        <f t="shared" si="200"/>
        <v>640.41999999999996</v>
      </c>
      <c r="N600" s="74">
        <f t="shared" si="200"/>
        <v>640.04999999999995</v>
      </c>
      <c r="O600" s="74">
        <f t="shared" si="200"/>
        <v>609.91999999999996</v>
      </c>
      <c r="P600" s="74">
        <f t="shared" si="200"/>
        <v>623.4</v>
      </c>
      <c r="Q600" s="74">
        <f t="shared" si="200"/>
        <v>655.12</v>
      </c>
      <c r="R600" s="74">
        <f t="shared" si="200"/>
        <v>667.94</v>
      </c>
      <c r="S600" s="74">
        <f t="shared" si="200"/>
        <v>658.12</v>
      </c>
      <c r="T600" s="74">
        <f t="shared" si="200"/>
        <v>642.78</v>
      </c>
      <c r="U600" s="74">
        <f t="shared" si="200"/>
        <v>626.13</v>
      </c>
      <c r="V600" s="74">
        <f t="shared" si="200"/>
        <v>631.55999999999995</v>
      </c>
      <c r="W600" s="74">
        <f t="shared" si="200"/>
        <v>638</v>
      </c>
      <c r="X600" s="74">
        <f t="shared" si="200"/>
        <v>632.52</v>
      </c>
      <c r="Y600" s="82">
        <f t="shared" si="200"/>
        <v>633.66999999999996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7">
        <v>763.71</v>
      </c>
      <c r="D601" s="77">
        <v>763.71</v>
      </c>
      <c r="E601" s="77">
        <v>763.71</v>
      </c>
      <c r="F601" s="77">
        <v>763.71</v>
      </c>
      <c r="G601" s="77">
        <v>763.71</v>
      </c>
      <c r="H601" s="77">
        <v>763.71</v>
      </c>
      <c r="I601" s="77">
        <v>763.71</v>
      </c>
      <c r="J601" s="77">
        <v>763.71</v>
      </c>
      <c r="K601" s="77">
        <v>763.71</v>
      </c>
      <c r="L601" s="77">
        <v>763.71</v>
      </c>
      <c r="M601" s="77">
        <v>763.71</v>
      </c>
      <c r="N601" s="77">
        <v>763.71</v>
      </c>
      <c r="O601" s="77">
        <v>763.71</v>
      </c>
      <c r="P601" s="77">
        <v>763.71</v>
      </c>
      <c r="Q601" s="77">
        <v>763.71</v>
      </c>
      <c r="R601" s="77">
        <v>763.71</v>
      </c>
      <c r="S601" s="77">
        <v>763.71</v>
      </c>
      <c r="T601" s="77">
        <v>763.71</v>
      </c>
      <c r="U601" s="77">
        <v>763.71</v>
      </c>
      <c r="V601" s="77">
        <v>763.71</v>
      </c>
      <c r="W601" s="77">
        <v>763.71</v>
      </c>
      <c r="X601" s="77">
        <v>763.71</v>
      </c>
      <c r="Y601" s="84">
        <v>763.71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6">
        <f>SUM(B605:B608)</f>
        <v>1414.2460000000001</v>
      </c>
      <c r="C604" s="106">
        <f t="shared" ref="C604:Y604" si="201">SUM(C605:C608)</f>
        <v>1407.4360000000001</v>
      </c>
      <c r="D604" s="106">
        <f t="shared" si="201"/>
        <v>1406.8760000000002</v>
      </c>
      <c r="E604" s="106">
        <f t="shared" si="201"/>
        <v>1425.6060000000002</v>
      </c>
      <c r="F604" s="106">
        <f t="shared" si="201"/>
        <v>1431.1860000000001</v>
      </c>
      <c r="G604" s="106">
        <f t="shared" si="201"/>
        <v>1418.056</v>
      </c>
      <c r="H604" s="106">
        <f t="shared" si="201"/>
        <v>1415.9560000000001</v>
      </c>
      <c r="I604" s="106">
        <f t="shared" si="201"/>
        <v>1408.3560000000002</v>
      </c>
      <c r="J604" s="106">
        <f t="shared" si="201"/>
        <v>1419.6760000000002</v>
      </c>
      <c r="K604" s="106">
        <f t="shared" si="201"/>
        <v>1425.3160000000003</v>
      </c>
      <c r="L604" s="106">
        <f t="shared" si="201"/>
        <v>1424.8760000000002</v>
      </c>
      <c r="M604" s="106">
        <f t="shared" si="201"/>
        <v>1420.5160000000001</v>
      </c>
      <c r="N604" s="106">
        <f t="shared" si="201"/>
        <v>1418.056</v>
      </c>
      <c r="O604" s="106">
        <f t="shared" si="201"/>
        <v>1401.2460000000001</v>
      </c>
      <c r="P604" s="106">
        <f t="shared" si="201"/>
        <v>1406.1760000000002</v>
      </c>
      <c r="Q604" s="106">
        <f t="shared" si="201"/>
        <v>1423.3460000000002</v>
      </c>
      <c r="R604" s="106">
        <f t="shared" si="201"/>
        <v>1431.7260000000001</v>
      </c>
      <c r="S604" s="106">
        <f t="shared" si="201"/>
        <v>1425.8960000000002</v>
      </c>
      <c r="T604" s="106">
        <f t="shared" si="201"/>
        <v>1442.0960000000002</v>
      </c>
      <c r="U604" s="106">
        <f t="shared" si="201"/>
        <v>1424.4460000000004</v>
      </c>
      <c r="V604" s="106">
        <f t="shared" si="201"/>
        <v>1410.6460000000002</v>
      </c>
      <c r="W604" s="106">
        <f t="shared" si="201"/>
        <v>1428.7060000000001</v>
      </c>
      <c r="X604" s="106">
        <f t="shared" si="201"/>
        <v>1437.1860000000001</v>
      </c>
      <c r="Y604" s="106">
        <f t="shared" si="201"/>
        <v>1412.0360000000001</v>
      </c>
    </row>
    <row r="605" spans="1:25" s="65" customFormat="1" ht="18.75" customHeight="1" outlineLevel="1" x14ac:dyDescent="0.2">
      <c r="A605" s="166" t="s">
        <v>8</v>
      </c>
      <c r="B605" s="79">
        <f>B131</f>
        <v>619.12</v>
      </c>
      <c r="C605" s="74">
        <f t="shared" ref="C605:Y605" si="202">C131</f>
        <v>612.30999999999995</v>
      </c>
      <c r="D605" s="74">
        <f t="shared" si="202"/>
        <v>611.75</v>
      </c>
      <c r="E605" s="75">
        <f t="shared" si="202"/>
        <v>630.48</v>
      </c>
      <c r="F605" s="74">
        <f t="shared" si="202"/>
        <v>636.05999999999995</v>
      </c>
      <c r="G605" s="74">
        <f t="shared" si="202"/>
        <v>622.92999999999995</v>
      </c>
      <c r="H605" s="74">
        <f t="shared" si="202"/>
        <v>620.83000000000004</v>
      </c>
      <c r="I605" s="74">
        <f t="shared" si="202"/>
        <v>613.23</v>
      </c>
      <c r="J605" s="76">
        <f t="shared" si="202"/>
        <v>624.54999999999995</v>
      </c>
      <c r="K605" s="74">
        <f t="shared" si="202"/>
        <v>630.19000000000005</v>
      </c>
      <c r="L605" s="74">
        <f t="shared" si="202"/>
        <v>629.75</v>
      </c>
      <c r="M605" s="74">
        <f t="shared" si="202"/>
        <v>625.39</v>
      </c>
      <c r="N605" s="74">
        <f t="shared" si="202"/>
        <v>622.92999999999995</v>
      </c>
      <c r="O605" s="74">
        <f t="shared" si="202"/>
        <v>606.12</v>
      </c>
      <c r="P605" s="74">
        <f t="shared" si="202"/>
        <v>611.04999999999995</v>
      </c>
      <c r="Q605" s="74">
        <f t="shared" si="202"/>
        <v>628.22</v>
      </c>
      <c r="R605" s="74">
        <f t="shared" si="202"/>
        <v>636.6</v>
      </c>
      <c r="S605" s="74">
        <f t="shared" si="202"/>
        <v>630.77</v>
      </c>
      <c r="T605" s="74">
        <f t="shared" si="202"/>
        <v>646.97</v>
      </c>
      <c r="U605" s="74">
        <f t="shared" si="202"/>
        <v>629.32000000000005</v>
      </c>
      <c r="V605" s="74">
        <f t="shared" si="202"/>
        <v>615.52</v>
      </c>
      <c r="W605" s="74">
        <f t="shared" si="202"/>
        <v>633.58000000000004</v>
      </c>
      <c r="X605" s="74">
        <f t="shared" si="202"/>
        <v>642.05999999999995</v>
      </c>
      <c r="Y605" s="82">
        <f t="shared" si="202"/>
        <v>616.91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7">
        <v>763.71</v>
      </c>
      <c r="D606" s="77">
        <v>763.71</v>
      </c>
      <c r="E606" s="77">
        <v>763.71</v>
      </c>
      <c r="F606" s="77">
        <v>763.71</v>
      </c>
      <c r="G606" s="77">
        <v>763.71</v>
      </c>
      <c r="H606" s="77">
        <v>763.71</v>
      </c>
      <c r="I606" s="77">
        <v>763.71</v>
      </c>
      <c r="J606" s="77">
        <v>763.71</v>
      </c>
      <c r="K606" s="77">
        <v>763.71</v>
      </c>
      <c r="L606" s="77">
        <v>763.71</v>
      </c>
      <c r="M606" s="77">
        <v>763.71</v>
      </c>
      <c r="N606" s="77">
        <v>763.71</v>
      </c>
      <c r="O606" s="77">
        <v>763.71</v>
      </c>
      <c r="P606" s="77">
        <v>763.71</v>
      </c>
      <c r="Q606" s="77">
        <v>763.71</v>
      </c>
      <c r="R606" s="77">
        <v>763.71</v>
      </c>
      <c r="S606" s="77">
        <v>763.71</v>
      </c>
      <c r="T606" s="77">
        <v>763.71</v>
      </c>
      <c r="U606" s="77">
        <v>763.71</v>
      </c>
      <c r="V606" s="77">
        <v>763.71</v>
      </c>
      <c r="W606" s="77">
        <v>763.71</v>
      </c>
      <c r="X606" s="77">
        <v>763.71</v>
      </c>
      <c r="Y606" s="84">
        <v>763.71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6">
        <f>SUM(B610:B613)</f>
        <v>1432.9260000000002</v>
      </c>
      <c r="C609" s="106">
        <f t="shared" ref="C609:Y609" si="203">SUM(C610:C613)</f>
        <v>1337.5760000000002</v>
      </c>
      <c r="D609" s="106">
        <f t="shared" si="203"/>
        <v>1225.4060000000002</v>
      </c>
      <c r="E609" s="106">
        <f t="shared" si="203"/>
        <v>1153.4860000000003</v>
      </c>
      <c r="F609" s="106">
        <f t="shared" si="203"/>
        <v>796.58600000000001</v>
      </c>
      <c r="G609" s="106">
        <f t="shared" si="203"/>
        <v>795.30599999999993</v>
      </c>
      <c r="H609" s="106">
        <f t="shared" si="203"/>
        <v>1468.9860000000003</v>
      </c>
      <c r="I609" s="106">
        <f t="shared" si="203"/>
        <v>1753.2460000000001</v>
      </c>
      <c r="J609" s="106">
        <f t="shared" si="203"/>
        <v>1805.8860000000002</v>
      </c>
      <c r="K609" s="106">
        <f t="shared" si="203"/>
        <v>1862.5960000000002</v>
      </c>
      <c r="L609" s="106">
        <f t="shared" si="203"/>
        <v>1891.3160000000003</v>
      </c>
      <c r="M609" s="106">
        <f t="shared" si="203"/>
        <v>1880.5160000000003</v>
      </c>
      <c r="N609" s="106">
        <f t="shared" si="203"/>
        <v>1874.1060000000002</v>
      </c>
      <c r="O609" s="106">
        <f t="shared" si="203"/>
        <v>1878.2860000000003</v>
      </c>
      <c r="P609" s="106">
        <f t="shared" si="203"/>
        <v>1871.8860000000002</v>
      </c>
      <c r="Q609" s="106">
        <f t="shared" si="203"/>
        <v>1848.2560000000003</v>
      </c>
      <c r="R609" s="106">
        <f t="shared" si="203"/>
        <v>1855.2760000000003</v>
      </c>
      <c r="S609" s="106">
        <f t="shared" si="203"/>
        <v>1847.9560000000001</v>
      </c>
      <c r="T609" s="106">
        <f t="shared" si="203"/>
        <v>1858.3960000000002</v>
      </c>
      <c r="U609" s="106">
        <f t="shared" si="203"/>
        <v>1857.7760000000003</v>
      </c>
      <c r="V609" s="106">
        <f t="shared" si="203"/>
        <v>1829.0460000000003</v>
      </c>
      <c r="W609" s="106">
        <f t="shared" si="203"/>
        <v>1787.8860000000002</v>
      </c>
      <c r="X609" s="106">
        <f t="shared" si="203"/>
        <v>1708.2460000000001</v>
      </c>
      <c r="Y609" s="106">
        <f t="shared" si="203"/>
        <v>1543.5260000000003</v>
      </c>
    </row>
    <row r="610" spans="1:25" s="65" customFormat="1" ht="18.75" customHeight="1" outlineLevel="1" x14ac:dyDescent="0.2">
      <c r="A610" s="59" t="s">
        <v>8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7">
        <v>763.71</v>
      </c>
      <c r="D611" s="77">
        <v>763.71</v>
      </c>
      <c r="E611" s="77">
        <v>763.71</v>
      </c>
      <c r="F611" s="77">
        <v>763.71</v>
      </c>
      <c r="G611" s="77">
        <v>763.71</v>
      </c>
      <c r="H611" s="77">
        <v>763.71</v>
      </c>
      <c r="I611" s="77">
        <v>763.71</v>
      </c>
      <c r="J611" s="77">
        <v>763.71</v>
      </c>
      <c r="K611" s="77">
        <v>763.71</v>
      </c>
      <c r="L611" s="77">
        <v>763.71</v>
      </c>
      <c r="M611" s="77">
        <v>763.71</v>
      </c>
      <c r="N611" s="77">
        <v>763.71</v>
      </c>
      <c r="O611" s="77">
        <v>763.71</v>
      </c>
      <c r="P611" s="77">
        <v>763.71</v>
      </c>
      <c r="Q611" s="77">
        <v>763.71</v>
      </c>
      <c r="R611" s="77">
        <v>763.71</v>
      </c>
      <c r="S611" s="77">
        <v>763.71</v>
      </c>
      <c r="T611" s="77">
        <v>763.71</v>
      </c>
      <c r="U611" s="77">
        <v>763.71</v>
      </c>
      <c r="V611" s="77">
        <v>763.71</v>
      </c>
      <c r="W611" s="77">
        <v>763.71</v>
      </c>
      <c r="X611" s="77">
        <v>763.71</v>
      </c>
      <c r="Y611" s="84">
        <v>763.71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6">
        <f>SUM(B615:B618)</f>
        <v>1431.3860000000002</v>
      </c>
      <c r="C614" s="106">
        <f t="shared" ref="C614:Y614" si="204">SUM(C615:C618)</f>
        <v>1407.0660000000003</v>
      </c>
      <c r="D614" s="106">
        <f t="shared" si="204"/>
        <v>1406.1160000000002</v>
      </c>
      <c r="E614" s="106">
        <f t="shared" si="204"/>
        <v>1422.5360000000001</v>
      </c>
      <c r="F614" s="106">
        <f t="shared" si="204"/>
        <v>1427.5260000000003</v>
      </c>
      <c r="G614" s="106">
        <f t="shared" si="204"/>
        <v>1425.5160000000001</v>
      </c>
      <c r="H614" s="106">
        <f t="shared" si="204"/>
        <v>1424.9960000000001</v>
      </c>
      <c r="I614" s="106">
        <f t="shared" si="204"/>
        <v>1415.0060000000003</v>
      </c>
      <c r="J614" s="106">
        <f t="shared" si="204"/>
        <v>1422.1760000000002</v>
      </c>
      <c r="K614" s="106">
        <f t="shared" si="204"/>
        <v>1425.3160000000003</v>
      </c>
      <c r="L614" s="106">
        <f t="shared" si="204"/>
        <v>1426.5760000000002</v>
      </c>
      <c r="M614" s="106">
        <f t="shared" si="204"/>
        <v>1422.7960000000003</v>
      </c>
      <c r="N614" s="106">
        <f t="shared" si="204"/>
        <v>1427.1160000000002</v>
      </c>
      <c r="O614" s="106">
        <f t="shared" si="204"/>
        <v>1404.1260000000002</v>
      </c>
      <c r="P614" s="106">
        <f t="shared" si="204"/>
        <v>1413.7860000000001</v>
      </c>
      <c r="Q614" s="106">
        <f t="shared" si="204"/>
        <v>1426.9460000000004</v>
      </c>
      <c r="R614" s="106">
        <f t="shared" si="204"/>
        <v>1428.5260000000003</v>
      </c>
      <c r="S614" s="106">
        <f t="shared" si="204"/>
        <v>1430.3960000000002</v>
      </c>
      <c r="T614" s="106">
        <f t="shared" si="204"/>
        <v>1417.2960000000003</v>
      </c>
      <c r="U614" s="106">
        <f t="shared" si="204"/>
        <v>1414.8360000000002</v>
      </c>
      <c r="V614" s="106">
        <f t="shared" si="204"/>
        <v>1421.0460000000003</v>
      </c>
      <c r="W614" s="106">
        <f t="shared" si="204"/>
        <v>1417.2860000000001</v>
      </c>
      <c r="X614" s="106">
        <f t="shared" si="204"/>
        <v>1428.4860000000003</v>
      </c>
      <c r="Y614" s="106">
        <f t="shared" si="204"/>
        <v>1430.5260000000003</v>
      </c>
    </row>
    <row r="615" spans="1:25" s="65" customFormat="1" ht="18.75" customHeight="1" outlineLevel="1" x14ac:dyDescent="0.2">
      <c r="A615" s="59" t="s">
        <v>8</v>
      </c>
      <c r="B615" s="79">
        <f>B141</f>
        <v>636.26</v>
      </c>
      <c r="C615" s="74">
        <f t="shared" ref="C615:Y615" si="205">C141</f>
        <v>611.94000000000005</v>
      </c>
      <c r="D615" s="74">
        <f t="shared" si="205"/>
        <v>610.99</v>
      </c>
      <c r="E615" s="75">
        <f t="shared" si="205"/>
        <v>627.41</v>
      </c>
      <c r="F615" s="74">
        <f t="shared" si="205"/>
        <v>632.4</v>
      </c>
      <c r="G615" s="74">
        <f t="shared" si="205"/>
        <v>630.39</v>
      </c>
      <c r="H615" s="74">
        <f t="shared" si="205"/>
        <v>629.87</v>
      </c>
      <c r="I615" s="74">
        <f t="shared" si="205"/>
        <v>619.88</v>
      </c>
      <c r="J615" s="76">
        <f t="shared" si="205"/>
        <v>627.04999999999995</v>
      </c>
      <c r="K615" s="74">
        <f t="shared" si="205"/>
        <v>630.19000000000005</v>
      </c>
      <c r="L615" s="74">
        <f t="shared" si="205"/>
        <v>631.45000000000005</v>
      </c>
      <c r="M615" s="74">
        <f t="shared" si="205"/>
        <v>627.66999999999996</v>
      </c>
      <c r="N615" s="74">
        <f t="shared" si="205"/>
        <v>631.99</v>
      </c>
      <c r="O615" s="74">
        <f t="shared" si="205"/>
        <v>609</v>
      </c>
      <c r="P615" s="74">
        <f t="shared" si="205"/>
        <v>618.66</v>
      </c>
      <c r="Q615" s="74">
        <f t="shared" si="205"/>
        <v>631.82000000000005</v>
      </c>
      <c r="R615" s="74">
        <f t="shared" si="205"/>
        <v>633.4</v>
      </c>
      <c r="S615" s="74">
        <f t="shared" si="205"/>
        <v>635.27</v>
      </c>
      <c r="T615" s="74">
        <f t="shared" si="205"/>
        <v>622.16999999999996</v>
      </c>
      <c r="U615" s="74">
        <f t="shared" si="205"/>
        <v>619.71</v>
      </c>
      <c r="V615" s="74">
        <f t="shared" si="205"/>
        <v>625.91999999999996</v>
      </c>
      <c r="W615" s="74">
        <f t="shared" si="205"/>
        <v>622.16</v>
      </c>
      <c r="X615" s="74">
        <f t="shared" si="205"/>
        <v>633.36</v>
      </c>
      <c r="Y615" s="82">
        <f t="shared" si="205"/>
        <v>635.4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7">
        <v>763.71</v>
      </c>
      <c r="D616" s="77">
        <v>763.71</v>
      </c>
      <c r="E616" s="77">
        <v>763.71</v>
      </c>
      <c r="F616" s="77">
        <v>763.71</v>
      </c>
      <c r="G616" s="77">
        <v>763.71</v>
      </c>
      <c r="H616" s="77">
        <v>763.71</v>
      </c>
      <c r="I616" s="77">
        <v>763.71</v>
      </c>
      <c r="J616" s="77">
        <v>763.71</v>
      </c>
      <c r="K616" s="77">
        <v>763.71</v>
      </c>
      <c r="L616" s="77">
        <v>763.71</v>
      </c>
      <c r="M616" s="77">
        <v>763.71</v>
      </c>
      <c r="N616" s="77">
        <v>763.71</v>
      </c>
      <c r="O616" s="77">
        <v>763.71</v>
      </c>
      <c r="P616" s="77">
        <v>763.71</v>
      </c>
      <c r="Q616" s="77">
        <v>763.71</v>
      </c>
      <c r="R616" s="77">
        <v>763.71</v>
      </c>
      <c r="S616" s="77">
        <v>763.71</v>
      </c>
      <c r="T616" s="77">
        <v>763.71</v>
      </c>
      <c r="U616" s="77">
        <v>763.71</v>
      </c>
      <c r="V616" s="77">
        <v>763.71</v>
      </c>
      <c r="W616" s="77">
        <v>763.71</v>
      </c>
      <c r="X616" s="77">
        <v>763.71</v>
      </c>
      <c r="Y616" s="84">
        <v>763.71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6">
        <f>SUM(B620:B623)</f>
        <v>1468.0260000000003</v>
      </c>
      <c r="C619" s="106">
        <f t="shared" ref="C619:Y619" si="206">SUM(C620:C623)</f>
        <v>1455.9060000000002</v>
      </c>
      <c r="D619" s="106">
        <f t="shared" si="206"/>
        <v>1465.8660000000002</v>
      </c>
      <c r="E619" s="106">
        <f t="shared" si="206"/>
        <v>1473.4060000000002</v>
      </c>
      <c r="F619" s="106">
        <f t="shared" si="206"/>
        <v>1469.5960000000002</v>
      </c>
      <c r="G619" s="106">
        <f t="shared" si="206"/>
        <v>1459.2860000000001</v>
      </c>
      <c r="H619" s="106">
        <f t="shared" si="206"/>
        <v>1457.7660000000001</v>
      </c>
      <c r="I619" s="106">
        <f t="shared" si="206"/>
        <v>1450.9460000000004</v>
      </c>
      <c r="J619" s="106">
        <f t="shared" si="206"/>
        <v>1355.1660000000002</v>
      </c>
      <c r="K619" s="106">
        <f t="shared" si="206"/>
        <v>1357.0460000000003</v>
      </c>
      <c r="L619" s="106">
        <f t="shared" si="206"/>
        <v>1360.6060000000002</v>
      </c>
      <c r="M619" s="106">
        <f t="shared" si="206"/>
        <v>1357.7260000000001</v>
      </c>
      <c r="N619" s="106">
        <f t="shared" si="206"/>
        <v>1459.8260000000002</v>
      </c>
      <c r="O619" s="106">
        <f t="shared" si="206"/>
        <v>1442.6860000000001</v>
      </c>
      <c r="P619" s="106">
        <f t="shared" si="206"/>
        <v>1441.9260000000002</v>
      </c>
      <c r="Q619" s="106">
        <f t="shared" si="206"/>
        <v>1447.5660000000003</v>
      </c>
      <c r="R619" s="106">
        <f t="shared" si="206"/>
        <v>1459.1060000000002</v>
      </c>
      <c r="S619" s="106">
        <f t="shared" si="206"/>
        <v>1449.9560000000001</v>
      </c>
      <c r="T619" s="106">
        <f t="shared" si="206"/>
        <v>1452.5960000000002</v>
      </c>
      <c r="U619" s="106">
        <f t="shared" si="206"/>
        <v>1443.7360000000003</v>
      </c>
      <c r="V619" s="106">
        <f t="shared" si="206"/>
        <v>1445.9560000000001</v>
      </c>
      <c r="W619" s="106">
        <f t="shared" si="206"/>
        <v>1448.6960000000004</v>
      </c>
      <c r="X619" s="106">
        <f t="shared" si="206"/>
        <v>1454.0360000000001</v>
      </c>
      <c r="Y619" s="106">
        <f t="shared" si="206"/>
        <v>1463.6060000000002</v>
      </c>
    </row>
    <row r="620" spans="1:25" s="65" customFormat="1" ht="18.75" customHeight="1" outlineLevel="1" x14ac:dyDescent="0.2">
      <c r="A620" s="166" t="s">
        <v>8</v>
      </c>
      <c r="B620" s="79">
        <f>B146</f>
        <v>672.9</v>
      </c>
      <c r="C620" s="74">
        <f t="shared" ref="C620:Y620" si="207">C146</f>
        <v>660.78</v>
      </c>
      <c r="D620" s="74">
        <f t="shared" si="207"/>
        <v>670.74</v>
      </c>
      <c r="E620" s="75">
        <f t="shared" si="207"/>
        <v>678.28</v>
      </c>
      <c r="F620" s="74">
        <f t="shared" si="207"/>
        <v>674.47</v>
      </c>
      <c r="G620" s="74">
        <f t="shared" si="207"/>
        <v>664.16</v>
      </c>
      <c r="H620" s="74">
        <f t="shared" si="207"/>
        <v>662.64</v>
      </c>
      <c r="I620" s="74">
        <f t="shared" si="207"/>
        <v>655.82</v>
      </c>
      <c r="J620" s="76">
        <f t="shared" si="207"/>
        <v>560.04</v>
      </c>
      <c r="K620" s="74">
        <f t="shared" si="207"/>
        <v>561.91999999999996</v>
      </c>
      <c r="L620" s="74">
        <f t="shared" si="207"/>
        <v>565.48</v>
      </c>
      <c r="M620" s="74">
        <f t="shared" si="207"/>
        <v>562.6</v>
      </c>
      <c r="N620" s="74">
        <f t="shared" si="207"/>
        <v>664.7</v>
      </c>
      <c r="O620" s="74">
        <f t="shared" si="207"/>
        <v>647.55999999999995</v>
      </c>
      <c r="P620" s="74">
        <f t="shared" si="207"/>
        <v>646.79999999999995</v>
      </c>
      <c r="Q620" s="74">
        <f t="shared" si="207"/>
        <v>652.44000000000005</v>
      </c>
      <c r="R620" s="74">
        <f t="shared" si="207"/>
        <v>663.98</v>
      </c>
      <c r="S620" s="74">
        <f t="shared" si="207"/>
        <v>654.83000000000004</v>
      </c>
      <c r="T620" s="74">
        <f t="shared" si="207"/>
        <v>657.47</v>
      </c>
      <c r="U620" s="74">
        <f t="shared" si="207"/>
        <v>648.61</v>
      </c>
      <c r="V620" s="74">
        <f t="shared" si="207"/>
        <v>650.83000000000004</v>
      </c>
      <c r="W620" s="74">
        <f t="shared" si="207"/>
        <v>653.57000000000005</v>
      </c>
      <c r="X620" s="74">
        <f t="shared" si="207"/>
        <v>658.91</v>
      </c>
      <c r="Y620" s="82">
        <f t="shared" si="207"/>
        <v>668.48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7">
        <v>763.71</v>
      </c>
      <c r="D621" s="77">
        <v>763.71</v>
      </c>
      <c r="E621" s="77">
        <v>763.71</v>
      </c>
      <c r="F621" s="77">
        <v>763.71</v>
      </c>
      <c r="G621" s="77">
        <v>763.71</v>
      </c>
      <c r="H621" s="77">
        <v>763.71</v>
      </c>
      <c r="I621" s="77">
        <v>763.71</v>
      </c>
      <c r="J621" s="77">
        <v>763.71</v>
      </c>
      <c r="K621" s="77">
        <v>763.71</v>
      </c>
      <c r="L621" s="77">
        <v>763.71</v>
      </c>
      <c r="M621" s="77">
        <v>763.71</v>
      </c>
      <c r="N621" s="77">
        <v>763.71</v>
      </c>
      <c r="O621" s="77">
        <v>763.71</v>
      </c>
      <c r="P621" s="77">
        <v>763.71</v>
      </c>
      <c r="Q621" s="77">
        <v>763.71</v>
      </c>
      <c r="R621" s="77">
        <v>763.71</v>
      </c>
      <c r="S621" s="77">
        <v>763.71</v>
      </c>
      <c r="T621" s="77">
        <v>763.71</v>
      </c>
      <c r="U621" s="77">
        <v>763.71</v>
      </c>
      <c r="V621" s="77">
        <v>763.71</v>
      </c>
      <c r="W621" s="77">
        <v>763.71</v>
      </c>
      <c r="X621" s="77">
        <v>763.71</v>
      </c>
      <c r="Y621" s="84">
        <v>763.71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6">
        <f>SUM(B625:B628)</f>
        <v>1504.1060000000002</v>
      </c>
      <c r="C624" s="106">
        <f t="shared" ref="C624:Y624" si="208">SUM(C625:C628)</f>
        <v>1482.2560000000003</v>
      </c>
      <c r="D624" s="106">
        <f t="shared" si="208"/>
        <v>1477.9360000000001</v>
      </c>
      <c r="E624" s="106">
        <f t="shared" si="208"/>
        <v>1487.1960000000004</v>
      </c>
      <c r="F624" s="106">
        <f t="shared" si="208"/>
        <v>1500.5260000000003</v>
      </c>
      <c r="G624" s="106">
        <f t="shared" si="208"/>
        <v>1496.4360000000001</v>
      </c>
      <c r="H624" s="106">
        <f t="shared" si="208"/>
        <v>1504.4960000000001</v>
      </c>
      <c r="I624" s="106">
        <f t="shared" si="208"/>
        <v>1496.6560000000002</v>
      </c>
      <c r="J624" s="106">
        <f t="shared" si="208"/>
        <v>1500.6460000000002</v>
      </c>
      <c r="K624" s="106">
        <f t="shared" si="208"/>
        <v>1499.2060000000001</v>
      </c>
      <c r="L624" s="106">
        <f t="shared" si="208"/>
        <v>1499.8960000000002</v>
      </c>
      <c r="M624" s="106">
        <f t="shared" si="208"/>
        <v>1487.3460000000002</v>
      </c>
      <c r="N624" s="106">
        <f t="shared" si="208"/>
        <v>1489.3460000000002</v>
      </c>
      <c r="O624" s="106">
        <f t="shared" si="208"/>
        <v>1483.9960000000001</v>
      </c>
      <c r="P624" s="106">
        <f t="shared" si="208"/>
        <v>1488.7260000000001</v>
      </c>
      <c r="Q624" s="106">
        <f t="shared" si="208"/>
        <v>1502.1860000000001</v>
      </c>
      <c r="R624" s="106">
        <f t="shared" si="208"/>
        <v>1501.0960000000002</v>
      </c>
      <c r="S624" s="106">
        <f t="shared" si="208"/>
        <v>1497.1960000000004</v>
      </c>
      <c r="T624" s="106">
        <f t="shared" si="208"/>
        <v>1502.6260000000002</v>
      </c>
      <c r="U624" s="106">
        <f t="shared" si="208"/>
        <v>1492.5860000000002</v>
      </c>
      <c r="V624" s="106">
        <f t="shared" si="208"/>
        <v>1491.7360000000003</v>
      </c>
      <c r="W624" s="106">
        <f t="shared" si="208"/>
        <v>1497.6260000000002</v>
      </c>
      <c r="X624" s="106">
        <f t="shared" si="208"/>
        <v>1500.1160000000002</v>
      </c>
      <c r="Y624" s="106">
        <f t="shared" si="208"/>
        <v>1510.1660000000002</v>
      </c>
    </row>
    <row r="625" spans="1:25" s="65" customFormat="1" ht="18.75" customHeight="1" outlineLevel="1" x14ac:dyDescent="0.2">
      <c r="A625" s="166" t="s">
        <v>8</v>
      </c>
      <c r="B625" s="79">
        <f>B151</f>
        <v>708.98</v>
      </c>
      <c r="C625" s="74">
        <f t="shared" ref="C625:Y625" si="209">C151</f>
        <v>687.13</v>
      </c>
      <c r="D625" s="74">
        <f t="shared" si="209"/>
        <v>682.81</v>
      </c>
      <c r="E625" s="75">
        <f t="shared" si="209"/>
        <v>692.07</v>
      </c>
      <c r="F625" s="74">
        <f t="shared" si="209"/>
        <v>705.4</v>
      </c>
      <c r="G625" s="74">
        <f t="shared" si="209"/>
        <v>701.31</v>
      </c>
      <c r="H625" s="74">
        <f t="shared" si="209"/>
        <v>709.37</v>
      </c>
      <c r="I625" s="74">
        <f t="shared" si="209"/>
        <v>701.53</v>
      </c>
      <c r="J625" s="76">
        <f t="shared" si="209"/>
        <v>705.52</v>
      </c>
      <c r="K625" s="74">
        <f t="shared" si="209"/>
        <v>704.08</v>
      </c>
      <c r="L625" s="74">
        <f t="shared" si="209"/>
        <v>704.77</v>
      </c>
      <c r="M625" s="74">
        <f t="shared" si="209"/>
        <v>692.22</v>
      </c>
      <c r="N625" s="74">
        <f t="shared" si="209"/>
        <v>694.22</v>
      </c>
      <c r="O625" s="74">
        <f t="shared" si="209"/>
        <v>688.87</v>
      </c>
      <c r="P625" s="74">
        <f t="shared" si="209"/>
        <v>693.6</v>
      </c>
      <c r="Q625" s="74">
        <f t="shared" si="209"/>
        <v>707.06</v>
      </c>
      <c r="R625" s="74">
        <f t="shared" si="209"/>
        <v>705.97</v>
      </c>
      <c r="S625" s="74">
        <f t="shared" si="209"/>
        <v>702.07</v>
      </c>
      <c r="T625" s="74">
        <f t="shared" si="209"/>
        <v>707.5</v>
      </c>
      <c r="U625" s="74">
        <f t="shared" si="209"/>
        <v>697.46</v>
      </c>
      <c r="V625" s="74">
        <f t="shared" si="209"/>
        <v>696.61</v>
      </c>
      <c r="W625" s="74">
        <f t="shared" si="209"/>
        <v>702.5</v>
      </c>
      <c r="X625" s="74">
        <f t="shared" si="209"/>
        <v>704.99</v>
      </c>
      <c r="Y625" s="82">
        <f t="shared" si="209"/>
        <v>715.04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7">
        <v>763.71</v>
      </c>
      <c r="D626" s="77">
        <v>763.71</v>
      </c>
      <c r="E626" s="77">
        <v>763.71</v>
      </c>
      <c r="F626" s="77">
        <v>763.71</v>
      </c>
      <c r="G626" s="77">
        <v>763.71</v>
      </c>
      <c r="H626" s="77">
        <v>763.71</v>
      </c>
      <c r="I626" s="77">
        <v>763.71</v>
      </c>
      <c r="J626" s="77">
        <v>763.71</v>
      </c>
      <c r="K626" s="77">
        <v>763.71</v>
      </c>
      <c r="L626" s="77">
        <v>763.71</v>
      </c>
      <c r="M626" s="77">
        <v>763.71</v>
      </c>
      <c r="N626" s="77">
        <v>763.71</v>
      </c>
      <c r="O626" s="77">
        <v>763.71</v>
      </c>
      <c r="P626" s="77">
        <v>763.71</v>
      </c>
      <c r="Q626" s="77">
        <v>763.71</v>
      </c>
      <c r="R626" s="77">
        <v>763.71</v>
      </c>
      <c r="S626" s="77">
        <v>763.71</v>
      </c>
      <c r="T626" s="77">
        <v>763.71</v>
      </c>
      <c r="U626" s="77">
        <v>763.71</v>
      </c>
      <c r="V626" s="77">
        <v>763.71</v>
      </c>
      <c r="W626" s="77">
        <v>763.71</v>
      </c>
      <c r="X626" s="77">
        <v>763.71</v>
      </c>
      <c r="Y626" s="84">
        <v>763.71</v>
      </c>
    </row>
    <row r="627" spans="1:25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5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thickBot="1" x14ac:dyDescent="0.25">
      <c r="A629" s="115">
        <v>30</v>
      </c>
      <c r="B629" s="106">
        <f>SUM(B630:B633)</f>
        <v>1498.0860000000002</v>
      </c>
      <c r="C629" s="106">
        <f t="shared" ref="C629:Y629" si="210">SUM(C630:C633)</f>
        <v>1457.3260000000002</v>
      </c>
      <c r="D629" s="106">
        <f t="shared" si="210"/>
        <v>1458.6860000000001</v>
      </c>
      <c r="E629" s="106">
        <f t="shared" si="210"/>
        <v>1489.5260000000003</v>
      </c>
      <c r="F629" s="106">
        <f t="shared" si="210"/>
        <v>1485.2660000000001</v>
      </c>
      <c r="G629" s="106">
        <f t="shared" si="210"/>
        <v>1486.8660000000002</v>
      </c>
      <c r="H629" s="106">
        <f t="shared" si="210"/>
        <v>1488.6060000000002</v>
      </c>
      <c r="I629" s="106">
        <f t="shared" si="210"/>
        <v>1482.7260000000001</v>
      </c>
      <c r="J629" s="106">
        <f t="shared" si="210"/>
        <v>1484.8960000000002</v>
      </c>
      <c r="K629" s="106">
        <f t="shared" si="210"/>
        <v>1481.8260000000002</v>
      </c>
      <c r="L629" s="106">
        <f t="shared" si="210"/>
        <v>1482.7260000000001</v>
      </c>
      <c r="M629" s="106">
        <f t="shared" si="210"/>
        <v>1473.2760000000003</v>
      </c>
      <c r="N629" s="106">
        <f t="shared" si="210"/>
        <v>1479.1760000000002</v>
      </c>
      <c r="O629" s="106">
        <f t="shared" si="210"/>
        <v>1481.3860000000002</v>
      </c>
      <c r="P629" s="106">
        <f t="shared" si="210"/>
        <v>1477.8960000000002</v>
      </c>
      <c r="Q629" s="106">
        <f t="shared" si="210"/>
        <v>1493.2960000000003</v>
      </c>
      <c r="R629" s="106">
        <f t="shared" si="210"/>
        <v>1497.0860000000002</v>
      </c>
      <c r="S629" s="106">
        <f t="shared" si="210"/>
        <v>1489.0460000000003</v>
      </c>
      <c r="T629" s="106">
        <f t="shared" si="210"/>
        <v>1490.9260000000002</v>
      </c>
      <c r="U629" s="106">
        <f t="shared" si="210"/>
        <v>1483.2960000000003</v>
      </c>
      <c r="V629" s="106">
        <f t="shared" si="210"/>
        <v>1487.0760000000002</v>
      </c>
      <c r="W629" s="106">
        <f t="shared" si="210"/>
        <v>1494.0160000000001</v>
      </c>
      <c r="X629" s="106">
        <f t="shared" si="210"/>
        <v>1499.4360000000001</v>
      </c>
      <c r="Y629" s="106">
        <f t="shared" si="210"/>
        <v>1499.556</v>
      </c>
    </row>
    <row r="630" spans="1:25" s="65" customFormat="1" ht="18.75" customHeight="1" outlineLevel="1" x14ac:dyDescent="0.2">
      <c r="A630" s="59" t="s">
        <v>8</v>
      </c>
      <c r="B630" s="79">
        <f>B156</f>
        <v>702.96</v>
      </c>
      <c r="C630" s="74">
        <f t="shared" ref="C630:Y630" si="211">C156</f>
        <v>662.2</v>
      </c>
      <c r="D630" s="74">
        <f t="shared" si="211"/>
        <v>663.56</v>
      </c>
      <c r="E630" s="75">
        <f t="shared" si="211"/>
        <v>694.4</v>
      </c>
      <c r="F630" s="74">
        <f t="shared" si="211"/>
        <v>690.14</v>
      </c>
      <c r="G630" s="74">
        <f t="shared" si="211"/>
        <v>691.74</v>
      </c>
      <c r="H630" s="74">
        <f t="shared" si="211"/>
        <v>693.48</v>
      </c>
      <c r="I630" s="74">
        <f t="shared" si="211"/>
        <v>687.6</v>
      </c>
      <c r="J630" s="76">
        <f t="shared" si="211"/>
        <v>689.77</v>
      </c>
      <c r="K630" s="74">
        <f t="shared" si="211"/>
        <v>686.7</v>
      </c>
      <c r="L630" s="74">
        <f t="shared" si="211"/>
        <v>687.6</v>
      </c>
      <c r="M630" s="74">
        <f t="shared" si="211"/>
        <v>678.15</v>
      </c>
      <c r="N630" s="74">
        <f t="shared" si="211"/>
        <v>684.05</v>
      </c>
      <c r="O630" s="74">
        <f t="shared" si="211"/>
        <v>686.26</v>
      </c>
      <c r="P630" s="74">
        <f t="shared" si="211"/>
        <v>682.77</v>
      </c>
      <c r="Q630" s="74">
        <f t="shared" si="211"/>
        <v>698.17</v>
      </c>
      <c r="R630" s="74">
        <f t="shared" si="211"/>
        <v>701.96</v>
      </c>
      <c r="S630" s="74">
        <f t="shared" si="211"/>
        <v>693.92</v>
      </c>
      <c r="T630" s="74">
        <f t="shared" si="211"/>
        <v>695.8</v>
      </c>
      <c r="U630" s="74">
        <f t="shared" si="211"/>
        <v>688.17</v>
      </c>
      <c r="V630" s="74">
        <f t="shared" si="211"/>
        <v>691.95</v>
      </c>
      <c r="W630" s="74">
        <f t="shared" si="211"/>
        <v>698.89</v>
      </c>
      <c r="X630" s="74">
        <f t="shared" si="211"/>
        <v>704.31</v>
      </c>
      <c r="Y630" s="82">
        <f t="shared" si="211"/>
        <v>704.43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7">
        <v>763.71</v>
      </c>
      <c r="D631" s="77">
        <v>763.71</v>
      </c>
      <c r="E631" s="77">
        <v>763.71</v>
      </c>
      <c r="F631" s="77">
        <v>763.71</v>
      </c>
      <c r="G631" s="77">
        <v>763.71</v>
      </c>
      <c r="H631" s="77">
        <v>763.71</v>
      </c>
      <c r="I631" s="77">
        <v>763.71</v>
      </c>
      <c r="J631" s="77">
        <v>763.71</v>
      </c>
      <c r="K631" s="77">
        <v>763.71</v>
      </c>
      <c r="L631" s="77">
        <v>763.71</v>
      </c>
      <c r="M631" s="77">
        <v>763.71</v>
      </c>
      <c r="N631" s="77">
        <v>763.71</v>
      </c>
      <c r="O631" s="77">
        <v>763.71</v>
      </c>
      <c r="P631" s="77">
        <v>763.71</v>
      </c>
      <c r="Q631" s="77">
        <v>763.71</v>
      </c>
      <c r="R631" s="77">
        <v>763.71</v>
      </c>
      <c r="S631" s="77">
        <v>763.71</v>
      </c>
      <c r="T631" s="77">
        <v>763.71</v>
      </c>
      <c r="U631" s="77">
        <v>763.71</v>
      </c>
      <c r="V631" s="77">
        <v>763.71</v>
      </c>
      <c r="W631" s="77">
        <v>763.71</v>
      </c>
      <c r="X631" s="77">
        <v>763.71</v>
      </c>
      <c r="Y631" s="84">
        <v>763.71</v>
      </c>
    </row>
    <row r="632" spans="1:25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5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thickBot="1" x14ac:dyDescent="0.25">
      <c r="A634" s="117">
        <v>31</v>
      </c>
      <c r="B634" s="106">
        <f>SUM(B635:B638)</f>
        <v>795.12599999999998</v>
      </c>
      <c r="C634" s="106">
        <f t="shared" ref="C634:Y634" si="212">SUM(C635:C638)</f>
        <v>795.12599999999998</v>
      </c>
      <c r="D634" s="106">
        <f t="shared" si="212"/>
        <v>795.12599999999998</v>
      </c>
      <c r="E634" s="106">
        <f t="shared" si="212"/>
        <v>795.12599999999998</v>
      </c>
      <c r="F634" s="106">
        <f t="shared" si="212"/>
        <v>795.12599999999998</v>
      </c>
      <c r="G634" s="106">
        <f t="shared" si="212"/>
        <v>795.12599999999998</v>
      </c>
      <c r="H634" s="106">
        <f t="shared" si="212"/>
        <v>795.12599999999998</v>
      </c>
      <c r="I634" s="106">
        <f t="shared" si="212"/>
        <v>795.12599999999998</v>
      </c>
      <c r="J634" s="106">
        <f t="shared" si="212"/>
        <v>795.12599999999998</v>
      </c>
      <c r="K634" s="106">
        <f t="shared" si="212"/>
        <v>795.12599999999998</v>
      </c>
      <c r="L634" s="106">
        <f t="shared" si="212"/>
        <v>795.12599999999998</v>
      </c>
      <c r="M634" s="106">
        <f t="shared" si="212"/>
        <v>795.12599999999998</v>
      </c>
      <c r="N634" s="106">
        <f t="shared" si="212"/>
        <v>795.12599999999998</v>
      </c>
      <c r="O634" s="106">
        <f t="shared" si="212"/>
        <v>795.12599999999998</v>
      </c>
      <c r="P634" s="106">
        <f t="shared" si="212"/>
        <v>795.12599999999998</v>
      </c>
      <c r="Q634" s="106">
        <f t="shared" si="212"/>
        <v>795.12599999999998</v>
      </c>
      <c r="R634" s="106">
        <f t="shared" si="212"/>
        <v>795.12599999999998</v>
      </c>
      <c r="S634" s="106">
        <f t="shared" si="212"/>
        <v>795.12599999999998</v>
      </c>
      <c r="T634" s="106">
        <f t="shared" si="212"/>
        <v>795.12599999999998</v>
      </c>
      <c r="U634" s="106">
        <f t="shared" si="212"/>
        <v>795.12599999999998</v>
      </c>
      <c r="V634" s="106">
        <f t="shared" si="212"/>
        <v>795.12599999999998</v>
      </c>
      <c r="W634" s="106">
        <f t="shared" si="212"/>
        <v>795.12599999999998</v>
      </c>
      <c r="X634" s="106">
        <f t="shared" si="212"/>
        <v>795.12599999999998</v>
      </c>
      <c r="Y634" s="106">
        <f t="shared" si="212"/>
        <v>795.12599999999998</v>
      </c>
    </row>
    <row r="635" spans="1:25" s="65" customFormat="1" ht="18.75" hidden="1" customHeight="1" outlineLevel="1" x14ac:dyDescent="0.2">
      <c r="A635" s="166" t="s">
        <v>8</v>
      </c>
      <c r="B635" s="79">
        <f>B161</f>
        <v>0</v>
      </c>
      <c r="C635" s="74">
        <f t="shared" ref="C635:Y635" si="213">C161</f>
        <v>0</v>
      </c>
      <c r="D635" s="74">
        <f t="shared" si="213"/>
        <v>0</v>
      </c>
      <c r="E635" s="75">
        <f t="shared" si="213"/>
        <v>0</v>
      </c>
      <c r="F635" s="74">
        <f t="shared" si="213"/>
        <v>0</v>
      </c>
      <c r="G635" s="74">
        <f t="shared" si="213"/>
        <v>0</v>
      </c>
      <c r="H635" s="74">
        <f t="shared" si="213"/>
        <v>0</v>
      </c>
      <c r="I635" s="74">
        <f t="shared" si="213"/>
        <v>0</v>
      </c>
      <c r="J635" s="76">
        <f t="shared" si="213"/>
        <v>0</v>
      </c>
      <c r="K635" s="74">
        <f t="shared" si="213"/>
        <v>0</v>
      </c>
      <c r="L635" s="74">
        <f t="shared" si="213"/>
        <v>0</v>
      </c>
      <c r="M635" s="74">
        <f t="shared" si="213"/>
        <v>0</v>
      </c>
      <c r="N635" s="74">
        <f t="shared" si="213"/>
        <v>0</v>
      </c>
      <c r="O635" s="74">
        <f t="shared" si="213"/>
        <v>0</v>
      </c>
      <c r="P635" s="74">
        <f t="shared" si="213"/>
        <v>0</v>
      </c>
      <c r="Q635" s="74">
        <f t="shared" si="213"/>
        <v>0</v>
      </c>
      <c r="R635" s="74">
        <f t="shared" si="213"/>
        <v>0</v>
      </c>
      <c r="S635" s="74">
        <f t="shared" si="213"/>
        <v>0</v>
      </c>
      <c r="T635" s="74">
        <f t="shared" si="213"/>
        <v>0</v>
      </c>
      <c r="U635" s="74">
        <f t="shared" si="213"/>
        <v>0</v>
      </c>
      <c r="V635" s="74">
        <f t="shared" si="213"/>
        <v>0</v>
      </c>
      <c r="W635" s="74">
        <f t="shared" si="213"/>
        <v>0</v>
      </c>
      <c r="X635" s="74">
        <f t="shared" si="213"/>
        <v>0</v>
      </c>
      <c r="Y635" s="82">
        <f t="shared" si="213"/>
        <v>0</v>
      </c>
    </row>
    <row r="636" spans="1:25" s="65" customFormat="1" ht="18.75" hidden="1" customHeight="1" outlineLevel="1" x14ac:dyDescent="0.2">
      <c r="A636" s="56" t="s">
        <v>9</v>
      </c>
      <c r="B636" s="79">
        <v>763.71</v>
      </c>
      <c r="C636" s="77">
        <v>763.71</v>
      </c>
      <c r="D636" s="77">
        <v>763.71</v>
      </c>
      <c r="E636" s="77">
        <v>763.71</v>
      </c>
      <c r="F636" s="77">
        <v>763.71</v>
      </c>
      <c r="G636" s="77">
        <v>763.71</v>
      </c>
      <c r="H636" s="77">
        <v>763.71</v>
      </c>
      <c r="I636" s="77">
        <v>763.71</v>
      </c>
      <c r="J636" s="77">
        <v>763.71</v>
      </c>
      <c r="K636" s="77">
        <v>763.71</v>
      </c>
      <c r="L636" s="77">
        <v>763.71</v>
      </c>
      <c r="M636" s="77">
        <v>763.71</v>
      </c>
      <c r="N636" s="77">
        <v>763.71</v>
      </c>
      <c r="O636" s="77">
        <v>763.71</v>
      </c>
      <c r="P636" s="77">
        <v>763.71</v>
      </c>
      <c r="Q636" s="77">
        <v>763.71</v>
      </c>
      <c r="R636" s="77">
        <v>763.71</v>
      </c>
      <c r="S636" s="77">
        <v>763.71</v>
      </c>
      <c r="T636" s="77">
        <v>763.71</v>
      </c>
      <c r="U636" s="77">
        <v>763.71</v>
      </c>
      <c r="V636" s="77">
        <v>763.71</v>
      </c>
      <c r="W636" s="77">
        <v>763.71</v>
      </c>
      <c r="X636" s="77">
        <v>763.71</v>
      </c>
      <c r="Y636" s="84">
        <v>763.71</v>
      </c>
    </row>
    <row r="637" spans="1:25" s="65" customFormat="1" ht="18.75" hidden="1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5" s="65" customFormat="1" ht="18.75" hidden="1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collapsed="1" x14ac:dyDescent="0.2">
      <c r="A639" s="71"/>
    </row>
    <row r="640" spans="1:25" s="157" customFormat="1" ht="15.75" x14ac:dyDescent="0.25">
      <c r="A640" s="150" t="s">
        <v>85</v>
      </c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1:25" ht="15" thickBot="1" x14ac:dyDescent="0.25"/>
    <row r="642" spans="1:25" s="65" customFormat="1" ht="32.25" customHeight="1" thickBot="1" x14ac:dyDescent="0.25">
      <c r="A642" s="364" t="s">
        <v>47</v>
      </c>
      <c r="B642" s="389" t="s">
        <v>81</v>
      </c>
      <c r="C642" s="388"/>
      <c r="D642" s="388"/>
      <c r="E642" s="388"/>
      <c r="F642" s="388"/>
      <c r="G642" s="388"/>
      <c r="H642" s="388"/>
      <c r="I642" s="388"/>
      <c r="J642" s="388"/>
      <c r="K642" s="388"/>
      <c r="L642" s="388"/>
      <c r="M642" s="388"/>
      <c r="N642" s="388"/>
      <c r="O642" s="388"/>
      <c r="P642" s="388"/>
      <c r="Q642" s="388"/>
      <c r="R642" s="388"/>
      <c r="S642" s="388"/>
      <c r="T642" s="388"/>
      <c r="U642" s="388"/>
      <c r="V642" s="388"/>
      <c r="W642" s="388"/>
      <c r="X642" s="388"/>
      <c r="Y642" s="357"/>
    </row>
    <row r="643" spans="1:25" s="65" customFormat="1" ht="35.25" customHeight="1" thickBot="1" x14ac:dyDescent="0.25">
      <c r="A643" s="365"/>
      <c r="B643" s="170" t="s">
        <v>46</v>
      </c>
      <c r="C643" s="171" t="s">
        <v>45</v>
      </c>
      <c r="D643" s="172" t="s">
        <v>44</v>
      </c>
      <c r="E643" s="171" t="s">
        <v>43</v>
      </c>
      <c r="F643" s="171" t="s">
        <v>42</v>
      </c>
      <c r="G643" s="171" t="s">
        <v>41</v>
      </c>
      <c r="H643" s="171" t="s">
        <v>40</v>
      </c>
      <c r="I643" s="171" t="s">
        <v>39</v>
      </c>
      <c r="J643" s="171" t="s">
        <v>38</v>
      </c>
      <c r="K643" s="173" t="s">
        <v>37</v>
      </c>
      <c r="L643" s="171" t="s">
        <v>36</v>
      </c>
      <c r="M643" s="174" t="s">
        <v>35</v>
      </c>
      <c r="N643" s="173" t="s">
        <v>34</v>
      </c>
      <c r="O643" s="171" t="s">
        <v>33</v>
      </c>
      <c r="P643" s="174" t="s">
        <v>32</v>
      </c>
      <c r="Q643" s="172" t="s">
        <v>31</v>
      </c>
      <c r="R643" s="171" t="s">
        <v>30</v>
      </c>
      <c r="S643" s="172" t="s">
        <v>29</v>
      </c>
      <c r="T643" s="171" t="s">
        <v>28</v>
      </c>
      <c r="U643" s="172" t="s">
        <v>27</v>
      </c>
      <c r="V643" s="171" t="s">
        <v>26</v>
      </c>
      <c r="W643" s="172" t="s">
        <v>25</v>
      </c>
      <c r="X643" s="171" t="s">
        <v>24</v>
      </c>
      <c r="Y643" s="175" t="s">
        <v>23</v>
      </c>
    </row>
    <row r="644" spans="1:25" s="65" customFormat="1" ht="18.75" customHeight="1" thickBot="1" x14ac:dyDescent="0.25">
      <c r="A644" s="118">
        <v>1</v>
      </c>
      <c r="B644" s="106">
        <f>SUM(B645:B647)</f>
        <v>660.97599999999989</v>
      </c>
      <c r="C644" s="107">
        <f t="shared" ref="C644:Y644" si="214">SUM(C645:C647)</f>
        <v>631.84599999999989</v>
      </c>
      <c r="D644" s="107">
        <f t="shared" si="214"/>
        <v>641.65599999999995</v>
      </c>
      <c r="E644" s="108">
        <f t="shared" si="214"/>
        <v>641.62599999999998</v>
      </c>
      <c r="F644" s="108">
        <f t="shared" si="214"/>
        <v>637.80599999999993</v>
      </c>
      <c r="G644" s="108">
        <f t="shared" si="214"/>
        <v>635.74599999999998</v>
      </c>
      <c r="H644" s="108">
        <f t="shared" si="214"/>
        <v>638.84599999999989</v>
      </c>
      <c r="I644" s="108">
        <f t="shared" si="214"/>
        <v>620.67599999999993</v>
      </c>
      <c r="J644" s="108">
        <f t="shared" si="214"/>
        <v>634.44599999999991</v>
      </c>
      <c r="K644" s="109">
        <f t="shared" si="214"/>
        <v>635.93599999999992</v>
      </c>
      <c r="L644" s="108">
        <f t="shared" si="214"/>
        <v>638.16599999999994</v>
      </c>
      <c r="M644" s="110">
        <f t="shared" si="214"/>
        <v>631.02599999999995</v>
      </c>
      <c r="N644" s="109">
        <f t="shared" si="214"/>
        <v>621.85599999999999</v>
      </c>
      <c r="O644" s="108">
        <f t="shared" si="214"/>
        <v>615.77599999999995</v>
      </c>
      <c r="P644" s="110">
        <f t="shared" si="214"/>
        <v>621.03599999999994</v>
      </c>
      <c r="Q644" s="111">
        <f t="shared" si="214"/>
        <v>638.03599999999994</v>
      </c>
      <c r="R644" s="108">
        <f t="shared" si="214"/>
        <v>657.79599999999994</v>
      </c>
      <c r="S644" s="111">
        <f t="shared" si="214"/>
        <v>650.80599999999993</v>
      </c>
      <c r="T644" s="108">
        <f t="shared" si="214"/>
        <v>644.04599999999994</v>
      </c>
      <c r="U644" s="107">
        <f t="shared" si="214"/>
        <v>643.61599999999999</v>
      </c>
      <c r="V644" s="107">
        <f t="shared" si="214"/>
        <v>644.93599999999992</v>
      </c>
      <c r="W644" s="107">
        <f t="shared" si="214"/>
        <v>656.94599999999991</v>
      </c>
      <c r="X644" s="107">
        <f t="shared" si="214"/>
        <v>658.38599999999997</v>
      </c>
      <c r="Y644" s="112">
        <f t="shared" si="214"/>
        <v>659.78599999999994</v>
      </c>
    </row>
    <row r="645" spans="1:25" s="70" customFormat="1" ht="18.75" customHeight="1" outlineLevel="1" x14ac:dyDescent="0.2">
      <c r="A645" s="165" t="s">
        <v>8</v>
      </c>
      <c r="B645" s="73">
        <f t="shared" ref="B645:Y645" si="215">B11</f>
        <v>629.55999999999995</v>
      </c>
      <c r="C645" s="74">
        <f t="shared" si="215"/>
        <v>600.42999999999995</v>
      </c>
      <c r="D645" s="74">
        <f t="shared" si="215"/>
        <v>610.24</v>
      </c>
      <c r="E645" s="75">
        <f t="shared" si="215"/>
        <v>610.21</v>
      </c>
      <c r="F645" s="74">
        <f t="shared" si="215"/>
        <v>606.39</v>
      </c>
      <c r="G645" s="74">
        <f t="shared" si="215"/>
        <v>604.33000000000004</v>
      </c>
      <c r="H645" s="74">
        <f t="shared" si="215"/>
        <v>607.42999999999995</v>
      </c>
      <c r="I645" s="74">
        <f t="shared" si="215"/>
        <v>589.26</v>
      </c>
      <c r="J645" s="76">
        <f t="shared" si="215"/>
        <v>603.03</v>
      </c>
      <c r="K645" s="74">
        <f t="shared" si="215"/>
        <v>604.52</v>
      </c>
      <c r="L645" s="74">
        <f t="shared" si="215"/>
        <v>606.75</v>
      </c>
      <c r="M645" s="74">
        <f t="shared" si="215"/>
        <v>599.61</v>
      </c>
      <c r="N645" s="74">
        <f t="shared" si="215"/>
        <v>590.44000000000005</v>
      </c>
      <c r="O645" s="74">
        <f t="shared" si="215"/>
        <v>584.36</v>
      </c>
      <c r="P645" s="74">
        <f t="shared" si="215"/>
        <v>589.62</v>
      </c>
      <c r="Q645" s="74">
        <f t="shared" si="215"/>
        <v>606.62</v>
      </c>
      <c r="R645" s="74">
        <f t="shared" si="215"/>
        <v>626.38</v>
      </c>
      <c r="S645" s="74">
        <f t="shared" si="215"/>
        <v>619.39</v>
      </c>
      <c r="T645" s="74">
        <f t="shared" si="215"/>
        <v>612.63</v>
      </c>
      <c r="U645" s="74">
        <f t="shared" si="215"/>
        <v>612.20000000000005</v>
      </c>
      <c r="V645" s="74">
        <f t="shared" si="215"/>
        <v>613.52</v>
      </c>
      <c r="W645" s="74">
        <f t="shared" si="215"/>
        <v>625.53</v>
      </c>
      <c r="X645" s="74">
        <f t="shared" si="215"/>
        <v>626.97</v>
      </c>
      <c r="Y645" s="82">
        <f t="shared" si="215"/>
        <v>628.37</v>
      </c>
    </row>
    <row r="646" spans="1:25" s="70" customFormat="1" ht="18.75" customHeight="1" outlineLevel="1" x14ac:dyDescent="0.2">
      <c r="A646" s="61" t="s">
        <v>10</v>
      </c>
      <c r="B646" s="79">
        <v>28.92</v>
      </c>
      <c r="C646" s="77">
        <v>28.92</v>
      </c>
      <c r="D646" s="77">
        <v>28.92</v>
      </c>
      <c r="E646" s="77">
        <v>28.92</v>
      </c>
      <c r="F646" s="77">
        <v>28.92</v>
      </c>
      <c r="G646" s="77">
        <v>28.92</v>
      </c>
      <c r="H646" s="77">
        <v>28.92</v>
      </c>
      <c r="I646" s="77">
        <v>28.92</v>
      </c>
      <c r="J646" s="77">
        <v>28.92</v>
      </c>
      <c r="K646" s="77">
        <v>28.92</v>
      </c>
      <c r="L646" s="77">
        <v>28.92</v>
      </c>
      <c r="M646" s="77">
        <v>28.92</v>
      </c>
      <c r="N646" s="77">
        <v>28.92</v>
      </c>
      <c r="O646" s="77">
        <v>28.92</v>
      </c>
      <c r="P646" s="77">
        <v>28.92</v>
      </c>
      <c r="Q646" s="77">
        <v>28.92</v>
      </c>
      <c r="R646" s="77">
        <v>28.92</v>
      </c>
      <c r="S646" s="77">
        <v>28.92</v>
      </c>
      <c r="T646" s="77">
        <v>28.92</v>
      </c>
      <c r="U646" s="77">
        <v>28.92</v>
      </c>
      <c r="V646" s="77">
        <v>28.92</v>
      </c>
      <c r="W646" s="77">
        <v>28.92</v>
      </c>
      <c r="X646" s="77">
        <v>28.92</v>
      </c>
      <c r="Y646" s="84">
        <v>28.92</v>
      </c>
    </row>
    <row r="647" spans="1:25" s="70" customFormat="1" ht="18.75" customHeight="1" outlineLevel="1" thickBot="1" x14ac:dyDescent="0.25">
      <c r="A647" s="152" t="s">
        <v>11</v>
      </c>
      <c r="B647" s="80">
        <v>2.496</v>
      </c>
      <c r="C647" s="78">
        <v>2.496</v>
      </c>
      <c r="D647" s="78">
        <v>2.496</v>
      </c>
      <c r="E647" s="78">
        <v>2.496</v>
      </c>
      <c r="F647" s="78">
        <v>2.496</v>
      </c>
      <c r="G647" s="78">
        <v>2.496</v>
      </c>
      <c r="H647" s="78">
        <v>2.496</v>
      </c>
      <c r="I647" s="78">
        <v>2.496</v>
      </c>
      <c r="J647" s="78">
        <v>2.496</v>
      </c>
      <c r="K647" s="78">
        <v>2.496</v>
      </c>
      <c r="L647" s="78">
        <v>2.496</v>
      </c>
      <c r="M647" s="78">
        <v>2.496</v>
      </c>
      <c r="N647" s="78">
        <v>2.496</v>
      </c>
      <c r="O647" s="78">
        <v>2.496</v>
      </c>
      <c r="P647" s="78">
        <v>2.496</v>
      </c>
      <c r="Q647" s="78">
        <v>2.496</v>
      </c>
      <c r="R647" s="78">
        <v>2.496</v>
      </c>
      <c r="S647" s="78">
        <v>2.496</v>
      </c>
      <c r="T647" s="78">
        <v>2.496</v>
      </c>
      <c r="U647" s="78">
        <v>2.496</v>
      </c>
      <c r="V647" s="78">
        <v>2.496</v>
      </c>
      <c r="W647" s="78">
        <v>2.496</v>
      </c>
      <c r="X647" s="78">
        <v>2.496</v>
      </c>
      <c r="Y647" s="85">
        <v>2.496</v>
      </c>
    </row>
    <row r="648" spans="1:25" s="65" customFormat="1" ht="18.75" customHeight="1" thickBot="1" x14ac:dyDescent="0.25">
      <c r="A648" s="117">
        <v>2</v>
      </c>
      <c r="B648" s="106">
        <f t="shared" ref="B648:Y648" si="216">SUM(B649:B651)</f>
        <v>738.10599999999999</v>
      </c>
      <c r="C648" s="107">
        <f t="shared" si="216"/>
        <v>720.85599999999999</v>
      </c>
      <c r="D648" s="107">
        <f t="shared" si="216"/>
        <v>623.98599999999999</v>
      </c>
      <c r="E648" s="108">
        <f t="shared" si="216"/>
        <v>633.3359999999999</v>
      </c>
      <c r="F648" s="108">
        <f t="shared" si="216"/>
        <v>622.36599999999999</v>
      </c>
      <c r="G648" s="108">
        <f t="shared" si="216"/>
        <v>622.86599999999999</v>
      </c>
      <c r="H648" s="108">
        <f t="shared" si="216"/>
        <v>692.12599999999998</v>
      </c>
      <c r="I648" s="108">
        <f t="shared" si="216"/>
        <v>622.32599999999991</v>
      </c>
      <c r="J648" s="108">
        <f t="shared" si="216"/>
        <v>626.04599999999994</v>
      </c>
      <c r="K648" s="109">
        <f t="shared" si="216"/>
        <v>621.0859999999999</v>
      </c>
      <c r="L648" s="108">
        <f t="shared" si="216"/>
        <v>616.12599999999998</v>
      </c>
      <c r="M648" s="110">
        <f t="shared" si="216"/>
        <v>678.24599999999998</v>
      </c>
      <c r="N648" s="109">
        <f t="shared" si="216"/>
        <v>686.92599999999993</v>
      </c>
      <c r="O648" s="108">
        <f t="shared" si="216"/>
        <v>671.90599999999995</v>
      </c>
      <c r="P648" s="110">
        <f t="shared" si="216"/>
        <v>677.42599999999993</v>
      </c>
      <c r="Q648" s="111">
        <f t="shared" si="216"/>
        <v>647.99599999999998</v>
      </c>
      <c r="R648" s="108">
        <f t="shared" si="216"/>
        <v>696.0859999999999</v>
      </c>
      <c r="S648" s="111">
        <f t="shared" si="216"/>
        <v>780.44599999999991</v>
      </c>
      <c r="T648" s="108">
        <f t="shared" si="216"/>
        <v>861.85599999999999</v>
      </c>
      <c r="U648" s="107">
        <f t="shared" si="216"/>
        <v>626.21599999999989</v>
      </c>
      <c r="V648" s="107">
        <f t="shared" si="216"/>
        <v>625.4559999999999</v>
      </c>
      <c r="W648" s="107">
        <f t="shared" si="216"/>
        <v>635.7059999999999</v>
      </c>
      <c r="X648" s="107">
        <f t="shared" si="216"/>
        <v>637.56599999999992</v>
      </c>
      <c r="Y648" s="112">
        <f t="shared" si="216"/>
        <v>675.43599999999992</v>
      </c>
    </row>
    <row r="649" spans="1:25" s="65" customFormat="1" ht="18.75" hidden="1" customHeight="1" outlineLevel="1" x14ac:dyDescent="0.2">
      <c r="A649" s="165" t="s">
        <v>8</v>
      </c>
      <c r="B649" s="73">
        <f>B16</f>
        <v>706.69</v>
      </c>
      <c r="C649" s="73">
        <f t="shared" ref="C649:Y649" si="217">C16</f>
        <v>689.44</v>
      </c>
      <c r="D649" s="73">
        <f t="shared" si="217"/>
        <v>592.57000000000005</v>
      </c>
      <c r="E649" s="73">
        <f t="shared" si="217"/>
        <v>601.91999999999996</v>
      </c>
      <c r="F649" s="73">
        <f t="shared" si="217"/>
        <v>590.95000000000005</v>
      </c>
      <c r="G649" s="73">
        <f t="shared" si="217"/>
        <v>591.45000000000005</v>
      </c>
      <c r="H649" s="73">
        <f t="shared" si="217"/>
        <v>660.71</v>
      </c>
      <c r="I649" s="73">
        <f t="shared" si="217"/>
        <v>590.91</v>
      </c>
      <c r="J649" s="73">
        <f t="shared" si="217"/>
        <v>594.63</v>
      </c>
      <c r="K649" s="73">
        <f t="shared" si="217"/>
        <v>589.66999999999996</v>
      </c>
      <c r="L649" s="73">
        <f t="shared" si="217"/>
        <v>584.71</v>
      </c>
      <c r="M649" s="73">
        <f t="shared" si="217"/>
        <v>646.83000000000004</v>
      </c>
      <c r="N649" s="73">
        <f t="shared" si="217"/>
        <v>655.51</v>
      </c>
      <c r="O649" s="73">
        <f t="shared" si="217"/>
        <v>640.49</v>
      </c>
      <c r="P649" s="73">
        <f t="shared" si="217"/>
        <v>646.01</v>
      </c>
      <c r="Q649" s="73">
        <f t="shared" si="217"/>
        <v>616.58000000000004</v>
      </c>
      <c r="R649" s="73">
        <f t="shared" si="217"/>
        <v>664.67</v>
      </c>
      <c r="S649" s="73">
        <f t="shared" si="217"/>
        <v>749.03</v>
      </c>
      <c r="T649" s="73">
        <f t="shared" si="217"/>
        <v>830.44</v>
      </c>
      <c r="U649" s="73">
        <f t="shared" si="217"/>
        <v>594.79999999999995</v>
      </c>
      <c r="V649" s="73">
        <f t="shared" si="217"/>
        <v>594.04</v>
      </c>
      <c r="W649" s="73">
        <f t="shared" si="217"/>
        <v>604.29</v>
      </c>
      <c r="X649" s="73">
        <f t="shared" si="217"/>
        <v>606.15</v>
      </c>
      <c r="Y649" s="73">
        <f t="shared" si="217"/>
        <v>644.02</v>
      </c>
    </row>
    <row r="650" spans="1:25" s="65" customFormat="1" ht="18.75" hidden="1" customHeight="1" outlineLevel="1" x14ac:dyDescent="0.2">
      <c r="A650" s="61" t="s">
        <v>10</v>
      </c>
      <c r="B650" s="79">
        <v>28.92</v>
      </c>
      <c r="C650" s="77">
        <v>28.92</v>
      </c>
      <c r="D650" s="77">
        <v>28.92</v>
      </c>
      <c r="E650" s="77">
        <v>28.92</v>
      </c>
      <c r="F650" s="77">
        <v>28.92</v>
      </c>
      <c r="G650" s="77">
        <v>28.92</v>
      </c>
      <c r="H650" s="77">
        <v>28.92</v>
      </c>
      <c r="I650" s="77">
        <v>28.92</v>
      </c>
      <c r="J650" s="77">
        <v>28.92</v>
      </c>
      <c r="K650" s="77">
        <v>28.92</v>
      </c>
      <c r="L650" s="77">
        <v>28.92</v>
      </c>
      <c r="M650" s="77">
        <v>28.92</v>
      </c>
      <c r="N650" s="77">
        <v>28.92</v>
      </c>
      <c r="O650" s="77">
        <v>28.92</v>
      </c>
      <c r="P650" s="77">
        <v>28.92</v>
      </c>
      <c r="Q650" s="77">
        <v>28.92</v>
      </c>
      <c r="R650" s="77">
        <v>28.92</v>
      </c>
      <c r="S650" s="77">
        <v>28.92</v>
      </c>
      <c r="T650" s="77">
        <v>28.92</v>
      </c>
      <c r="U650" s="77">
        <v>28.92</v>
      </c>
      <c r="V650" s="77">
        <v>28.92</v>
      </c>
      <c r="W650" s="77">
        <v>28.92</v>
      </c>
      <c r="X650" s="77">
        <v>28.92</v>
      </c>
      <c r="Y650" s="84">
        <v>28.92</v>
      </c>
    </row>
    <row r="651" spans="1:25" s="65" customFormat="1" ht="18.75" hidden="1" customHeight="1" outlineLevel="1" thickBot="1" x14ac:dyDescent="0.25">
      <c r="A651" s="152" t="s">
        <v>11</v>
      </c>
      <c r="B651" s="80">
        <v>2.496</v>
      </c>
      <c r="C651" s="78">
        <v>2.496</v>
      </c>
      <c r="D651" s="78">
        <v>2.496</v>
      </c>
      <c r="E651" s="78">
        <v>2.496</v>
      </c>
      <c r="F651" s="78">
        <v>2.496</v>
      </c>
      <c r="G651" s="78">
        <v>2.496</v>
      </c>
      <c r="H651" s="78">
        <v>2.496</v>
      </c>
      <c r="I651" s="78">
        <v>2.496</v>
      </c>
      <c r="J651" s="78">
        <v>2.496</v>
      </c>
      <c r="K651" s="78">
        <v>2.496</v>
      </c>
      <c r="L651" s="78">
        <v>2.496</v>
      </c>
      <c r="M651" s="78">
        <v>2.496</v>
      </c>
      <c r="N651" s="78">
        <v>2.496</v>
      </c>
      <c r="O651" s="78">
        <v>2.496</v>
      </c>
      <c r="P651" s="78">
        <v>2.496</v>
      </c>
      <c r="Q651" s="78">
        <v>2.496</v>
      </c>
      <c r="R651" s="78">
        <v>2.496</v>
      </c>
      <c r="S651" s="78">
        <v>2.496</v>
      </c>
      <c r="T651" s="78">
        <v>2.496</v>
      </c>
      <c r="U651" s="78">
        <v>2.496</v>
      </c>
      <c r="V651" s="78">
        <v>2.496</v>
      </c>
      <c r="W651" s="78">
        <v>2.496</v>
      </c>
      <c r="X651" s="78">
        <v>2.496</v>
      </c>
      <c r="Y651" s="85">
        <v>2.496</v>
      </c>
    </row>
    <row r="652" spans="1:25" s="65" customFormat="1" ht="18.75" customHeight="1" collapsed="1" thickBot="1" x14ac:dyDescent="0.25">
      <c r="A652" s="114">
        <v>3</v>
      </c>
      <c r="B652" s="106">
        <f t="shared" ref="B652:Y652" si="218">SUM(B653:B655)</f>
        <v>693.35599999999999</v>
      </c>
      <c r="C652" s="107">
        <f t="shared" si="218"/>
        <v>671.38599999999997</v>
      </c>
      <c r="D652" s="107">
        <f t="shared" si="218"/>
        <v>698.99599999999998</v>
      </c>
      <c r="E652" s="108">
        <f t="shared" si="218"/>
        <v>725.21599999999989</v>
      </c>
      <c r="F652" s="108">
        <f t="shared" si="218"/>
        <v>720.74599999999998</v>
      </c>
      <c r="G652" s="108">
        <f t="shared" si="218"/>
        <v>710.93599999999992</v>
      </c>
      <c r="H652" s="108">
        <f t="shared" si="218"/>
        <v>711.32599999999991</v>
      </c>
      <c r="I652" s="108">
        <f t="shared" si="218"/>
        <v>684.3359999999999</v>
      </c>
      <c r="J652" s="108">
        <f t="shared" si="218"/>
        <v>696.96599999999989</v>
      </c>
      <c r="K652" s="109">
        <f t="shared" si="218"/>
        <v>697.63599999999997</v>
      </c>
      <c r="L652" s="108">
        <f t="shared" si="218"/>
        <v>697.47599999999989</v>
      </c>
      <c r="M652" s="110">
        <f t="shared" si="218"/>
        <v>689.91599999999994</v>
      </c>
      <c r="N652" s="109">
        <f t="shared" si="218"/>
        <v>691.84599999999989</v>
      </c>
      <c r="O652" s="108">
        <f t="shared" si="218"/>
        <v>661.61599999999999</v>
      </c>
      <c r="P652" s="110">
        <f t="shared" si="218"/>
        <v>671.7059999999999</v>
      </c>
      <c r="Q652" s="111">
        <f t="shared" si="218"/>
        <v>710.29599999999994</v>
      </c>
      <c r="R652" s="108">
        <f t="shared" si="218"/>
        <v>760.26599999999996</v>
      </c>
      <c r="S652" s="111">
        <f t="shared" si="218"/>
        <v>748.91599999999994</v>
      </c>
      <c r="T652" s="108">
        <f t="shared" si="218"/>
        <v>1045.6160000000002</v>
      </c>
      <c r="U652" s="107">
        <f t="shared" si="218"/>
        <v>698.2059999999999</v>
      </c>
      <c r="V652" s="107">
        <f t="shared" si="218"/>
        <v>699.55599999999993</v>
      </c>
      <c r="W652" s="107">
        <f t="shared" si="218"/>
        <v>708.03599999999994</v>
      </c>
      <c r="X652" s="107">
        <f t="shared" si="218"/>
        <v>707.49599999999998</v>
      </c>
      <c r="Y652" s="112">
        <f t="shared" si="218"/>
        <v>693.29599999999994</v>
      </c>
    </row>
    <row r="653" spans="1:25" s="65" customFormat="1" ht="18.75" hidden="1" customHeight="1" outlineLevel="1" x14ac:dyDescent="0.2">
      <c r="A653" s="59" t="s">
        <v>8</v>
      </c>
      <c r="B653" s="73">
        <f>B21</f>
        <v>661.94</v>
      </c>
      <c r="C653" s="73">
        <f t="shared" ref="C653:Y653" si="219">C21</f>
        <v>639.97</v>
      </c>
      <c r="D653" s="73">
        <f t="shared" si="219"/>
        <v>667.58</v>
      </c>
      <c r="E653" s="73">
        <f t="shared" si="219"/>
        <v>693.8</v>
      </c>
      <c r="F653" s="73">
        <f t="shared" si="219"/>
        <v>689.33</v>
      </c>
      <c r="G653" s="73">
        <f t="shared" si="219"/>
        <v>679.52</v>
      </c>
      <c r="H653" s="73">
        <f t="shared" si="219"/>
        <v>679.91</v>
      </c>
      <c r="I653" s="73">
        <f t="shared" si="219"/>
        <v>652.91999999999996</v>
      </c>
      <c r="J653" s="73">
        <f t="shared" si="219"/>
        <v>665.55</v>
      </c>
      <c r="K653" s="73">
        <f t="shared" si="219"/>
        <v>666.22</v>
      </c>
      <c r="L653" s="73">
        <f t="shared" si="219"/>
        <v>666.06</v>
      </c>
      <c r="M653" s="73">
        <f t="shared" si="219"/>
        <v>658.5</v>
      </c>
      <c r="N653" s="73">
        <f t="shared" si="219"/>
        <v>660.43</v>
      </c>
      <c r="O653" s="73">
        <f t="shared" si="219"/>
        <v>630.20000000000005</v>
      </c>
      <c r="P653" s="73">
        <f t="shared" si="219"/>
        <v>640.29</v>
      </c>
      <c r="Q653" s="73">
        <f t="shared" si="219"/>
        <v>678.88</v>
      </c>
      <c r="R653" s="73">
        <f t="shared" si="219"/>
        <v>728.85</v>
      </c>
      <c r="S653" s="73">
        <f t="shared" si="219"/>
        <v>717.5</v>
      </c>
      <c r="T653" s="73">
        <f t="shared" si="219"/>
        <v>1014.2</v>
      </c>
      <c r="U653" s="73">
        <f t="shared" si="219"/>
        <v>666.79</v>
      </c>
      <c r="V653" s="73">
        <f t="shared" si="219"/>
        <v>668.14</v>
      </c>
      <c r="W653" s="73">
        <f t="shared" si="219"/>
        <v>676.62</v>
      </c>
      <c r="X653" s="73">
        <f t="shared" si="219"/>
        <v>676.08</v>
      </c>
      <c r="Y653" s="73">
        <f t="shared" si="219"/>
        <v>661.88</v>
      </c>
    </row>
    <row r="654" spans="1:25" s="65" customFormat="1" ht="18.75" hidden="1" customHeight="1" outlineLevel="1" x14ac:dyDescent="0.2">
      <c r="A654" s="56" t="s">
        <v>10</v>
      </c>
      <c r="B654" s="79">
        <v>28.92</v>
      </c>
      <c r="C654" s="77">
        <v>28.92</v>
      </c>
      <c r="D654" s="77">
        <v>28.92</v>
      </c>
      <c r="E654" s="77">
        <v>28.92</v>
      </c>
      <c r="F654" s="77">
        <v>28.92</v>
      </c>
      <c r="G654" s="77">
        <v>28.92</v>
      </c>
      <c r="H654" s="77">
        <v>28.92</v>
      </c>
      <c r="I654" s="77">
        <v>28.92</v>
      </c>
      <c r="J654" s="77">
        <v>28.92</v>
      </c>
      <c r="K654" s="77">
        <v>28.92</v>
      </c>
      <c r="L654" s="77">
        <v>28.92</v>
      </c>
      <c r="M654" s="77">
        <v>28.92</v>
      </c>
      <c r="N654" s="77">
        <v>28.92</v>
      </c>
      <c r="O654" s="77">
        <v>28.92</v>
      </c>
      <c r="P654" s="77">
        <v>28.92</v>
      </c>
      <c r="Q654" s="77">
        <v>28.92</v>
      </c>
      <c r="R654" s="77">
        <v>28.92</v>
      </c>
      <c r="S654" s="77">
        <v>28.92</v>
      </c>
      <c r="T654" s="77">
        <v>28.92</v>
      </c>
      <c r="U654" s="77">
        <v>28.92</v>
      </c>
      <c r="V654" s="77">
        <v>28.92</v>
      </c>
      <c r="W654" s="77">
        <v>28.92</v>
      </c>
      <c r="X654" s="77">
        <v>28.92</v>
      </c>
      <c r="Y654" s="84">
        <v>28.92</v>
      </c>
    </row>
    <row r="655" spans="1:25" s="65" customFormat="1" ht="18.75" hidden="1" customHeight="1" outlineLevel="1" thickBot="1" x14ac:dyDescent="0.25">
      <c r="A655" s="152" t="s">
        <v>11</v>
      </c>
      <c r="B655" s="80">
        <v>2.496</v>
      </c>
      <c r="C655" s="78">
        <v>2.496</v>
      </c>
      <c r="D655" s="78">
        <v>2.496</v>
      </c>
      <c r="E655" s="78">
        <v>2.496</v>
      </c>
      <c r="F655" s="78">
        <v>2.496</v>
      </c>
      <c r="G655" s="78">
        <v>2.496</v>
      </c>
      <c r="H655" s="78">
        <v>2.496</v>
      </c>
      <c r="I655" s="78">
        <v>2.496</v>
      </c>
      <c r="J655" s="78">
        <v>2.496</v>
      </c>
      <c r="K655" s="78">
        <v>2.496</v>
      </c>
      <c r="L655" s="78">
        <v>2.496</v>
      </c>
      <c r="M655" s="78">
        <v>2.496</v>
      </c>
      <c r="N655" s="78">
        <v>2.496</v>
      </c>
      <c r="O655" s="78">
        <v>2.496</v>
      </c>
      <c r="P655" s="78">
        <v>2.496</v>
      </c>
      <c r="Q655" s="78">
        <v>2.496</v>
      </c>
      <c r="R655" s="78">
        <v>2.496</v>
      </c>
      <c r="S655" s="78">
        <v>2.496</v>
      </c>
      <c r="T655" s="78">
        <v>2.496</v>
      </c>
      <c r="U655" s="78">
        <v>2.496</v>
      </c>
      <c r="V655" s="78">
        <v>2.496</v>
      </c>
      <c r="W655" s="78">
        <v>2.496</v>
      </c>
      <c r="X655" s="78">
        <v>2.496</v>
      </c>
      <c r="Y655" s="85">
        <v>2.496</v>
      </c>
    </row>
    <row r="656" spans="1:25" s="65" customFormat="1" ht="18.75" customHeight="1" collapsed="1" thickBot="1" x14ac:dyDescent="0.25">
      <c r="A656" s="117">
        <v>4</v>
      </c>
      <c r="B656" s="106">
        <f t="shared" ref="B656:Y656" si="220">SUM(B657:B659)</f>
        <v>676.18599999999992</v>
      </c>
      <c r="C656" s="107">
        <f t="shared" si="220"/>
        <v>674.12599999999998</v>
      </c>
      <c r="D656" s="107">
        <f t="shared" si="220"/>
        <v>679.21599999999989</v>
      </c>
      <c r="E656" s="108">
        <f t="shared" si="220"/>
        <v>706.96599999999989</v>
      </c>
      <c r="F656" s="108">
        <f t="shared" si="220"/>
        <v>869.52599999999995</v>
      </c>
      <c r="G656" s="108">
        <f t="shared" si="220"/>
        <v>995.18599999999992</v>
      </c>
      <c r="H656" s="108">
        <f t="shared" si="220"/>
        <v>843.9559999999999</v>
      </c>
      <c r="I656" s="108">
        <f t="shared" si="220"/>
        <v>848.75599999999997</v>
      </c>
      <c r="J656" s="108">
        <f t="shared" si="220"/>
        <v>852.63599999999997</v>
      </c>
      <c r="K656" s="109">
        <f t="shared" si="220"/>
        <v>663.01599999999996</v>
      </c>
      <c r="L656" s="108">
        <f t="shared" si="220"/>
        <v>848.98599999999999</v>
      </c>
      <c r="M656" s="110">
        <f t="shared" si="220"/>
        <v>1112.8860000000002</v>
      </c>
      <c r="N656" s="109">
        <f t="shared" si="220"/>
        <v>984.9559999999999</v>
      </c>
      <c r="O656" s="108">
        <f t="shared" si="220"/>
        <v>665.00599999999997</v>
      </c>
      <c r="P656" s="110">
        <f t="shared" si="220"/>
        <v>967.27599999999995</v>
      </c>
      <c r="Q656" s="111">
        <f t="shared" si="220"/>
        <v>950.57599999999991</v>
      </c>
      <c r="R656" s="108">
        <f t="shared" si="220"/>
        <v>760.36599999999999</v>
      </c>
      <c r="S656" s="111">
        <f t="shared" si="220"/>
        <v>1032.5160000000001</v>
      </c>
      <c r="T656" s="108">
        <f t="shared" si="220"/>
        <v>1087.3660000000002</v>
      </c>
      <c r="U656" s="107">
        <f t="shared" si="220"/>
        <v>819.38599999999997</v>
      </c>
      <c r="V656" s="107">
        <f t="shared" si="220"/>
        <v>783.56599999999992</v>
      </c>
      <c r="W656" s="107">
        <f t="shared" si="220"/>
        <v>674.52599999999995</v>
      </c>
      <c r="X656" s="107">
        <f t="shared" si="220"/>
        <v>673.19599999999991</v>
      </c>
      <c r="Y656" s="112">
        <f t="shared" si="220"/>
        <v>675.32599999999991</v>
      </c>
    </row>
    <row r="657" spans="1:25" s="65" customFormat="1" ht="18.75" hidden="1" customHeight="1" outlineLevel="1" x14ac:dyDescent="0.2">
      <c r="A657" s="165" t="s">
        <v>8</v>
      </c>
      <c r="B657" s="250">
        <f>B26</f>
        <v>644.77</v>
      </c>
      <c r="C657" s="250">
        <f t="shared" ref="C657:Y657" si="221">C26</f>
        <v>642.71</v>
      </c>
      <c r="D657" s="250">
        <f t="shared" si="221"/>
        <v>647.79999999999995</v>
      </c>
      <c r="E657" s="250">
        <f t="shared" si="221"/>
        <v>675.55</v>
      </c>
      <c r="F657" s="250">
        <f t="shared" si="221"/>
        <v>838.11</v>
      </c>
      <c r="G657" s="250">
        <f t="shared" si="221"/>
        <v>963.77</v>
      </c>
      <c r="H657" s="250">
        <f t="shared" si="221"/>
        <v>812.54</v>
      </c>
      <c r="I657" s="250">
        <f t="shared" si="221"/>
        <v>817.34</v>
      </c>
      <c r="J657" s="250">
        <f t="shared" si="221"/>
        <v>821.22</v>
      </c>
      <c r="K657" s="250">
        <f t="shared" si="221"/>
        <v>631.6</v>
      </c>
      <c r="L657" s="250">
        <f t="shared" si="221"/>
        <v>817.57</v>
      </c>
      <c r="M657" s="250">
        <f t="shared" si="221"/>
        <v>1081.47</v>
      </c>
      <c r="N657" s="250">
        <f t="shared" si="221"/>
        <v>953.54</v>
      </c>
      <c r="O657" s="250">
        <f t="shared" si="221"/>
        <v>633.59</v>
      </c>
      <c r="P657" s="250">
        <f t="shared" si="221"/>
        <v>935.86</v>
      </c>
      <c r="Q657" s="250">
        <f t="shared" si="221"/>
        <v>919.16</v>
      </c>
      <c r="R657" s="250">
        <f t="shared" si="221"/>
        <v>728.95</v>
      </c>
      <c r="S657" s="250">
        <f t="shared" si="221"/>
        <v>1001.1</v>
      </c>
      <c r="T657" s="250">
        <f t="shared" si="221"/>
        <v>1055.95</v>
      </c>
      <c r="U657" s="250">
        <f t="shared" si="221"/>
        <v>787.97</v>
      </c>
      <c r="V657" s="250">
        <f t="shared" si="221"/>
        <v>752.15</v>
      </c>
      <c r="W657" s="250">
        <f t="shared" si="221"/>
        <v>643.11</v>
      </c>
      <c r="X657" s="250">
        <f t="shared" si="221"/>
        <v>641.78</v>
      </c>
      <c r="Y657" s="250">
        <f t="shared" si="221"/>
        <v>643.91</v>
      </c>
    </row>
    <row r="658" spans="1:25" s="65" customFormat="1" ht="18.75" hidden="1" customHeight="1" outlineLevel="1" x14ac:dyDescent="0.2">
      <c r="A658" s="61" t="s">
        <v>10</v>
      </c>
      <c r="B658" s="79">
        <v>28.92</v>
      </c>
      <c r="C658" s="77">
        <v>28.92</v>
      </c>
      <c r="D658" s="77">
        <v>28.92</v>
      </c>
      <c r="E658" s="77">
        <v>28.92</v>
      </c>
      <c r="F658" s="77">
        <v>28.92</v>
      </c>
      <c r="G658" s="77">
        <v>28.92</v>
      </c>
      <c r="H658" s="77">
        <v>28.92</v>
      </c>
      <c r="I658" s="77">
        <v>28.92</v>
      </c>
      <c r="J658" s="77">
        <v>28.92</v>
      </c>
      <c r="K658" s="77">
        <v>28.92</v>
      </c>
      <c r="L658" s="77">
        <v>28.92</v>
      </c>
      <c r="M658" s="77">
        <v>28.92</v>
      </c>
      <c r="N658" s="77">
        <v>28.92</v>
      </c>
      <c r="O658" s="77">
        <v>28.92</v>
      </c>
      <c r="P658" s="77">
        <v>28.92</v>
      </c>
      <c r="Q658" s="77">
        <v>28.92</v>
      </c>
      <c r="R658" s="77">
        <v>28.92</v>
      </c>
      <c r="S658" s="77">
        <v>28.92</v>
      </c>
      <c r="T658" s="77">
        <v>28.92</v>
      </c>
      <c r="U658" s="77">
        <v>28.92</v>
      </c>
      <c r="V658" s="77">
        <v>28.92</v>
      </c>
      <c r="W658" s="77">
        <v>28.92</v>
      </c>
      <c r="X658" s="77">
        <v>28.92</v>
      </c>
      <c r="Y658" s="84">
        <v>28.92</v>
      </c>
    </row>
    <row r="659" spans="1:25" s="65" customFormat="1" ht="18.75" hidden="1" customHeight="1" outlineLevel="1" thickBot="1" x14ac:dyDescent="0.25">
      <c r="A659" s="15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65" customFormat="1" ht="18.75" customHeight="1" collapsed="1" thickBot="1" x14ac:dyDescent="0.25">
      <c r="A660" s="114">
        <v>5</v>
      </c>
      <c r="B660" s="136">
        <f t="shared" ref="B660:Y660" si="222">SUM(B661:B663)</f>
        <v>648.27599999999995</v>
      </c>
      <c r="C660" s="137">
        <f t="shared" si="222"/>
        <v>649.89599999999996</v>
      </c>
      <c r="D660" s="137">
        <f t="shared" si="222"/>
        <v>649.50599999999997</v>
      </c>
      <c r="E660" s="137">
        <f t="shared" si="222"/>
        <v>648.53599999999994</v>
      </c>
      <c r="F660" s="137">
        <f t="shared" si="222"/>
        <v>874.11599999999999</v>
      </c>
      <c r="G660" s="137">
        <f t="shared" si="222"/>
        <v>648.62599999999998</v>
      </c>
      <c r="H660" s="137">
        <f t="shared" si="222"/>
        <v>642.28599999999994</v>
      </c>
      <c r="I660" s="137">
        <f t="shared" si="222"/>
        <v>864.49599999999998</v>
      </c>
      <c r="J660" s="137">
        <f t="shared" si="222"/>
        <v>862.50599999999997</v>
      </c>
      <c r="K660" s="138">
        <f t="shared" si="222"/>
        <v>832.13599999999997</v>
      </c>
      <c r="L660" s="137">
        <f t="shared" si="222"/>
        <v>637.98599999999999</v>
      </c>
      <c r="M660" s="139">
        <f t="shared" si="222"/>
        <v>637.47599999999989</v>
      </c>
      <c r="N660" s="138">
        <f t="shared" si="222"/>
        <v>1127.1760000000002</v>
      </c>
      <c r="O660" s="137">
        <f t="shared" si="222"/>
        <v>636.96599999999989</v>
      </c>
      <c r="P660" s="139">
        <f t="shared" si="222"/>
        <v>975.15599999999995</v>
      </c>
      <c r="Q660" s="140">
        <f t="shared" si="222"/>
        <v>988.75599999999997</v>
      </c>
      <c r="R660" s="137">
        <f t="shared" si="222"/>
        <v>774.88599999999997</v>
      </c>
      <c r="S660" s="140">
        <f t="shared" si="222"/>
        <v>990.37599999999998</v>
      </c>
      <c r="T660" s="137">
        <f t="shared" si="222"/>
        <v>1125.5360000000001</v>
      </c>
      <c r="U660" s="137">
        <f t="shared" si="222"/>
        <v>628.15599999999995</v>
      </c>
      <c r="V660" s="137">
        <f t="shared" si="222"/>
        <v>625.46599999999989</v>
      </c>
      <c r="W660" s="137">
        <f t="shared" si="222"/>
        <v>630.53599999999994</v>
      </c>
      <c r="X660" s="137">
        <f t="shared" si="222"/>
        <v>634.30599999999993</v>
      </c>
      <c r="Y660" s="141">
        <f t="shared" si="222"/>
        <v>635.93599999999992</v>
      </c>
    </row>
    <row r="661" spans="1:25" s="65" customFormat="1" ht="18.75" hidden="1" customHeight="1" outlineLevel="1" x14ac:dyDescent="0.2">
      <c r="A661" s="61" t="s">
        <v>8</v>
      </c>
      <c r="B661" s="250">
        <f>B31</f>
        <v>616.86</v>
      </c>
      <c r="C661" s="250">
        <f t="shared" ref="C661:Y661" si="223">C31</f>
        <v>618.48</v>
      </c>
      <c r="D661" s="250">
        <f t="shared" si="223"/>
        <v>618.09</v>
      </c>
      <c r="E661" s="250">
        <f t="shared" si="223"/>
        <v>617.12</v>
      </c>
      <c r="F661" s="250">
        <f t="shared" si="223"/>
        <v>842.7</v>
      </c>
      <c r="G661" s="250">
        <f t="shared" si="223"/>
        <v>617.21</v>
      </c>
      <c r="H661" s="250">
        <f t="shared" si="223"/>
        <v>610.87</v>
      </c>
      <c r="I661" s="250">
        <f t="shared" si="223"/>
        <v>833.08</v>
      </c>
      <c r="J661" s="250">
        <f t="shared" si="223"/>
        <v>831.09</v>
      </c>
      <c r="K661" s="250">
        <f t="shared" si="223"/>
        <v>800.72</v>
      </c>
      <c r="L661" s="250">
        <f t="shared" si="223"/>
        <v>606.57000000000005</v>
      </c>
      <c r="M661" s="250">
        <f t="shared" si="223"/>
        <v>606.05999999999995</v>
      </c>
      <c r="N661" s="250">
        <f t="shared" si="223"/>
        <v>1095.76</v>
      </c>
      <c r="O661" s="250">
        <f t="shared" si="223"/>
        <v>605.54999999999995</v>
      </c>
      <c r="P661" s="250">
        <f t="shared" si="223"/>
        <v>943.74</v>
      </c>
      <c r="Q661" s="250">
        <f t="shared" si="223"/>
        <v>957.34</v>
      </c>
      <c r="R661" s="250">
        <f t="shared" si="223"/>
        <v>743.47</v>
      </c>
      <c r="S661" s="250">
        <f t="shared" si="223"/>
        <v>958.96</v>
      </c>
      <c r="T661" s="250">
        <f t="shared" si="223"/>
        <v>1094.1199999999999</v>
      </c>
      <c r="U661" s="250">
        <f t="shared" si="223"/>
        <v>596.74</v>
      </c>
      <c r="V661" s="250">
        <f t="shared" si="223"/>
        <v>594.04999999999995</v>
      </c>
      <c r="W661" s="250">
        <f t="shared" si="223"/>
        <v>599.12</v>
      </c>
      <c r="X661" s="250">
        <f t="shared" si="223"/>
        <v>602.89</v>
      </c>
      <c r="Y661" s="250">
        <f t="shared" si="223"/>
        <v>604.52</v>
      </c>
    </row>
    <row r="662" spans="1:25" s="65" customFormat="1" ht="18.75" hidden="1" customHeight="1" outlineLevel="1" x14ac:dyDescent="0.2">
      <c r="A662" s="56" t="s">
        <v>10</v>
      </c>
      <c r="B662" s="79">
        <v>28.92</v>
      </c>
      <c r="C662" s="77">
        <v>28.92</v>
      </c>
      <c r="D662" s="77">
        <v>28.92</v>
      </c>
      <c r="E662" s="77">
        <v>28.92</v>
      </c>
      <c r="F662" s="77">
        <v>28.92</v>
      </c>
      <c r="G662" s="77">
        <v>28.92</v>
      </c>
      <c r="H662" s="77">
        <v>28.92</v>
      </c>
      <c r="I662" s="77">
        <v>28.92</v>
      </c>
      <c r="J662" s="77">
        <v>28.92</v>
      </c>
      <c r="K662" s="77">
        <v>28.92</v>
      </c>
      <c r="L662" s="77">
        <v>28.92</v>
      </c>
      <c r="M662" s="77">
        <v>28.92</v>
      </c>
      <c r="N662" s="77">
        <v>28.92</v>
      </c>
      <c r="O662" s="77">
        <v>28.92</v>
      </c>
      <c r="P662" s="77">
        <v>28.92</v>
      </c>
      <c r="Q662" s="77">
        <v>28.92</v>
      </c>
      <c r="R662" s="77">
        <v>28.92</v>
      </c>
      <c r="S662" s="77">
        <v>28.92</v>
      </c>
      <c r="T662" s="77">
        <v>28.92</v>
      </c>
      <c r="U662" s="77">
        <v>28.92</v>
      </c>
      <c r="V662" s="77">
        <v>28.92</v>
      </c>
      <c r="W662" s="77">
        <v>28.92</v>
      </c>
      <c r="X662" s="77">
        <v>28.92</v>
      </c>
      <c r="Y662" s="84">
        <v>28.92</v>
      </c>
    </row>
    <row r="663" spans="1:25" s="65" customFormat="1" ht="18.75" hidden="1" customHeight="1" outlineLevel="1" thickBot="1" x14ac:dyDescent="0.25">
      <c r="A663" s="15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65" customFormat="1" ht="18.75" customHeight="1" collapsed="1" thickBot="1" x14ac:dyDescent="0.25">
      <c r="A664" s="149">
        <v>6</v>
      </c>
      <c r="B664" s="143">
        <f t="shared" ref="B664:Y664" si="224">SUM(B665:B667)</f>
        <v>522.73599999999999</v>
      </c>
      <c r="C664" s="144">
        <f t="shared" si="224"/>
        <v>516.64599999999996</v>
      </c>
      <c r="D664" s="144">
        <f t="shared" si="224"/>
        <v>513.04600000000005</v>
      </c>
      <c r="E664" s="144">
        <f t="shared" si="224"/>
        <v>516.00599999999997</v>
      </c>
      <c r="F664" s="144">
        <f t="shared" si="224"/>
        <v>519.55599999999993</v>
      </c>
      <c r="G664" s="144">
        <f t="shared" si="224"/>
        <v>513.68600000000004</v>
      </c>
      <c r="H664" s="144">
        <f t="shared" si="224"/>
        <v>507.65600000000001</v>
      </c>
      <c r="I664" s="144">
        <f t="shared" si="224"/>
        <v>503.92599999999999</v>
      </c>
      <c r="J664" s="144">
        <f t="shared" si="224"/>
        <v>507.916</v>
      </c>
      <c r="K664" s="145">
        <f t="shared" si="224"/>
        <v>505.61599999999999</v>
      </c>
      <c r="L664" s="144">
        <f t="shared" si="224"/>
        <v>506.86599999999999</v>
      </c>
      <c r="M664" s="146">
        <f t="shared" si="224"/>
        <v>507.20600000000002</v>
      </c>
      <c r="N664" s="145">
        <f t="shared" si="224"/>
        <v>507.88600000000002</v>
      </c>
      <c r="O664" s="144">
        <f t="shared" si="224"/>
        <v>507.52600000000001</v>
      </c>
      <c r="P664" s="146">
        <f t="shared" si="224"/>
        <v>507.476</v>
      </c>
      <c r="Q664" s="147">
        <f t="shared" si="224"/>
        <v>507.29599999999999</v>
      </c>
      <c r="R664" s="144">
        <f t="shared" si="224"/>
        <v>513.346</v>
      </c>
      <c r="S664" s="147">
        <f t="shared" si="224"/>
        <v>513.96600000000001</v>
      </c>
      <c r="T664" s="144">
        <f t="shared" si="224"/>
        <v>514.20600000000002</v>
      </c>
      <c r="U664" s="144">
        <f t="shared" si="224"/>
        <v>515.226</v>
      </c>
      <c r="V664" s="144">
        <f t="shared" si="224"/>
        <v>510.726</v>
      </c>
      <c r="W664" s="144">
        <f t="shared" si="224"/>
        <v>515.08600000000001</v>
      </c>
      <c r="X664" s="144">
        <f t="shared" si="224"/>
        <v>517.07600000000002</v>
      </c>
      <c r="Y664" s="142">
        <f t="shared" si="224"/>
        <v>520.846</v>
      </c>
    </row>
    <row r="665" spans="1:25" s="65" customFormat="1" ht="18.75" hidden="1" customHeight="1" outlineLevel="1" x14ac:dyDescent="0.2">
      <c r="A665" s="59" t="s">
        <v>8</v>
      </c>
      <c r="B665" s="250">
        <f>B36</f>
        <v>491.32</v>
      </c>
      <c r="C665" s="250">
        <f t="shared" ref="C665:Y665" si="225">C36</f>
        <v>485.23</v>
      </c>
      <c r="D665" s="250">
        <f t="shared" si="225"/>
        <v>481.63</v>
      </c>
      <c r="E665" s="250">
        <f t="shared" si="225"/>
        <v>484.59</v>
      </c>
      <c r="F665" s="250">
        <f t="shared" si="225"/>
        <v>488.14</v>
      </c>
      <c r="G665" s="250">
        <f t="shared" si="225"/>
        <v>482.27</v>
      </c>
      <c r="H665" s="250">
        <f t="shared" si="225"/>
        <v>476.24</v>
      </c>
      <c r="I665" s="250">
        <f t="shared" si="225"/>
        <v>472.51</v>
      </c>
      <c r="J665" s="250">
        <f t="shared" si="225"/>
        <v>476.5</v>
      </c>
      <c r="K665" s="250">
        <f t="shared" si="225"/>
        <v>474.2</v>
      </c>
      <c r="L665" s="250">
        <f t="shared" si="225"/>
        <v>475.45</v>
      </c>
      <c r="M665" s="250">
        <f t="shared" si="225"/>
        <v>475.79</v>
      </c>
      <c r="N665" s="250">
        <f t="shared" si="225"/>
        <v>476.47</v>
      </c>
      <c r="O665" s="250">
        <f t="shared" si="225"/>
        <v>476.11</v>
      </c>
      <c r="P665" s="250">
        <f t="shared" si="225"/>
        <v>476.06</v>
      </c>
      <c r="Q665" s="250">
        <f t="shared" si="225"/>
        <v>475.88</v>
      </c>
      <c r="R665" s="250">
        <f t="shared" si="225"/>
        <v>481.93</v>
      </c>
      <c r="S665" s="250">
        <f t="shared" si="225"/>
        <v>482.55</v>
      </c>
      <c r="T665" s="250">
        <f t="shared" si="225"/>
        <v>482.79</v>
      </c>
      <c r="U665" s="250">
        <f t="shared" si="225"/>
        <v>483.81</v>
      </c>
      <c r="V665" s="250">
        <f t="shared" si="225"/>
        <v>479.31</v>
      </c>
      <c r="W665" s="250">
        <f t="shared" si="225"/>
        <v>483.67</v>
      </c>
      <c r="X665" s="250">
        <f t="shared" si="225"/>
        <v>485.66</v>
      </c>
      <c r="Y665" s="250">
        <f t="shared" si="225"/>
        <v>489.43</v>
      </c>
    </row>
    <row r="666" spans="1:25" s="65" customFormat="1" ht="18.75" hidden="1" customHeight="1" outlineLevel="1" x14ac:dyDescent="0.2">
      <c r="A666" s="56" t="s">
        <v>10</v>
      </c>
      <c r="B666" s="79">
        <v>28.92</v>
      </c>
      <c r="C666" s="77">
        <v>28.92</v>
      </c>
      <c r="D666" s="77">
        <v>28.92</v>
      </c>
      <c r="E666" s="77">
        <v>28.92</v>
      </c>
      <c r="F666" s="77">
        <v>28.92</v>
      </c>
      <c r="G666" s="77">
        <v>28.92</v>
      </c>
      <c r="H666" s="77">
        <v>28.92</v>
      </c>
      <c r="I666" s="77">
        <v>28.92</v>
      </c>
      <c r="J666" s="77">
        <v>28.92</v>
      </c>
      <c r="K666" s="77">
        <v>28.92</v>
      </c>
      <c r="L666" s="77">
        <v>28.92</v>
      </c>
      <c r="M666" s="77">
        <v>28.92</v>
      </c>
      <c r="N666" s="77">
        <v>28.92</v>
      </c>
      <c r="O666" s="77">
        <v>28.92</v>
      </c>
      <c r="P666" s="77">
        <v>28.92</v>
      </c>
      <c r="Q666" s="77">
        <v>28.92</v>
      </c>
      <c r="R666" s="77">
        <v>28.92</v>
      </c>
      <c r="S666" s="77">
        <v>28.92</v>
      </c>
      <c r="T666" s="77">
        <v>28.92</v>
      </c>
      <c r="U666" s="77">
        <v>28.92</v>
      </c>
      <c r="V666" s="77">
        <v>28.92</v>
      </c>
      <c r="W666" s="77">
        <v>28.92</v>
      </c>
      <c r="X666" s="77">
        <v>28.92</v>
      </c>
      <c r="Y666" s="84">
        <v>28.92</v>
      </c>
    </row>
    <row r="667" spans="1:25" s="65" customFormat="1" ht="18.75" hidden="1" customHeight="1" outlineLevel="1" thickBot="1" x14ac:dyDescent="0.25">
      <c r="A667" s="152" t="s">
        <v>11</v>
      </c>
      <c r="B667" s="80">
        <v>2.496</v>
      </c>
      <c r="C667" s="78">
        <v>2.496</v>
      </c>
      <c r="D667" s="78">
        <v>2.496</v>
      </c>
      <c r="E667" s="78">
        <v>2.496</v>
      </c>
      <c r="F667" s="78">
        <v>2.496</v>
      </c>
      <c r="G667" s="78">
        <v>2.496</v>
      </c>
      <c r="H667" s="78">
        <v>2.496</v>
      </c>
      <c r="I667" s="78">
        <v>2.496</v>
      </c>
      <c r="J667" s="78">
        <v>2.496</v>
      </c>
      <c r="K667" s="78">
        <v>2.496</v>
      </c>
      <c r="L667" s="78">
        <v>2.496</v>
      </c>
      <c r="M667" s="78">
        <v>2.496</v>
      </c>
      <c r="N667" s="78">
        <v>2.496</v>
      </c>
      <c r="O667" s="78">
        <v>2.496</v>
      </c>
      <c r="P667" s="78">
        <v>2.496</v>
      </c>
      <c r="Q667" s="78">
        <v>2.496</v>
      </c>
      <c r="R667" s="78">
        <v>2.496</v>
      </c>
      <c r="S667" s="78">
        <v>2.496</v>
      </c>
      <c r="T667" s="78">
        <v>2.496</v>
      </c>
      <c r="U667" s="78">
        <v>2.496</v>
      </c>
      <c r="V667" s="78">
        <v>2.496</v>
      </c>
      <c r="W667" s="78">
        <v>2.496</v>
      </c>
      <c r="X667" s="78">
        <v>2.496</v>
      </c>
      <c r="Y667" s="85">
        <v>2.496</v>
      </c>
    </row>
    <row r="668" spans="1:25" s="65" customFormat="1" ht="18.75" customHeight="1" collapsed="1" thickBot="1" x14ac:dyDescent="0.25">
      <c r="A668" s="114">
        <v>7</v>
      </c>
      <c r="B668" s="106">
        <f t="shared" ref="B668:Y668" si="226">SUM(B669:B671)</f>
        <v>571.60599999999999</v>
      </c>
      <c r="C668" s="107">
        <f t="shared" si="226"/>
        <v>571.74599999999998</v>
      </c>
      <c r="D668" s="107">
        <f t="shared" si="226"/>
        <v>569.72599999999989</v>
      </c>
      <c r="E668" s="108">
        <f t="shared" si="226"/>
        <v>570.71599999999989</v>
      </c>
      <c r="F668" s="108">
        <f t="shared" si="226"/>
        <v>572.98599999999999</v>
      </c>
      <c r="G668" s="108">
        <f t="shared" si="226"/>
        <v>569.77599999999995</v>
      </c>
      <c r="H668" s="108">
        <f t="shared" si="226"/>
        <v>560.01599999999996</v>
      </c>
      <c r="I668" s="108">
        <f t="shared" si="226"/>
        <v>557.9559999999999</v>
      </c>
      <c r="J668" s="108">
        <f t="shared" si="226"/>
        <v>560.12599999999998</v>
      </c>
      <c r="K668" s="109">
        <f t="shared" si="226"/>
        <v>947.94599999999991</v>
      </c>
      <c r="L668" s="108">
        <f t="shared" si="226"/>
        <v>558.3359999999999</v>
      </c>
      <c r="M668" s="110">
        <f t="shared" si="226"/>
        <v>560.01599999999996</v>
      </c>
      <c r="N668" s="109">
        <f t="shared" si="226"/>
        <v>561.89599999999996</v>
      </c>
      <c r="O668" s="108">
        <f t="shared" si="226"/>
        <v>561.09599999999989</v>
      </c>
      <c r="P668" s="110">
        <f t="shared" si="226"/>
        <v>561.51599999999996</v>
      </c>
      <c r="Q668" s="111">
        <f t="shared" si="226"/>
        <v>558.87599999999998</v>
      </c>
      <c r="R668" s="108">
        <f t="shared" si="226"/>
        <v>569.02599999999995</v>
      </c>
      <c r="S668" s="111">
        <f t="shared" si="226"/>
        <v>574.62599999999998</v>
      </c>
      <c r="T668" s="108">
        <f t="shared" si="226"/>
        <v>575.37599999999998</v>
      </c>
      <c r="U668" s="107">
        <f t="shared" si="226"/>
        <v>570.62599999999998</v>
      </c>
      <c r="V668" s="107">
        <f t="shared" si="226"/>
        <v>569.21599999999989</v>
      </c>
      <c r="W668" s="107">
        <f t="shared" si="226"/>
        <v>575.00599999999997</v>
      </c>
      <c r="X668" s="107">
        <f t="shared" si="226"/>
        <v>575.96599999999989</v>
      </c>
      <c r="Y668" s="112">
        <f t="shared" si="226"/>
        <v>577.3359999999999</v>
      </c>
    </row>
    <row r="669" spans="1:25" s="65" customFormat="1" ht="18.75" hidden="1" customHeight="1" outlineLevel="1" x14ac:dyDescent="0.2">
      <c r="A669" s="59" t="s">
        <v>8</v>
      </c>
      <c r="B669" s="250">
        <f>B41</f>
        <v>540.19000000000005</v>
      </c>
      <c r="C669" s="250">
        <f t="shared" ref="C669:Y669" si="227">C41</f>
        <v>540.33000000000004</v>
      </c>
      <c r="D669" s="250">
        <f t="shared" si="227"/>
        <v>538.30999999999995</v>
      </c>
      <c r="E669" s="250">
        <f t="shared" si="227"/>
        <v>539.29999999999995</v>
      </c>
      <c r="F669" s="250">
        <f t="shared" si="227"/>
        <v>541.57000000000005</v>
      </c>
      <c r="G669" s="250">
        <f t="shared" si="227"/>
        <v>538.36</v>
      </c>
      <c r="H669" s="250">
        <f t="shared" si="227"/>
        <v>528.6</v>
      </c>
      <c r="I669" s="250">
        <f t="shared" si="227"/>
        <v>526.54</v>
      </c>
      <c r="J669" s="250">
        <f t="shared" si="227"/>
        <v>528.71</v>
      </c>
      <c r="K669" s="250">
        <f t="shared" si="227"/>
        <v>916.53</v>
      </c>
      <c r="L669" s="250">
        <f t="shared" si="227"/>
        <v>526.91999999999996</v>
      </c>
      <c r="M669" s="250">
        <f t="shared" si="227"/>
        <v>528.6</v>
      </c>
      <c r="N669" s="250">
        <f t="shared" si="227"/>
        <v>530.48</v>
      </c>
      <c r="O669" s="250">
        <f t="shared" si="227"/>
        <v>529.67999999999995</v>
      </c>
      <c r="P669" s="250">
        <f t="shared" si="227"/>
        <v>530.1</v>
      </c>
      <c r="Q669" s="250">
        <f t="shared" si="227"/>
        <v>527.46</v>
      </c>
      <c r="R669" s="250">
        <f t="shared" si="227"/>
        <v>537.61</v>
      </c>
      <c r="S669" s="250">
        <f t="shared" si="227"/>
        <v>543.21</v>
      </c>
      <c r="T669" s="250">
        <f t="shared" si="227"/>
        <v>543.96</v>
      </c>
      <c r="U669" s="250">
        <f t="shared" si="227"/>
        <v>539.21</v>
      </c>
      <c r="V669" s="250">
        <f t="shared" si="227"/>
        <v>537.79999999999995</v>
      </c>
      <c r="W669" s="250">
        <f t="shared" si="227"/>
        <v>543.59</v>
      </c>
      <c r="X669" s="250">
        <f t="shared" si="227"/>
        <v>544.54999999999995</v>
      </c>
      <c r="Y669" s="250">
        <f t="shared" si="227"/>
        <v>545.91999999999996</v>
      </c>
    </row>
    <row r="670" spans="1:25" s="65" customFormat="1" ht="18.75" hidden="1" customHeight="1" outlineLevel="1" x14ac:dyDescent="0.2">
      <c r="A670" s="56" t="s">
        <v>10</v>
      </c>
      <c r="B670" s="79">
        <v>28.92</v>
      </c>
      <c r="C670" s="77">
        <v>28.92</v>
      </c>
      <c r="D670" s="77">
        <v>28.92</v>
      </c>
      <c r="E670" s="77">
        <v>28.92</v>
      </c>
      <c r="F670" s="77">
        <v>28.92</v>
      </c>
      <c r="G670" s="77">
        <v>28.92</v>
      </c>
      <c r="H670" s="77">
        <v>28.92</v>
      </c>
      <c r="I670" s="77">
        <v>28.92</v>
      </c>
      <c r="J670" s="77">
        <v>28.92</v>
      </c>
      <c r="K670" s="77">
        <v>28.92</v>
      </c>
      <c r="L670" s="77">
        <v>28.92</v>
      </c>
      <c r="M670" s="77">
        <v>28.92</v>
      </c>
      <c r="N670" s="77">
        <v>28.92</v>
      </c>
      <c r="O670" s="77">
        <v>28.92</v>
      </c>
      <c r="P670" s="77">
        <v>28.92</v>
      </c>
      <c r="Q670" s="77">
        <v>28.92</v>
      </c>
      <c r="R670" s="77">
        <v>28.92</v>
      </c>
      <c r="S670" s="77">
        <v>28.92</v>
      </c>
      <c r="T670" s="77">
        <v>28.92</v>
      </c>
      <c r="U670" s="77">
        <v>28.92</v>
      </c>
      <c r="V670" s="77">
        <v>28.92</v>
      </c>
      <c r="W670" s="77">
        <v>28.92</v>
      </c>
      <c r="X670" s="77">
        <v>28.92</v>
      </c>
      <c r="Y670" s="84">
        <v>28.92</v>
      </c>
    </row>
    <row r="671" spans="1:25" s="65" customFormat="1" ht="18.75" hidden="1" customHeight="1" outlineLevel="1" thickBot="1" x14ac:dyDescent="0.25">
      <c r="A671" s="152" t="s">
        <v>11</v>
      </c>
      <c r="B671" s="80">
        <v>2.496</v>
      </c>
      <c r="C671" s="78">
        <v>2.496</v>
      </c>
      <c r="D671" s="78">
        <v>2.496</v>
      </c>
      <c r="E671" s="78">
        <v>2.496</v>
      </c>
      <c r="F671" s="78">
        <v>2.496</v>
      </c>
      <c r="G671" s="78">
        <v>2.496</v>
      </c>
      <c r="H671" s="78">
        <v>2.496</v>
      </c>
      <c r="I671" s="78">
        <v>2.496</v>
      </c>
      <c r="J671" s="78">
        <v>2.496</v>
      </c>
      <c r="K671" s="78">
        <v>2.496</v>
      </c>
      <c r="L671" s="78">
        <v>2.496</v>
      </c>
      <c r="M671" s="78">
        <v>2.496</v>
      </c>
      <c r="N671" s="78">
        <v>2.496</v>
      </c>
      <c r="O671" s="78">
        <v>2.496</v>
      </c>
      <c r="P671" s="78">
        <v>2.496</v>
      </c>
      <c r="Q671" s="78">
        <v>2.496</v>
      </c>
      <c r="R671" s="78">
        <v>2.496</v>
      </c>
      <c r="S671" s="78">
        <v>2.496</v>
      </c>
      <c r="T671" s="78">
        <v>2.496</v>
      </c>
      <c r="U671" s="78">
        <v>2.496</v>
      </c>
      <c r="V671" s="78">
        <v>2.496</v>
      </c>
      <c r="W671" s="78">
        <v>2.496</v>
      </c>
      <c r="X671" s="78">
        <v>2.496</v>
      </c>
      <c r="Y671" s="85">
        <v>2.496</v>
      </c>
    </row>
    <row r="672" spans="1:25" s="65" customFormat="1" ht="18.75" customHeight="1" collapsed="1" thickBot="1" x14ac:dyDescent="0.25">
      <c r="A672" s="117">
        <v>8</v>
      </c>
      <c r="B672" s="106">
        <f t="shared" ref="B672:Y672" si="228">SUM(B673:B675)</f>
        <v>507.75599999999997</v>
      </c>
      <c r="C672" s="107">
        <f t="shared" si="228"/>
        <v>501.27600000000001</v>
      </c>
      <c r="D672" s="107">
        <f t="shared" si="228"/>
        <v>495.65600000000001</v>
      </c>
      <c r="E672" s="108">
        <f t="shared" si="228"/>
        <v>498.666</v>
      </c>
      <c r="F672" s="108">
        <f t="shared" si="228"/>
        <v>497.85599999999999</v>
      </c>
      <c r="G672" s="108">
        <f t="shared" si="228"/>
        <v>495.79599999999999</v>
      </c>
      <c r="H672" s="108">
        <f t="shared" si="228"/>
        <v>496.226</v>
      </c>
      <c r="I672" s="108">
        <f t="shared" si="228"/>
        <v>496.24599999999998</v>
      </c>
      <c r="J672" s="108">
        <f t="shared" si="228"/>
        <v>500.32600000000002</v>
      </c>
      <c r="K672" s="109">
        <f t="shared" si="228"/>
        <v>498.726</v>
      </c>
      <c r="L672" s="108">
        <f t="shared" si="228"/>
        <v>496.04599999999999</v>
      </c>
      <c r="M672" s="110">
        <f t="shared" si="228"/>
        <v>495.166</v>
      </c>
      <c r="N672" s="109">
        <f t="shared" si="228"/>
        <v>498.04599999999999</v>
      </c>
      <c r="O672" s="108">
        <f t="shared" si="228"/>
        <v>496.846</v>
      </c>
      <c r="P672" s="110">
        <f t="shared" si="228"/>
        <v>496.95600000000002</v>
      </c>
      <c r="Q672" s="111">
        <f t="shared" si="228"/>
        <v>497.75599999999997</v>
      </c>
      <c r="R672" s="108">
        <f t="shared" si="228"/>
        <v>497.54599999999999</v>
      </c>
      <c r="S672" s="111">
        <f t="shared" si="228"/>
        <v>506.15600000000001</v>
      </c>
      <c r="T672" s="108">
        <f t="shared" si="228"/>
        <v>676.17599999999993</v>
      </c>
      <c r="U672" s="107">
        <f t="shared" si="228"/>
        <v>681.14599999999996</v>
      </c>
      <c r="V672" s="107">
        <f t="shared" si="228"/>
        <v>515.18599999999992</v>
      </c>
      <c r="W672" s="107">
        <f t="shared" si="228"/>
        <v>692.71599999999989</v>
      </c>
      <c r="X672" s="107">
        <f t="shared" si="228"/>
        <v>724.74599999999998</v>
      </c>
      <c r="Y672" s="112">
        <f t="shared" si="228"/>
        <v>793.01599999999996</v>
      </c>
    </row>
    <row r="673" spans="1:25" s="65" customFormat="1" ht="18.75" hidden="1" customHeight="1" outlineLevel="1" x14ac:dyDescent="0.2">
      <c r="A673" s="59" t="s">
        <v>8</v>
      </c>
      <c r="B673" s="250">
        <f>B46</f>
        <v>476.34</v>
      </c>
      <c r="C673" s="250">
        <f t="shared" ref="C673:Y673" si="229">C46</f>
        <v>469.86</v>
      </c>
      <c r="D673" s="250">
        <f t="shared" si="229"/>
        <v>464.24</v>
      </c>
      <c r="E673" s="250">
        <f t="shared" si="229"/>
        <v>467.25</v>
      </c>
      <c r="F673" s="250">
        <f t="shared" si="229"/>
        <v>466.44</v>
      </c>
      <c r="G673" s="250">
        <f t="shared" si="229"/>
        <v>464.38</v>
      </c>
      <c r="H673" s="250">
        <f t="shared" si="229"/>
        <v>464.81</v>
      </c>
      <c r="I673" s="250">
        <f t="shared" si="229"/>
        <v>464.83</v>
      </c>
      <c r="J673" s="250">
        <f t="shared" si="229"/>
        <v>468.91</v>
      </c>
      <c r="K673" s="250">
        <f t="shared" si="229"/>
        <v>467.31</v>
      </c>
      <c r="L673" s="250">
        <f t="shared" si="229"/>
        <v>464.63</v>
      </c>
      <c r="M673" s="250">
        <f t="shared" si="229"/>
        <v>463.75</v>
      </c>
      <c r="N673" s="250">
        <f t="shared" si="229"/>
        <v>466.63</v>
      </c>
      <c r="O673" s="250">
        <f t="shared" si="229"/>
        <v>465.43</v>
      </c>
      <c r="P673" s="250">
        <f t="shared" si="229"/>
        <v>465.54</v>
      </c>
      <c r="Q673" s="250">
        <f t="shared" si="229"/>
        <v>466.34</v>
      </c>
      <c r="R673" s="250">
        <f t="shared" si="229"/>
        <v>466.13</v>
      </c>
      <c r="S673" s="250">
        <f t="shared" si="229"/>
        <v>474.74</v>
      </c>
      <c r="T673" s="250">
        <f t="shared" si="229"/>
        <v>644.76</v>
      </c>
      <c r="U673" s="250">
        <f t="shared" si="229"/>
        <v>649.73</v>
      </c>
      <c r="V673" s="250">
        <f t="shared" si="229"/>
        <v>483.77</v>
      </c>
      <c r="W673" s="250">
        <f t="shared" si="229"/>
        <v>661.3</v>
      </c>
      <c r="X673" s="250">
        <f t="shared" si="229"/>
        <v>693.33</v>
      </c>
      <c r="Y673" s="250">
        <f t="shared" si="229"/>
        <v>761.6</v>
      </c>
    </row>
    <row r="674" spans="1:25" s="65" customFormat="1" ht="18.75" hidden="1" customHeight="1" outlineLevel="1" x14ac:dyDescent="0.2">
      <c r="A674" s="56" t="s">
        <v>10</v>
      </c>
      <c r="B674" s="79">
        <v>28.92</v>
      </c>
      <c r="C674" s="77">
        <v>28.92</v>
      </c>
      <c r="D674" s="77">
        <v>28.92</v>
      </c>
      <c r="E674" s="77">
        <v>28.92</v>
      </c>
      <c r="F674" s="77">
        <v>28.92</v>
      </c>
      <c r="G674" s="77">
        <v>28.92</v>
      </c>
      <c r="H674" s="77">
        <v>28.92</v>
      </c>
      <c r="I674" s="77">
        <v>28.92</v>
      </c>
      <c r="J674" s="77">
        <v>28.92</v>
      </c>
      <c r="K674" s="77">
        <v>28.92</v>
      </c>
      <c r="L674" s="77">
        <v>28.92</v>
      </c>
      <c r="M674" s="77">
        <v>28.92</v>
      </c>
      <c r="N674" s="77">
        <v>28.92</v>
      </c>
      <c r="O674" s="77">
        <v>28.92</v>
      </c>
      <c r="P674" s="77">
        <v>28.92</v>
      </c>
      <c r="Q674" s="77">
        <v>28.92</v>
      </c>
      <c r="R674" s="77">
        <v>28.92</v>
      </c>
      <c r="S674" s="77">
        <v>28.92</v>
      </c>
      <c r="T674" s="77">
        <v>28.92</v>
      </c>
      <c r="U674" s="77">
        <v>28.92</v>
      </c>
      <c r="V674" s="77">
        <v>28.92</v>
      </c>
      <c r="W674" s="77">
        <v>28.92</v>
      </c>
      <c r="X674" s="77">
        <v>28.92</v>
      </c>
      <c r="Y674" s="84">
        <v>28.92</v>
      </c>
    </row>
    <row r="675" spans="1:25" s="65" customFormat="1" ht="18.75" hidden="1" customHeight="1" outlineLevel="1" thickBot="1" x14ac:dyDescent="0.25">
      <c r="A675" s="152" t="s">
        <v>11</v>
      </c>
      <c r="B675" s="80">
        <v>2.496</v>
      </c>
      <c r="C675" s="78">
        <v>2.496</v>
      </c>
      <c r="D675" s="78">
        <v>2.496</v>
      </c>
      <c r="E675" s="78">
        <v>2.496</v>
      </c>
      <c r="F675" s="78">
        <v>2.496</v>
      </c>
      <c r="G675" s="78">
        <v>2.496</v>
      </c>
      <c r="H675" s="78">
        <v>2.496</v>
      </c>
      <c r="I675" s="78">
        <v>2.496</v>
      </c>
      <c r="J675" s="78">
        <v>2.496</v>
      </c>
      <c r="K675" s="78">
        <v>2.496</v>
      </c>
      <c r="L675" s="78">
        <v>2.496</v>
      </c>
      <c r="M675" s="78">
        <v>2.496</v>
      </c>
      <c r="N675" s="78">
        <v>2.496</v>
      </c>
      <c r="O675" s="78">
        <v>2.496</v>
      </c>
      <c r="P675" s="78">
        <v>2.496</v>
      </c>
      <c r="Q675" s="78">
        <v>2.496</v>
      </c>
      <c r="R675" s="78">
        <v>2.496</v>
      </c>
      <c r="S675" s="78">
        <v>2.496</v>
      </c>
      <c r="T675" s="78">
        <v>2.496</v>
      </c>
      <c r="U675" s="78">
        <v>2.496</v>
      </c>
      <c r="V675" s="78">
        <v>2.496</v>
      </c>
      <c r="W675" s="78">
        <v>2.496</v>
      </c>
      <c r="X675" s="78">
        <v>2.496</v>
      </c>
      <c r="Y675" s="85">
        <v>2.496</v>
      </c>
    </row>
    <row r="676" spans="1:25" s="65" customFormat="1" ht="18.75" customHeight="1" collapsed="1" thickBot="1" x14ac:dyDescent="0.25">
      <c r="A676" s="114">
        <v>9</v>
      </c>
      <c r="B676" s="106">
        <f t="shared" ref="B676:Y676" si="230">SUM(B677:B679)</f>
        <v>741.98599999999999</v>
      </c>
      <c r="C676" s="107">
        <f t="shared" si="230"/>
        <v>705.46599999999989</v>
      </c>
      <c r="D676" s="107">
        <f t="shared" si="230"/>
        <v>617.74599999999998</v>
      </c>
      <c r="E676" s="108">
        <f t="shared" si="230"/>
        <v>559.14599999999996</v>
      </c>
      <c r="F676" s="108">
        <f t="shared" si="230"/>
        <v>550.67599999999993</v>
      </c>
      <c r="G676" s="108">
        <f t="shared" si="230"/>
        <v>543.20600000000002</v>
      </c>
      <c r="H676" s="108">
        <f t="shared" si="230"/>
        <v>540.54599999999994</v>
      </c>
      <c r="I676" s="108">
        <f t="shared" si="230"/>
        <v>538.38599999999997</v>
      </c>
      <c r="J676" s="108">
        <f t="shared" si="230"/>
        <v>542.41599999999994</v>
      </c>
      <c r="K676" s="109">
        <f t="shared" si="230"/>
        <v>544.00599999999997</v>
      </c>
      <c r="L676" s="108">
        <f t="shared" si="230"/>
        <v>542.13599999999997</v>
      </c>
      <c r="M676" s="110">
        <f t="shared" si="230"/>
        <v>542.54599999999994</v>
      </c>
      <c r="N676" s="109">
        <f t="shared" si="230"/>
        <v>544.07599999999991</v>
      </c>
      <c r="O676" s="108">
        <f t="shared" si="230"/>
        <v>540.46600000000001</v>
      </c>
      <c r="P676" s="110">
        <f t="shared" si="230"/>
        <v>537.41599999999994</v>
      </c>
      <c r="Q676" s="111">
        <f t="shared" si="230"/>
        <v>536.50599999999997</v>
      </c>
      <c r="R676" s="108">
        <f t="shared" si="230"/>
        <v>543.32600000000002</v>
      </c>
      <c r="S676" s="111">
        <f t="shared" si="230"/>
        <v>540.02599999999995</v>
      </c>
      <c r="T676" s="108">
        <f t="shared" si="230"/>
        <v>543.56599999999992</v>
      </c>
      <c r="U676" s="107">
        <f t="shared" si="230"/>
        <v>538.32600000000002</v>
      </c>
      <c r="V676" s="107">
        <f t="shared" si="230"/>
        <v>542.01599999999996</v>
      </c>
      <c r="W676" s="107">
        <f t="shared" si="230"/>
        <v>543.55599999999993</v>
      </c>
      <c r="X676" s="107">
        <f t="shared" si="230"/>
        <v>547.02599999999995</v>
      </c>
      <c r="Y676" s="112">
        <f t="shared" si="230"/>
        <v>610.02599999999995</v>
      </c>
    </row>
    <row r="677" spans="1:25" s="65" customFormat="1" ht="18.75" hidden="1" customHeight="1" outlineLevel="1" x14ac:dyDescent="0.2">
      <c r="A677" s="165" t="s">
        <v>8</v>
      </c>
      <c r="B677" s="250">
        <f>B51</f>
        <v>710.57</v>
      </c>
      <c r="C677" s="250">
        <f t="shared" ref="C677:Y677" si="231">C51</f>
        <v>674.05</v>
      </c>
      <c r="D677" s="250">
        <f t="shared" si="231"/>
        <v>586.33000000000004</v>
      </c>
      <c r="E677" s="250">
        <f t="shared" si="231"/>
        <v>527.73</v>
      </c>
      <c r="F677" s="250">
        <f t="shared" si="231"/>
        <v>519.26</v>
      </c>
      <c r="G677" s="250">
        <f t="shared" si="231"/>
        <v>511.79</v>
      </c>
      <c r="H677" s="250">
        <f t="shared" si="231"/>
        <v>509.13</v>
      </c>
      <c r="I677" s="250">
        <f t="shared" si="231"/>
        <v>506.97</v>
      </c>
      <c r="J677" s="250">
        <f t="shared" si="231"/>
        <v>511</v>
      </c>
      <c r="K677" s="250">
        <f t="shared" si="231"/>
        <v>512.59</v>
      </c>
      <c r="L677" s="250">
        <f t="shared" si="231"/>
        <v>510.72</v>
      </c>
      <c r="M677" s="250">
        <f t="shared" si="231"/>
        <v>511.13</v>
      </c>
      <c r="N677" s="250">
        <f t="shared" si="231"/>
        <v>512.66</v>
      </c>
      <c r="O677" s="250">
        <f t="shared" si="231"/>
        <v>509.05</v>
      </c>
      <c r="P677" s="250">
        <f t="shared" si="231"/>
        <v>506</v>
      </c>
      <c r="Q677" s="250">
        <f t="shared" si="231"/>
        <v>505.09</v>
      </c>
      <c r="R677" s="250">
        <f t="shared" si="231"/>
        <v>511.91</v>
      </c>
      <c r="S677" s="250">
        <f t="shared" si="231"/>
        <v>508.61</v>
      </c>
      <c r="T677" s="250">
        <f t="shared" si="231"/>
        <v>512.15</v>
      </c>
      <c r="U677" s="250">
        <f t="shared" si="231"/>
        <v>506.91</v>
      </c>
      <c r="V677" s="250">
        <f t="shared" si="231"/>
        <v>510.6</v>
      </c>
      <c r="W677" s="250">
        <f t="shared" si="231"/>
        <v>512.14</v>
      </c>
      <c r="X677" s="250">
        <f t="shared" si="231"/>
        <v>515.61</v>
      </c>
      <c r="Y677" s="250">
        <f t="shared" si="231"/>
        <v>578.61</v>
      </c>
    </row>
    <row r="678" spans="1:25" s="65" customFormat="1" ht="18.75" hidden="1" customHeight="1" outlineLevel="1" x14ac:dyDescent="0.2">
      <c r="A678" s="61" t="s">
        <v>10</v>
      </c>
      <c r="B678" s="79">
        <v>28.92</v>
      </c>
      <c r="C678" s="77">
        <v>28.92</v>
      </c>
      <c r="D678" s="77">
        <v>28.92</v>
      </c>
      <c r="E678" s="77">
        <v>28.92</v>
      </c>
      <c r="F678" s="77">
        <v>28.92</v>
      </c>
      <c r="G678" s="77">
        <v>28.92</v>
      </c>
      <c r="H678" s="77">
        <v>28.92</v>
      </c>
      <c r="I678" s="77">
        <v>28.92</v>
      </c>
      <c r="J678" s="77">
        <v>28.92</v>
      </c>
      <c r="K678" s="77">
        <v>28.92</v>
      </c>
      <c r="L678" s="77">
        <v>28.92</v>
      </c>
      <c r="M678" s="77">
        <v>28.92</v>
      </c>
      <c r="N678" s="77">
        <v>28.92</v>
      </c>
      <c r="O678" s="77">
        <v>28.92</v>
      </c>
      <c r="P678" s="77">
        <v>28.92</v>
      </c>
      <c r="Q678" s="77">
        <v>28.92</v>
      </c>
      <c r="R678" s="77">
        <v>28.92</v>
      </c>
      <c r="S678" s="77">
        <v>28.92</v>
      </c>
      <c r="T678" s="77">
        <v>28.92</v>
      </c>
      <c r="U678" s="77">
        <v>28.92</v>
      </c>
      <c r="V678" s="77">
        <v>28.92</v>
      </c>
      <c r="W678" s="77">
        <v>28.92</v>
      </c>
      <c r="X678" s="77">
        <v>28.92</v>
      </c>
      <c r="Y678" s="84">
        <v>28.92</v>
      </c>
    </row>
    <row r="679" spans="1:25" s="65" customFormat="1" ht="18.75" hidden="1" customHeight="1" outlineLevel="1" thickBot="1" x14ac:dyDescent="0.25">
      <c r="A679" s="15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65" customFormat="1" ht="18.75" customHeight="1" collapsed="1" thickBot="1" x14ac:dyDescent="0.25">
      <c r="A680" s="117">
        <v>10</v>
      </c>
      <c r="B680" s="106">
        <f t="shared" ref="B680:Y680" si="232">SUM(B681:B683)</f>
        <v>693.66599999999994</v>
      </c>
      <c r="C680" s="107">
        <f t="shared" si="232"/>
        <v>690.94599999999991</v>
      </c>
      <c r="D680" s="107">
        <f t="shared" si="232"/>
        <v>682.49599999999998</v>
      </c>
      <c r="E680" s="108">
        <f t="shared" si="232"/>
        <v>686.40599999999995</v>
      </c>
      <c r="F680" s="108">
        <f t="shared" si="232"/>
        <v>793.68599999999992</v>
      </c>
      <c r="G680" s="108">
        <f t="shared" si="232"/>
        <v>773.92599999999993</v>
      </c>
      <c r="H680" s="108">
        <f t="shared" si="232"/>
        <v>980.78599999999994</v>
      </c>
      <c r="I680" s="108">
        <f t="shared" si="232"/>
        <v>987.63599999999997</v>
      </c>
      <c r="J680" s="108">
        <f t="shared" si="232"/>
        <v>982.52599999999995</v>
      </c>
      <c r="K680" s="109">
        <f t="shared" si="232"/>
        <v>971.11599999999999</v>
      </c>
      <c r="L680" s="108">
        <f t="shared" si="232"/>
        <v>971.63599999999997</v>
      </c>
      <c r="M680" s="110">
        <f t="shared" si="232"/>
        <v>967.07599999999991</v>
      </c>
      <c r="N680" s="109">
        <f t="shared" si="232"/>
        <v>903.38599999999997</v>
      </c>
      <c r="O680" s="108">
        <f t="shared" si="232"/>
        <v>673.06599999999992</v>
      </c>
      <c r="P680" s="110">
        <f t="shared" si="232"/>
        <v>667.76599999999996</v>
      </c>
      <c r="Q680" s="111">
        <f t="shared" si="232"/>
        <v>841.73599999999999</v>
      </c>
      <c r="R680" s="108">
        <f t="shared" si="232"/>
        <v>1073.8860000000002</v>
      </c>
      <c r="S680" s="111">
        <f t="shared" si="232"/>
        <v>1319.7760000000001</v>
      </c>
      <c r="T680" s="108">
        <f t="shared" si="232"/>
        <v>1123.0660000000003</v>
      </c>
      <c r="U680" s="107">
        <f t="shared" si="232"/>
        <v>804.4559999999999</v>
      </c>
      <c r="V680" s="107">
        <f t="shared" si="232"/>
        <v>807.89599999999996</v>
      </c>
      <c r="W680" s="107">
        <f t="shared" si="232"/>
        <v>779.44599999999991</v>
      </c>
      <c r="X680" s="107">
        <f t="shared" si="232"/>
        <v>773.17599999999993</v>
      </c>
      <c r="Y680" s="112">
        <f t="shared" si="232"/>
        <v>761.5859999999999</v>
      </c>
    </row>
    <row r="681" spans="1:25" s="65" customFormat="1" ht="18.75" hidden="1" customHeight="1" outlineLevel="1" x14ac:dyDescent="0.2">
      <c r="A681" s="59" t="s">
        <v>8</v>
      </c>
      <c r="B681" s="250">
        <f>B56</f>
        <v>662.25</v>
      </c>
      <c r="C681" s="250">
        <f t="shared" ref="C681:Y681" si="233">C56</f>
        <v>659.53</v>
      </c>
      <c r="D681" s="250">
        <f t="shared" si="233"/>
        <v>651.08000000000004</v>
      </c>
      <c r="E681" s="250">
        <f t="shared" si="233"/>
        <v>654.99</v>
      </c>
      <c r="F681" s="250">
        <f t="shared" si="233"/>
        <v>762.27</v>
      </c>
      <c r="G681" s="250">
        <f t="shared" si="233"/>
        <v>742.51</v>
      </c>
      <c r="H681" s="250">
        <f t="shared" si="233"/>
        <v>949.37</v>
      </c>
      <c r="I681" s="250">
        <f t="shared" si="233"/>
        <v>956.22</v>
      </c>
      <c r="J681" s="250">
        <f t="shared" si="233"/>
        <v>951.11</v>
      </c>
      <c r="K681" s="250">
        <f t="shared" si="233"/>
        <v>939.7</v>
      </c>
      <c r="L681" s="250">
        <f t="shared" si="233"/>
        <v>940.22</v>
      </c>
      <c r="M681" s="250">
        <f t="shared" si="233"/>
        <v>935.66</v>
      </c>
      <c r="N681" s="250">
        <f t="shared" si="233"/>
        <v>871.97</v>
      </c>
      <c r="O681" s="250">
        <f t="shared" si="233"/>
        <v>641.65</v>
      </c>
      <c r="P681" s="250">
        <f t="shared" si="233"/>
        <v>636.35</v>
      </c>
      <c r="Q681" s="250">
        <f t="shared" si="233"/>
        <v>810.32</v>
      </c>
      <c r="R681" s="250">
        <f t="shared" si="233"/>
        <v>1042.47</v>
      </c>
      <c r="S681" s="250">
        <f t="shared" si="233"/>
        <v>1288.3599999999999</v>
      </c>
      <c r="T681" s="250">
        <f t="shared" si="233"/>
        <v>1091.6500000000001</v>
      </c>
      <c r="U681" s="250">
        <f t="shared" si="233"/>
        <v>773.04</v>
      </c>
      <c r="V681" s="250">
        <f t="shared" si="233"/>
        <v>776.48</v>
      </c>
      <c r="W681" s="250">
        <f t="shared" si="233"/>
        <v>748.03</v>
      </c>
      <c r="X681" s="250">
        <f t="shared" si="233"/>
        <v>741.76</v>
      </c>
      <c r="Y681" s="250">
        <f t="shared" si="233"/>
        <v>730.17</v>
      </c>
    </row>
    <row r="682" spans="1:25" s="65" customFormat="1" ht="18.75" hidden="1" customHeight="1" outlineLevel="1" x14ac:dyDescent="0.2">
      <c r="A682" s="56" t="s">
        <v>10</v>
      </c>
      <c r="B682" s="79">
        <v>28.92</v>
      </c>
      <c r="C682" s="77">
        <v>28.92</v>
      </c>
      <c r="D682" s="77">
        <v>28.92</v>
      </c>
      <c r="E682" s="77">
        <v>28.92</v>
      </c>
      <c r="F682" s="77">
        <v>28.92</v>
      </c>
      <c r="G682" s="77">
        <v>28.92</v>
      </c>
      <c r="H682" s="77">
        <v>28.92</v>
      </c>
      <c r="I682" s="77">
        <v>28.92</v>
      </c>
      <c r="J682" s="77">
        <v>28.92</v>
      </c>
      <c r="K682" s="77">
        <v>28.92</v>
      </c>
      <c r="L682" s="77">
        <v>28.92</v>
      </c>
      <c r="M682" s="77">
        <v>28.92</v>
      </c>
      <c r="N682" s="77">
        <v>28.92</v>
      </c>
      <c r="O682" s="77">
        <v>28.92</v>
      </c>
      <c r="P682" s="77">
        <v>28.92</v>
      </c>
      <c r="Q682" s="77">
        <v>28.92</v>
      </c>
      <c r="R682" s="77">
        <v>28.92</v>
      </c>
      <c r="S682" s="77">
        <v>28.92</v>
      </c>
      <c r="T682" s="77">
        <v>28.92</v>
      </c>
      <c r="U682" s="77">
        <v>28.92</v>
      </c>
      <c r="V682" s="77">
        <v>28.92</v>
      </c>
      <c r="W682" s="77">
        <v>28.92</v>
      </c>
      <c r="X682" s="77">
        <v>28.92</v>
      </c>
      <c r="Y682" s="84">
        <v>28.92</v>
      </c>
    </row>
    <row r="683" spans="1:25" s="65" customFormat="1" ht="18.75" hidden="1" customHeight="1" outlineLevel="1" thickBot="1" x14ac:dyDescent="0.25">
      <c r="A683" s="15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65" customFormat="1" ht="18.75" customHeight="1" collapsed="1" thickBot="1" x14ac:dyDescent="0.25">
      <c r="A684" s="114">
        <v>11</v>
      </c>
      <c r="B684" s="106">
        <f t="shared" ref="B684:Y684" si="234">SUM(B685:B687)</f>
        <v>681.72599999999989</v>
      </c>
      <c r="C684" s="107">
        <f t="shared" si="234"/>
        <v>677.52599999999995</v>
      </c>
      <c r="D684" s="107">
        <f t="shared" si="234"/>
        <v>677.06599999999992</v>
      </c>
      <c r="E684" s="108">
        <f t="shared" si="234"/>
        <v>675.2059999999999</v>
      </c>
      <c r="F684" s="108">
        <f t="shared" si="234"/>
        <v>675.34599999999989</v>
      </c>
      <c r="G684" s="108">
        <f t="shared" si="234"/>
        <v>666.12599999999998</v>
      </c>
      <c r="H684" s="108">
        <f t="shared" si="234"/>
        <v>665.41599999999994</v>
      </c>
      <c r="I684" s="108">
        <f t="shared" si="234"/>
        <v>657.57599999999991</v>
      </c>
      <c r="J684" s="108">
        <f t="shared" si="234"/>
        <v>661.16599999999994</v>
      </c>
      <c r="K684" s="109">
        <f t="shared" si="234"/>
        <v>674.82599999999991</v>
      </c>
      <c r="L684" s="108">
        <f t="shared" si="234"/>
        <v>662.38599999999997</v>
      </c>
      <c r="M684" s="110">
        <f t="shared" si="234"/>
        <v>663.75599999999997</v>
      </c>
      <c r="N684" s="109">
        <f t="shared" si="234"/>
        <v>664.38599999999997</v>
      </c>
      <c r="O684" s="108">
        <f t="shared" si="234"/>
        <v>649.59599999999989</v>
      </c>
      <c r="P684" s="110">
        <f t="shared" si="234"/>
        <v>663.62599999999998</v>
      </c>
      <c r="Q684" s="111">
        <f t="shared" si="234"/>
        <v>676.61599999999999</v>
      </c>
      <c r="R684" s="108">
        <f t="shared" si="234"/>
        <v>1071.2160000000001</v>
      </c>
      <c r="S684" s="111">
        <f t="shared" si="234"/>
        <v>671.65599999999995</v>
      </c>
      <c r="T684" s="108">
        <f t="shared" si="234"/>
        <v>667.16599999999994</v>
      </c>
      <c r="U684" s="107">
        <f t="shared" si="234"/>
        <v>661.14599999999996</v>
      </c>
      <c r="V684" s="107">
        <f t="shared" si="234"/>
        <v>656.97599999999989</v>
      </c>
      <c r="W684" s="107">
        <f t="shared" si="234"/>
        <v>663.79599999999994</v>
      </c>
      <c r="X684" s="107">
        <f t="shared" si="234"/>
        <v>670.28599999999994</v>
      </c>
      <c r="Y684" s="112">
        <f t="shared" si="234"/>
        <v>667.65599999999995</v>
      </c>
    </row>
    <row r="685" spans="1:25" s="65" customFormat="1" ht="18.75" hidden="1" customHeight="1" outlineLevel="1" x14ac:dyDescent="0.2">
      <c r="A685" s="59" t="s">
        <v>8</v>
      </c>
      <c r="B685" s="250">
        <f>B61</f>
        <v>650.30999999999995</v>
      </c>
      <c r="C685" s="250">
        <f t="shared" ref="C685:Y685" si="235">C61</f>
        <v>646.11</v>
      </c>
      <c r="D685" s="250">
        <f t="shared" si="235"/>
        <v>645.65</v>
      </c>
      <c r="E685" s="250">
        <f t="shared" si="235"/>
        <v>643.79</v>
      </c>
      <c r="F685" s="250">
        <f t="shared" si="235"/>
        <v>643.92999999999995</v>
      </c>
      <c r="G685" s="250">
        <f t="shared" si="235"/>
        <v>634.71</v>
      </c>
      <c r="H685" s="250">
        <f t="shared" si="235"/>
        <v>634</v>
      </c>
      <c r="I685" s="250">
        <f t="shared" si="235"/>
        <v>626.16</v>
      </c>
      <c r="J685" s="250">
        <f t="shared" si="235"/>
        <v>629.75</v>
      </c>
      <c r="K685" s="250">
        <f t="shared" si="235"/>
        <v>643.41</v>
      </c>
      <c r="L685" s="250">
        <f t="shared" si="235"/>
        <v>630.97</v>
      </c>
      <c r="M685" s="250">
        <f t="shared" si="235"/>
        <v>632.34</v>
      </c>
      <c r="N685" s="250">
        <f t="shared" si="235"/>
        <v>632.97</v>
      </c>
      <c r="O685" s="250">
        <f t="shared" si="235"/>
        <v>618.17999999999995</v>
      </c>
      <c r="P685" s="250">
        <f t="shared" si="235"/>
        <v>632.21</v>
      </c>
      <c r="Q685" s="250">
        <f t="shared" si="235"/>
        <v>645.20000000000005</v>
      </c>
      <c r="R685" s="250">
        <f t="shared" si="235"/>
        <v>1039.8</v>
      </c>
      <c r="S685" s="250">
        <f t="shared" si="235"/>
        <v>640.24</v>
      </c>
      <c r="T685" s="250">
        <f t="shared" si="235"/>
        <v>635.75</v>
      </c>
      <c r="U685" s="250">
        <f t="shared" si="235"/>
        <v>629.73</v>
      </c>
      <c r="V685" s="250">
        <f t="shared" si="235"/>
        <v>625.55999999999995</v>
      </c>
      <c r="W685" s="250">
        <f t="shared" si="235"/>
        <v>632.38</v>
      </c>
      <c r="X685" s="250">
        <f t="shared" si="235"/>
        <v>638.87</v>
      </c>
      <c r="Y685" s="250">
        <f t="shared" si="235"/>
        <v>636.24</v>
      </c>
    </row>
    <row r="686" spans="1:25" s="65" customFormat="1" ht="18.75" hidden="1" customHeight="1" outlineLevel="1" x14ac:dyDescent="0.2">
      <c r="A686" s="56" t="s">
        <v>10</v>
      </c>
      <c r="B686" s="79">
        <v>28.92</v>
      </c>
      <c r="C686" s="77">
        <v>28.92</v>
      </c>
      <c r="D686" s="77">
        <v>28.92</v>
      </c>
      <c r="E686" s="77">
        <v>28.92</v>
      </c>
      <c r="F686" s="77">
        <v>28.92</v>
      </c>
      <c r="G686" s="77">
        <v>28.92</v>
      </c>
      <c r="H686" s="77">
        <v>28.92</v>
      </c>
      <c r="I686" s="77">
        <v>28.92</v>
      </c>
      <c r="J686" s="77">
        <v>28.92</v>
      </c>
      <c r="K686" s="77">
        <v>28.92</v>
      </c>
      <c r="L686" s="77">
        <v>28.92</v>
      </c>
      <c r="M686" s="77">
        <v>28.92</v>
      </c>
      <c r="N686" s="77">
        <v>28.92</v>
      </c>
      <c r="O686" s="77">
        <v>28.92</v>
      </c>
      <c r="P686" s="77">
        <v>28.92</v>
      </c>
      <c r="Q686" s="77">
        <v>28.92</v>
      </c>
      <c r="R686" s="77">
        <v>28.92</v>
      </c>
      <c r="S686" s="77">
        <v>28.92</v>
      </c>
      <c r="T686" s="77">
        <v>28.92</v>
      </c>
      <c r="U686" s="77">
        <v>28.92</v>
      </c>
      <c r="V686" s="77">
        <v>28.92</v>
      </c>
      <c r="W686" s="77">
        <v>28.92</v>
      </c>
      <c r="X686" s="77">
        <v>28.92</v>
      </c>
      <c r="Y686" s="84">
        <v>28.92</v>
      </c>
    </row>
    <row r="687" spans="1:25" s="65" customFormat="1" ht="18.75" hidden="1" customHeight="1" outlineLevel="1" thickBot="1" x14ac:dyDescent="0.25">
      <c r="A687" s="152" t="s">
        <v>11</v>
      </c>
      <c r="B687" s="80">
        <v>2.496</v>
      </c>
      <c r="C687" s="78">
        <v>2.496</v>
      </c>
      <c r="D687" s="78">
        <v>2.496</v>
      </c>
      <c r="E687" s="78">
        <v>2.496</v>
      </c>
      <c r="F687" s="78">
        <v>2.496</v>
      </c>
      <c r="G687" s="78">
        <v>2.496</v>
      </c>
      <c r="H687" s="78">
        <v>2.496</v>
      </c>
      <c r="I687" s="78">
        <v>2.496</v>
      </c>
      <c r="J687" s="78">
        <v>2.496</v>
      </c>
      <c r="K687" s="78">
        <v>2.496</v>
      </c>
      <c r="L687" s="78">
        <v>2.496</v>
      </c>
      <c r="M687" s="78">
        <v>2.496</v>
      </c>
      <c r="N687" s="78">
        <v>2.496</v>
      </c>
      <c r="O687" s="78">
        <v>2.496</v>
      </c>
      <c r="P687" s="78">
        <v>2.496</v>
      </c>
      <c r="Q687" s="78">
        <v>2.496</v>
      </c>
      <c r="R687" s="78">
        <v>2.496</v>
      </c>
      <c r="S687" s="78">
        <v>2.496</v>
      </c>
      <c r="T687" s="78">
        <v>2.496</v>
      </c>
      <c r="U687" s="78">
        <v>2.496</v>
      </c>
      <c r="V687" s="78">
        <v>2.496</v>
      </c>
      <c r="W687" s="78">
        <v>2.496</v>
      </c>
      <c r="X687" s="78">
        <v>2.496</v>
      </c>
      <c r="Y687" s="85">
        <v>2.496</v>
      </c>
    </row>
    <row r="688" spans="1:25" s="65" customFormat="1" ht="18.75" customHeight="1" collapsed="1" thickBot="1" x14ac:dyDescent="0.25">
      <c r="A688" s="117">
        <v>12</v>
      </c>
      <c r="B688" s="106">
        <f t="shared" ref="B688:Y688" si="236">SUM(B689:B691)</f>
        <v>681.27599999999995</v>
      </c>
      <c r="C688" s="107">
        <f t="shared" si="236"/>
        <v>693.37599999999998</v>
      </c>
      <c r="D688" s="107">
        <f t="shared" si="236"/>
        <v>684.35599999999999</v>
      </c>
      <c r="E688" s="108">
        <f t="shared" si="236"/>
        <v>701.27599999999995</v>
      </c>
      <c r="F688" s="108">
        <f t="shared" si="236"/>
        <v>688.21599999999989</v>
      </c>
      <c r="G688" s="108">
        <f t="shared" si="236"/>
        <v>687.61599999999999</v>
      </c>
      <c r="H688" s="108">
        <f t="shared" si="236"/>
        <v>687.04599999999994</v>
      </c>
      <c r="I688" s="108">
        <f t="shared" si="236"/>
        <v>682.86599999999999</v>
      </c>
      <c r="J688" s="108">
        <f t="shared" si="236"/>
        <v>688.2059999999999</v>
      </c>
      <c r="K688" s="109">
        <f t="shared" si="236"/>
        <v>686.46599999999989</v>
      </c>
      <c r="L688" s="108">
        <f t="shared" si="236"/>
        <v>685.36599999999999</v>
      </c>
      <c r="M688" s="110">
        <f t="shared" si="236"/>
        <v>685.15599999999995</v>
      </c>
      <c r="N688" s="109">
        <f t="shared" si="236"/>
        <v>683.86599999999999</v>
      </c>
      <c r="O688" s="108">
        <f t="shared" si="236"/>
        <v>684.49599999999998</v>
      </c>
      <c r="P688" s="110">
        <f t="shared" si="236"/>
        <v>686.99599999999998</v>
      </c>
      <c r="Q688" s="111">
        <f t="shared" si="236"/>
        <v>690.84599999999989</v>
      </c>
      <c r="R688" s="108">
        <f t="shared" si="236"/>
        <v>680.15599999999995</v>
      </c>
      <c r="S688" s="111">
        <f t="shared" si="236"/>
        <v>679.75599999999997</v>
      </c>
      <c r="T688" s="108">
        <f t="shared" si="236"/>
        <v>672.97599999999989</v>
      </c>
      <c r="U688" s="107">
        <f t="shared" si="236"/>
        <v>673.06599999999992</v>
      </c>
      <c r="V688" s="107">
        <f t="shared" si="236"/>
        <v>662.02599999999995</v>
      </c>
      <c r="W688" s="107">
        <f t="shared" si="236"/>
        <v>676.17599999999993</v>
      </c>
      <c r="X688" s="107">
        <f t="shared" si="236"/>
        <v>677.14599999999996</v>
      </c>
      <c r="Y688" s="112">
        <f t="shared" si="236"/>
        <v>682.94599999999991</v>
      </c>
    </row>
    <row r="689" spans="1:25" s="65" customFormat="1" ht="18.75" hidden="1" customHeight="1" outlineLevel="1" x14ac:dyDescent="0.2">
      <c r="A689" s="59" t="s">
        <v>8</v>
      </c>
      <c r="B689" s="250">
        <f>B66</f>
        <v>649.86</v>
      </c>
      <c r="C689" s="250">
        <f t="shared" ref="C689:Y689" si="237">C66</f>
        <v>661.96</v>
      </c>
      <c r="D689" s="250">
        <f t="shared" si="237"/>
        <v>652.94000000000005</v>
      </c>
      <c r="E689" s="250">
        <f t="shared" si="237"/>
        <v>669.86</v>
      </c>
      <c r="F689" s="250">
        <f t="shared" si="237"/>
        <v>656.8</v>
      </c>
      <c r="G689" s="250">
        <f t="shared" si="237"/>
        <v>656.2</v>
      </c>
      <c r="H689" s="250">
        <f t="shared" si="237"/>
        <v>655.63</v>
      </c>
      <c r="I689" s="250">
        <f t="shared" si="237"/>
        <v>651.45000000000005</v>
      </c>
      <c r="J689" s="250">
        <f t="shared" si="237"/>
        <v>656.79</v>
      </c>
      <c r="K689" s="250">
        <f t="shared" si="237"/>
        <v>655.04999999999995</v>
      </c>
      <c r="L689" s="250">
        <f t="shared" si="237"/>
        <v>653.95000000000005</v>
      </c>
      <c r="M689" s="250">
        <f t="shared" si="237"/>
        <v>653.74</v>
      </c>
      <c r="N689" s="250">
        <f t="shared" si="237"/>
        <v>652.45000000000005</v>
      </c>
      <c r="O689" s="250">
        <f t="shared" si="237"/>
        <v>653.08000000000004</v>
      </c>
      <c r="P689" s="250">
        <f t="shared" si="237"/>
        <v>655.58</v>
      </c>
      <c r="Q689" s="250">
        <f t="shared" si="237"/>
        <v>659.43</v>
      </c>
      <c r="R689" s="250">
        <f t="shared" si="237"/>
        <v>648.74</v>
      </c>
      <c r="S689" s="250">
        <f t="shared" si="237"/>
        <v>648.34</v>
      </c>
      <c r="T689" s="250">
        <f t="shared" si="237"/>
        <v>641.55999999999995</v>
      </c>
      <c r="U689" s="250">
        <f t="shared" si="237"/>
        <v>641.65</v>
      </c>
      <c r="V689" s="250">
        <f t="shared" si="237"/>
        <v>630.61</v>
      </c>
      <c r="W689" s="250">
        <f t="shared" si="237"/>
        <v>644.76</v>
      </c>
      <c r="X689" s="250">
        <f t="shared" si="237"/>
        <v>645.73</v>
      </c>
      <c r="Y689" s="250">
        <f t="shared" si="237"/>
        <v>651.53</v>
      </c>
    </row>
    <row r="690" spans="1:25" s="65" customFormat="1" ht="18.75" hidden="1" customHeight="1" outlineLevel="1" x14ac:dyDescent="0.2">
      <c r="A690" s="56" t="s">
        <v>10</v>
      </c>
      <c r="B690" s="79">
        <v>28.92</v>
      </c>
      <c r="C690" s="77">
        <v>28.92</v>
      </c>
      <c r="D690" s="77">
        <v>28.92</v>
      </c>
      <c r="E690" s="77">
        <v>28.92</v>
      </c>
      <c r="F690" s="77">
        <v>28.92</v>
      </c>
      <c r="G690" s="77">
        <v>28.92</v>
      </c>
      <c r="H690" s="77">
        <v>28.92</v>
      </c>
      <c r="I690" s="77">
        <v>28.92</v>
      </c>
      <c r="J690" s="77">
        <v>28.92</v>
      </c>
      <c r="K690" s="77">
        <v>28.92</v>
      </c>
      <c r="L690" s="77">
        <v>28.92</v>
      </c>
      <c r="M690" s="77">
        <v>28.92</v>
      </c>
      <c r="N690" s="77">
        <v>28.92</v>
      </c>
      <c r="O690" s="77">
        <v>28.92</v>
      </c>
      <c r="P690" s="77">
        <v>28.92</v>
      </c>
      <c r="Q690" s="77">
        <v>28.92</v>
      </c>
      <c r="R690" s="77">
        <v>28.92</v>
      </c>
      <c r="S690" s="77">
        <v>28.92</v>
      </c>
      <c r="T690" s="77">
        <v>28.92</v>
      </c>
      <c r="U690" s="77">
        <v>28.92</v>
      </c>
      <c r="V690" s="77">
        <v>28.92</v>
      </c>
      <c r="W690" s="77">
        <v>28.92</v>
      </c>
      <c r="X690" s="77">
        <v>28.92</v>
      </c>
      <c r="Y690" s="84">
        <v>28.92</v>
      </c>
    </row>
    <row r="691" spans="1:25" s="65" customFormat="1" ht="18.75" hidden="1" customHeight="1" outlineLevel="1" thickBot="1" x14ac:dyDescent="0.25">
      <c r="A691" s="152" t="s">
        <v>11</v>
      </c>
      <c r="B691" s="80">
        <v>2.496</v>
      </c>
      <c r="C691" s="78">
        <v>2.496</v>
      </c>
      <c r="D691" s="78">
        <v>2.496</v>
      </c>
      <c r="E691" s="78">
        <v>2.496</v>
      </c>
      <c r="F691" s="78">
        <v>2.496</v>
      </c>
      <c r="G691" s="78">
        <v>2.496</v>
      </c>
      <c r="H691" s="78">
        <v>2.496</v>
      </c>
      <c r="I691" s="78">
        <v>2.496</v>
      </c>
      <c r="J691" s="78">
        <v>2.496</v>
      </c>
      <c r="K691" s="78">
        <v>2.496</v>
      </c>
      <c r="L691" s="78">
        <v>2.496</v>
      </c>
      <c r="M691" s="78">
        <v>2.496</v>
      </c>
      <c r="N691" s="78">
        <v>2.496</v>
      </c>
      <c r="O691" s="78">
        <v>2.496</v>
      </c>
      <c r="P691" s="78">
        <v>2.496</v>
      </c>
      <c r="Q691" s="78">
        <v>2.496</v>
      </c>
      <c r="R691" s="78">
        <v>2.496</v>
      </c>
      <c r="S691" s="78">
        <v>2.496</v>
      </c>
      <c r="T691" s="78">
        <v>2.496</v>
      </c>
      <c r="U691" s="78">
        <v>2.496</v>
      </c>
      <c r="V691" s="78">
        <v>2.496</v>
      </c>
      <c r="W691" s="78">
        <v>2.496</v>
      </c>
      <c r="X691" s="78">
        <v>2.496</v>
      </c>
      <c r="Y691" s="85">
        <v>2.496</v>
      </c>
    </row>
    <row r="692" spans="1:25" s="65" customFormat="1" ht="18.75" customHeight="1" collapsed="1" thickBot="1" x14ac:dyDescent="0.25">
      <c r="A692" s="114">
        <v>13</v>
      </c>
      <c r="B692" s="106">
        <f t="shared" ref="B692:Y692" si="238">SUM(B693:B695)</f>
        <v>665.51599999999996</v>
      </c>
      <c r="C692" s="107">
        <f t="shared" si="238"/>
        <v>642.77599999999995</v>
      </c>
      <c r="D692" s="107">
        <f t="shared" si="238"/>
        <v>635.9559999999999</v>
      </c>
      <c r="E692" s="108">
        <f t="shared" si="238"/>
        <v>652.28599999999994</v>
      </c>
      <c r="F692" s="108">
        <f t="shared" si="238"/>
        <v>620.4559999999999</v>
      </c>
      <c r="G692" s="108">
        <f t="shared" si="238"/>
        <v>625.53599999999994</v>
      </c>
      <c r="H692" s="108">
        <f t="shared" si="238"/>
        <v>633.18599999999992</v>
      </c>
      <c r="I692" s="108">
        <f t="shared" si="238"/>
        <v>641.02599999999995</v>
      </c>
      <c r="J692" s="108">
        <f t="shared" si="238"/>
        <v>643.11599999999999</v>
      </c>
      <c r="K692" s="109">
        <f t="shared" si="238"/>
        <v>643.46599999999989</v>
      </c>
      <c r="L692" s="108">
        <f t="shared" si="238"/>
        <v>646.44599999999991</v>
      </c>
      <c r="M692" s="110">
        <f t="shared" si="238"/>
        <v>649.11599999999999</v>
      </c>
      <c r="N692" s="109">
        <f t="shared" si="238"/>
        <v>648.89599999999996</v>
      </c>
      <c r="O692" s="108">
        <f t="shared" si="238"/>
        <v>631.28599999999994</v>
      </c>
      <c r="P692" s="110">
        <f t="shared" si="238"/>
        <v>649.44599999999991</v>
      </c>
      <c r="Q692" s="111">
        <f t="shared" si="238"/>
        <v>653.29599999999994</v>
      </c>
      <c r="R692" s="108">
        <f t="shared" si="238"/>
        <v>654.14599999999996</v>
      </c>
      <c r="S692" s="111">
        <f t="shared" si="238"/>
        <v>649.65599999999995</v>
      </c>
      <c r="T692" s="108">
        <f t="shared" si="238"/>
        <v>653.92599999999993</v>
      </c>
      <c r="U692" s="107">
        <f t="shared" si="238"/>
        <v>629.77599999999995</v>
      </c>
      <c r="V692" s="107">
        <f t="shared" si="238"/>
        <v>648.73599999999999</v>
      </c>
      <c r="W692" s="107">
        <f t="shared" si="238"/>
        <v>653.2059999999999</v>
      </c>
      <c r="X692" s="107">
        <f t="shared" si="238"/>
        <v>655.10599999999999</v>
      </c>
      <c r="Y692" s="112">
        <f t="shared" si="238"/>
        <v>648.67599999999993</v>
      </c>
    </row>
    <row r="693" spans="1:25" s="65" customFormat="1" ht="18.75" hidden="1" customHeight="1" outlineLevel="1" x14ac:dyDescent="0.2">
      <c r="A693" s="165" t="s">
        <v>8</v>
      </c>
      <c r="B693" s="250">
        <f>B71</f>
        <v>634.1</v>
      </c>
      <c r="C693" s="250">
        <f t="shared" ref="C693:Y693" si="239">C71</f>
        <v>611.36</v>
      </c>
      <c r="D693" s="250">
        <f t="shared" si="239"/>
        <v>604.54</v>
      </c>
      <c r="E693" s="250">
        <f t="shared" si="239"/>
        <v>620.87</v>
      </c>
      <c r="F693" s="250">
        <f t="shared" si="239"/>
        <v>589.04</v>
      </c>
      <c r="G693" s="250">
        <f t="shared" si="239"/>
        <v>594.12</v>
      </c>
      <c r="H693" s="250">
        <f t="shared" si="239"/>
        <v>601.77</v>
      </c>
      <c r="I693" s="250">
        <f t="shared" si="239"/>
        <v>609.61</v>
      </c>
      <c r="J693" s="250">
        <f t="shared" si="239"/>
        <v>611.70000000000005</v>
      </c>
      <c r="K693" s="250">
        <f t="shared" si="239"/>
        <v>612.04999999999995</v>
      </c>
      <c r="L693" s="250">
        <f t="shared" si="239"/>
        <v>615.03</v>
      </c>
      <c r="M693" s="250">
        <f t="shared" si="239"/>
        <v>617.70000000000005</v>
      </c>
      <c r="N693" s="250">
        <f t="shared" si="239"/>
        <v>617.48</v>
      </c>
      <c r="O693" s="250">
        <f t="shared" si="239"/>
        <v>599.87</v>
      </c>
      <c r="P693" s="250">
        <f t="shared" si="239"/>
        <v>618.03</v>
      </c>
      <c r="Q693" s="250">
        <f t="shared" si="239"/>
        <v>621.88</v>
      </c>
      <c r="R693" s="250">
        <f t="shared" si="239"/>
        <v>622.73</v>
      </c>
      <c r="S693" s="250">
        <f t="shared" si="239"/>
        <v>618.24</v>
      </c>
      <c r="T693" s="250">
        <f t="shared" si="239"/>
        <v>622.51</v>
      </c>
      <c r="U693" s="250">
        <f t="shared" si="239"/>
        <v>598.36</v>
      </c>
      <c r="V693" s="250">
        <f t="shared" si="239"/>
        <v>617.32000000000005</v>
      </c>
      <c r="W693" s="250">
        <f t="shared" si="239"/>
        <v>621.79</v>
      </c>
      <c r="X693" s="250">
        <f t="shared" si="239"/>
        <v>623.69000000000005</v>
      </c>
      <c r="Y693" s="250">
        <f t="shared" si="239"/>
        <v>617.26</v>
      </c>
    </row>
    <row r="694" spans="1:25" s="65" customFormat="1" ht="18.75" hidden="1" customHeight="1" outlineLevel="1" x14ac:dyDescent="0.2">
      <c r="A694" s="61" t="s">
        <v>10</v>
      </c>
      <c r="B694" s="79">
        <v>28.92</v>
      </c>
      <c r="C694" s="77">
        <v>28.92</v>
      </c>
      <c r="D694" s="77">
        <v>28.92</v>
      </c>
      <c r="E694" s="77">
        <v>28.92</v>
      </c>
      <c r="F694" s="77">
        <v>28.92</v>
      </c>
      <c r="G694" s="77">
        <v>28.92</v>
      </c>
      <c r="H694" s="77">
        <v>28.92</v>
      </c>
      <c r="I694" s="77">
        <v>28.92</v>
      </c>
      <c r="J694" s="77">
        <v>28.92</v>
      </c>
      <c r="K694" s="77">
        <v>28.92</v>
      </c>
      <c r="L694" s="77">
        <v>28.92</v>
      </c>
      <c r="M694" s="77">
        <v>28.92</v>
      </c>
      <c r="N694" s="77">
        <v>28.92</v>
      </c>
      <c r="O694" s="77">
        <v>28.92</v>
      </c>
      <c r="P694" s="77">
        <v>28.92</v>
      </c>
      <c r="Q694" s="77">
        <v>28.92</v>
      </c>
      <c r="R694" s="77">
        <v>28.92</v>
      </c>
      <c r="S694" s="77">
        <v>28.92</v>
      </c>
      <c r="T694" s="77">
        <v>28.92</v>
      </c>
      <c r="U694" s="77">
        <v>28.92</v>
      </c>
      <c r="V694" s="77">
        <v>28.92</v>
      </c>
      <c r="W694" s="77">
        <v>28.92</v>
      </c>
      <c r="X694" s="77">
        <v>28.92</v>
      </c>
      <c r="Y694" s="84">
        <v>28.92</v>
      </c>
    </row>
    <row r="695" spans="1:25" s="65" customFormat="1" ht="18.75" hidden="1" customHeight="1" outlineLevel="1" thickBot="1" x14ac:dyDescent="0.25">
      <c r="A695" s="152" t="s">
        <v>11</v>
      </c>
      <c r="B695" s="80">
        <v>2.496</v>
      </c>
      <c r="C695" s="78">
        <v>2.496</v>
      </c>
      <c r="D695" s="78">
        <v>2.496</v>
      </c>
      <c r="E695" s="78">
        <v>2.496</v>
      </c>
      <c r="F695" s="78">
        <v>2.496</v>
      </c>
      <c r="G695" s="78">
        <v>2.496</v>
      </c>
      <c r="H695" s="78">
        <v>2.496</v>
      </c>
      <c r="I695" s="78">
        <v>2.496</v>
      </c>
      <c r="J695" s="78">
        <v>2.496</v>
      </c>
      <c r="K695" s="78">
        <v>2.496</v>
      </c>
      <c r="L695" s="78">
        <v>2.496</v>
      </c>
      <c r="M695" s="78">
        <v>2.496</v>
      </c>
      <c r="N695" s="78">
        <v>2.496</v>
      </c>
      <c r="O695" s="78">
        <v>2.496</v>
      </c>
      <c r="P695" s="78">
        <v>2.496</v>
      </c>
      <c r="Q695" s="78">
        <v>2.496</v>
      </c>
      <c r="R695" s="78">
        <v>2.496</v>
      </c>
      <c r="S695" s="78">
        <v>2.496</v>
      </c>
      <c r="T695" s="78">
        <v>2.496</v>
      </c>
      <c r="U695" s="78">
        <v>2.496</v>
      </c>
      <c r="V695" s="78">
        <v>2.496</v>
      </c>
      <c r="W695" s="78">
        <v>2.496</v>
      </c>
      <c r="X695" s="78">
        <v>2.496</v>
      </c>
      <c r="Y695" s="85">
        <v>2.496</v>
      </c>
    </row>
    <row r="696" spans="1:25" s="65" customFormat="1" ht="18.75" customHeight="1" collapsed="1" thickBot="1" x14ac:dyDescent="0.25">
      <c r="A696" s="117">
        <v>14</v>
      </c>
      <c r="B696" s="106">
        <f t="shared" ref="B696:Y696" si="240">SUM(B697:B699)</f>
        <v>660.61599999999999</v>
      </c>
      <c r="C696" s="107">
        <f t="shared" si="240"/>
        <v>658.17599999999993</v>
      </c>
      <c r="D696" s="107">
        <f t="shared" si="240"/>
        <v>663.16599999999994</v>
      </c>
      <c r="E696" s="108">
        <f t="shared" si="240"/>
        <v>672.06599999999992</v>
      </c>
      <c r="F696" s="108">
        <f t="shared" si="240"/>
        <v>658.42599999999993</v>
      </c>
      <c r="G696" s="108">
        <f t="shared" si="240"/>
        <v>653.09599999999989</v>
      </c>
      <c r="H696" s="108">
        <f t="shared" si="240"/>
        <v>654.54599999999994</v>
      </c>
      <c r="I696" s="108">
        <f t="shared" si="240"/>
        <v>647.82599999999991</v>
      </c>
      <c r="J696" s="108">
        <f t="shared" si="240"/>
        <v>656.09599999999989</v>
      </c>
      <c r="K696" s="109">
        <f t="shared" si="240"/>
        <v>657.91599999999994</v>
      </c>
      <c r="L696" s="108">
        <f t="shared" si="240"/>
        <v>654.60599999999999</v>
      </c>
      <c r="M696" s="110">
        <f t="shared" si="240"/>
        <v>649.18599999999992</v>
      </c>
      <c r="N696" s="109">
        <f t="shared" si="240"/>
        <v>650.62599999999998</v>
      </c>
      <c r="O696" s="108">
        <f t="shared" si="240"/>
        <v>650.12599999999998</v>
      </c>
      <c r="P696" s="110">
        <f t="shared" si="240"/>
        <v>649.46599999999989</v>
      </c>
      <c r="Q696" s="111">
        <f t="shared" si="240"/>
        <v>665.82599999999991</v>
      </c>
      <c r="R696" s="108">
        <f t="shared" si="240"/>
        <v>686.07599999999991</v>
      </c>
      <c r="S696" s="111">
        <f t="shared" si="240"/>
        <v>678.22599999999989</v>
      </c>
      <c r="T696" s="108">
        <f t="shared" si="240"/>
        <v>676.32599999999991</v>
      </c>
      <c r="U696" s="107">
        <f t="shared" si="240"/>
        <v>660.26599999999996</v>
      </c>
      <c r="V696" s="107">
        <f t="shared" si="240"/>
        <v>670.59599999999989</v>
      </c>
      <c r="W696" s="107">
        <f t="shared" si="240"/>
        <v>675.27599999999995</v>
      </c>
      <c r="X696" s="107">
        <f t="shared" si="240"/>
        <v>671.55599999999993</v>
      </c>
      <c r="Y696" s="112">
        <f t="shared" si="240"/>
        <v>667.59599999999989</v>
      </c>
    </row>
    <row r="697" spans="1:25" s="65" customFormat="1" ht="18.75" hidden="1" customHeight="1" outlineLevel="1" x14ac:dyDescent="0.2">
      <c r="A697" s="59" t="s">
        <v>8</v>
      </c>
      <c r="B697" s="250">
        <f>B76</f>
        <v>629.20000000000005</v>
      </c>
      <c r="C697" s="250">
        <f t="shared" ref="C697:Y697" si="241">C76</f>
        <v>626.76</v>
      </c>
      <c r="D697" s="250">
        <f t="shared" si="241"/>
        <v>631.75</v>
      </c>
      <c r="E697" s="250">
        <f t="shared" si="241"/>
        <v>640.65</v>
      </c>
      <c r="F697" s="250">
        <f t="shared" si="241"/>
        <v>627.01</v>
      </c>
      <c r="G697" s="250">
        <f t="shared" si="241"/>
        <v>621.67999999999995</v>
      </c>
      <c r="H697" s="250">
        <f t="shared" si="241"/>
        <v>623.13</v>
      </c>
      <c r="I697" s="250">
        <f t="shared" si="241"/>
        <v>616.41</v>
      </c>
      <c r="J697" s="250">
        <f t="shared" si="241"/>
        <v>624.67999999999995</v>
      </c>
      <c r="K697" s="250">
        <f t="shared" si="241"/>
        <v>626.5</v>
      </c>
      <c r="L697" s="250">
        <f t="shared" si="241"/>
        <v>623.19000000000005</v>
      </c>
      <c r="M697" s="250">
        <f t="shared" si="241"/>
        <v>617.77</v>
      </c>
      <c r="N697" s="250">
        <f t="shared" si="241"/>
        <v>619.21</v>
      </c>
      <c r="O697" s="250">
        <f t="shared" si="241"/>
        <v>618.71</v>
      </c>
      <c r="P697" s="250">
        <f t="shared" si="241"/>
        <v>618.04999999999995</v>
      </c>
      <c r="Q697" s="250">
        <f t="shared" si="241"/>
        <v>634.41</v>
      </c>
      <c r="R697" s="250">
        <f t="shared" si="241"/>
        <v>654.66</v>
      </c>
      <c r="S697" s="250">
        <f t="shared" si="241"/>
        <v>646.80999999999995</v>
      </c>
      <c r="T697" s="250">
        <f t="shared" si="241"/>
        <v>644.91</v>
      </c>
      <c r="U697" s="250">
        <f t="shared" si="241"/>
        <v>628.85</v>
      </c>
      <c r="V697" s="250">
        <f t="shared" si="241"/>
        <v>639.17999999999995</v>
      </c>
      <c r="W697" s="250">
        <f t="shared" si="241"/>
        <v>643.86</v>
      </c>
      <c r="X697" s="250">
        <f t="shared" si="241"/>
        <v>640.14</v>
      </c>
      <c r="Y697" s="250">
        <f t="shared" si="241"/>
        <v>636.17999999999995</v>
      </c>
    </row>
    <row r="698" spans="1:25" s="65" customFormat="1" ht="18.75" hidden="1" customHeight="1" outlineLevel="1" x14ac:dyDescent="0.2">
      <c r="A698" s="56" t="s">
        <v>10</v>
      </c>
      <c r="B698" s="79">
        <v>28.92</v>
      </c>
      <c r="C698" s="77">
        <v>28.92</v>
      </c>
      <c r="D698" s="77">
        <v>28.92</v>
      </c>
      <c r="E698" s="77">
        <v>28.92</v>
      </c>
      <c r="F698" s="77">
        <v>28.92</v>
      </c>
      <c r="G698" s="77">
        <v>28.92</v>
      </c>
      <c r="H698" s="77">
        <v>28.92</v>
      </c>
      <c r="I698" s="77">
        <v>28.92</v>
      </c>
      <c r="J698" s="77">
        <v>28.92</v>
      </c>
      <c r="K698" s="77">
        <v>28.92</v>
      </c>
      <c r="L698" s="77">
        <v>28.92</v>
      </c>
      <c r="M698" s="77">
        <v>28.92</v>
      </c>
      <c r="N698" s="77">
        <v>28.92</v>
      </c>
      <c r="O698" s="77">
        <v>28.92</v>
      </c>
      <c r="P698" s="77">
        <v>28.92</v>
      </c>
      <c r="Q698" s="77">
        <v>28.92</v>
      </c>
      <c r="R698" s="77">
        <v>28.92</v>
      </c>
      <c r="S698" s="77">
        <v>28.92</v>
      </c>
      <c r="T698" s="77">
        <v>28.92</v>
      </c>
      <c r="U698" s="77">
        <v>28.92</v>
      </c>
      <c r="V698" s="77">
        <v>28.92</v>
      </c>
      <c r="W698" s="77">
        <v>28.92</v>
      </c>
      <c r="X698" s="77">
        <v>28.92</v>
      </c>
      <c r="Y698" s="84">
        <v>28.92</v>
      </c>
    </row>
    <row r="699" spans="1:25" s="65" customFormat="1" ht="18.75" hidden="1" customHeight="1" outlineLevel="1" thickBot="1" x14ac:dyDescent="0.25">
      <c r="A699" s="15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5" s="65" customFormat="1" ht="18.75" customHeight="1" collapsed="1" thickBot="1" x14ac:dyDescent="0.25">
      <c r="A700" s="114">
        <v>15</v>
      </c>
      <c r="B700" s="106">
        <f t="shared" ref="B700:Y700" si="242">SUM(B701:B703)</f>
        <v>644.50599999999997</v>
      </c>
      <c r="C700" s="107">
        <f t="shared" si="242"/>
        <v>626.42599999999993</v>
      </c>
      <c r="D700" s="107">
        <f t="shared" si="242"/>
        <v>627.64599999999996</v>
      </c>
      <c r="E700" s="108">
        <f t="shared" si="242"/>
        <v>636.03599999999994</v>
      </c>
      <c r="F700" s="108">
        <f t="shared" si="242"/>
        <v>640.04599999999994</v>
      </c>
      <c r="G700" s="108">
        <f t="shared" si="242"/>
        <v>639.05599999999993</v>
      </c>
      <c r="H700" s="108">
        <f t="shared" si="242"/>
        <v>640.34599999999989</v>
      </c>
      <c r="I700" s="108">
        <f t="shared" si="242"/>
        <v>634.67599999999993</v>
      </c>
      <c r="J700" s="108">
        <f t="shared" si="242"/>
        <v>633.65599999999995</v>
      </c>
      <c r="K700" s="109">
        <f t="shared" si="242"/>
        <v>620.28599999999994</v>
      </c>
      <c r="L700" s="108">
        <f t="shared" si="242"/>
        <v>624.54599999999994</v>
      </c>
      <c r="M700" s="110">
        <f t="shared" si="242"/>
        <v>635.85599999999999</v>
      </c>
      <c r="N700" s="109">
        <f t="shared" si="242"/>
        <v>615.63599999999997</v>
      </c>
      <c r="O700" s="108">
        <f t="shared" si="242"/>
        <v>596.03599999999994</v>
      </c>
      <c r="P700" s="110">
        <f t="shared" si="242"/>
        <v>622.69599999999991</v>
      </c>
      <c r="Q700" s="111">
        <f t="shared" si="242"/>
        <v>638.41599999999994</v>
      </c>
      <c r="R700" s="108">
        <f t="shared" si="242"/>
        <v>639.46599999999989</v>
      </c>
      <c r="S700" s="111">
        <f t="shared" si="242"/>
        <v>630.8359999999999</v>
      </c>
      <c r="T700" s="108">
        <f t="shared" si="242"/>
        <v>629.26599999999996</v>
      </c>
      <c r="U700" s="107">
        <f t="shared" si="242"/>
        <v>622.72599999999989</v>
      </c>
      <c r="V700" s="107">
        <f t="shared" si="242"/>
        <v>638.28599999999994</v>
      </c>
      <c r="W700" s="107">
        <f t="shared" si="242"/>
        <v>644.91599999999994</v>
      </c>
      <c r="X700" s="107">
        <f t="shared" si="242"/>
        <v>646.4559999999999</v>
      </c>
      <c r="Y700" s="112">
        <f t="shared" si="242"/>
        <v>648.69599999999991</v>
      </c>
    </row>
    <row r="701" spans="1:25" s="65" customFormat="1" ht="18.75" hidden="1" customHeight="1" outlineLevel="1" x14ac:dyDescent="0.2">
      <c r="A701" s="165" t="s">
        <v>8</v>
      </c>
      <c r="B701" s="250">
        <f>B81</f>
        <v>613.09</v>
      </c>
      <c r="C701" s="250">
        <f t="shared" ref="C701:Y701" si="243">C81</f>
        <v>595.01</v>
      </c>
      <c r="D701" s="250">
        <f t="shared" si="243"/>
        <v>596.23</v>
      </c>
      <c r="E701" s="250">
        <f t="shared" si="243"/>
        <v>604.62</v>
      </c>
      <c r="F701" s="250">
        <f t="shared" si="243"/>
        <v>608.63</v>
      </c>
      <c r="G701" s="250">
        <f t="shared" si="243"/>
        <v>607.64</v>
      </c>
      <c r="H701" s="250">
        <f t="shared" si="243"/>
        <v>608.92999999999995</v>
      </c>
      <c r="I701" s="250">
        <f t="shared" si="243"/>
        <v>603.26</v>
      </c>
      <c r="J701" s="250">
        <f t="shared" si="243"/>
        <v>602.24</v>
      </c>
      <c r="K701" s="250">
        <f t="shared" si="243"/>
        <v>588.87</v>
      </c>
      <c r="L701" s="250">
        <f t="shared" si="243"/>
        <v>593.13</v>
      </c>
      <c r="M701" s="250">
        <f t="shared" si="243"/>
        <v>604.44000000000005</v>
      </c>
      <c r="N701" s="250">
        <f t="shared" si="243"/>
        <v>584.22</v>
      </c>
      <c r="O701" s="250">
        <f t="shared" si="243"/>
        <v>564.62</v>
      </c>
      <c r="P701" s="250">
        <f t="shared" si="243"/>
        <v>591.28</v>
      </c>
      <c r="Q701" s="250">
        <f t="shared" si="243"/>
        <v>607</v>
      </c>
      <c r="R701" s="250">
        <f t="shared" si="243"/>
        <v>608.04999999999995</v>
      </c>
      <c r="S701" s="250">
        <f t="shared" si="243"/>
        <v>599.41999999999996</v>
      </c>
      <c r="T701" s="250">
        <f t="shared" si="243"/>
        <v>597.85</v>
      </c>
      <c r="U701" s="250">
        <f t="shared" si="243"/>
        <v>591.30999999999995</v>
      </c>
      <c r="V701" s="250">
        <f t="shared" si="243"/>
        <v>606.87</v>
      </c>
      <c r="W701" s="250">
        <f t="shared" si="243"/>
        <v>613.5</v>
      </c>
      <c r="X701" s="250">
        <f t="shared" si="243"/>
        <v>615.04</v>
      </c>
      <c r="Y701" s="250">
        <f t="shared" si="243"/>
        <v>617.28</v>
      </c>
    </row>
    <row r="702" spans="1:25" s="65" customFormat="1" ht="18.75" hidden="1" customHeight="1" outlineLevel="1" x14ac:dyDescent="0.2">
      <c r="A702" s="61" t="s">
        <v>10</v>
      </c>
      <c r="B702" s="79">
        <v>28.92</v>
      </c>
      <c r="C702" s="77">
        <v>28.92</v>
      </c>
      <c r="D702" s="77">
        <v>28.92</v>
      </c>
      <c r="E702" s="77">
        <v>28.92</v>
      </c>
      <c r="F702" s="77">
        <v>28.92</v>
      </c>
      <c r="G702" s="77">
        <v>28.92</v>
      </c>
      <c r="H702" s="77">
        <v>28.92</v>
      </c>
      <c r="I702" s="77">
        <v>28.92</v>
      </c>
      <c r="J702" s="77">
        <v>28.92</v>
      </c>
      <c r="K702" s="77">
        <v>28.92</v>
      </c>
      <c r="L702" s="77">
        <v>28.92</v>
      </c>
      <c r="M702" s="77">
        <v>28.92</v>
      </c>
      <c r="N702" s="77">
        <v>28.92</v>
      </c>
      <c r="O702" s="77">
        <v>28.92</v>
      </c>
      <c r="P702" s="77">
        <v>28.92</v>
      </c>
      <c r="Q702" s="77">
        <v>28.92</v>
      </c>
      <c r="R702" s="77">
        <v>28.92</v>
      </c>
      <c r="S702" s="77">
        <v>28.92</v>
      </c>
      <c r="T702" s="77">
        <v>28.92</v>
      </c>
      <c r="U702" s="77">
        <v>28.92</v>
      </c>
      <c r="V702" s="77">
        <v>28.92</v>
      </c>
      <c r="W702" s="77">
        <v>28.92</v>
      </c>
      <c r="X702" s="77">
        <v>28.92</v>
      </c>
      <c r="Y702" s="84">
        <v>28.92</v>
      </c>
    </row>
    <row r="703" spans="1:25" s="65" customFormat="1" ht="18.75" hidden="1" customHeight="1" outlineLevel="1" thickBot="1" x14ac:dyDescent="0.25">
      <c r="A703" s="15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5" s="65" customFormat="1" ht="18.75" customHeight="1" collapsed="1" thickBot="1" x14ac:dyDescent="0.25">
      <c r="A704" s="117">
        <v>16</v>
      </c>
      <c r="B704" s="106">
        <f t="shared" ref="B704:Y704" si="244">SUM(B705:B707)</f>
        <v>644.98599999999999</v>
      </c>
      <c r="C704" s="107">
        <f t="shared" si="244"/>
        <v>623.78599999999994</v>
      </c>
      <c r="D704" s="107">
        <f t="shared" si="244"/>
        <v>628.15599999999995</v>
      </c>
      <c r="E704" s="108">
        <f t="shared" si="244"/>
        <v>638.06599999999992</v>
      </c>
      <c r="F704" s="108">
        <f t="shared" si="244"/>
        <v>635.0859999999999</v>
      </c>
      <c r="G704" s="108">
        <f t="shared" si="244"/>
        <v>635.40599999999995</v>
      </c>
      <c r="H704" s="108">
        <f t="shared" si="244"/>
        <v>639.63599999999997</v>
      </c>
      <c r="I704" s="108">
        <f t="shared" si="244"/>
        <v>636.17599999999993</v>
      </c>
      <c r="J704" s="108">
        <f t="shared" si="244"/>
        <v>636.93599999999992</v>
      </c>
      <c r="K704" s="109">
        <f t="shared" si="244"/>
        <v>637.18599999999992</v>
      </c>
      <c r="L704" s="108">
        <f t="shared" si="244"/>
        <v>634.92599999999993</v>
      </c>
      <c r="M704" s="110">
        <f t="shared" si="244"/>
        <v>634.81599999999992</v>
      </c>
      <c r="N704" s="109">
        <f t="shared" si="244"/>
        <v>634.67599999999993</v>
      </c>
      <c r="O704" s="108">
        <f t="shared" si="244"/>
        <v>619.24599999999998</v>
      </c>
      <c r="P704" s="110">
        <f t="shared" si="244"/>
        <v>629.04599999999994</v>
      </c>
      <c r="Q704" s="111">
        <f t="shared" si="244"/>
        <v>637.4559999999999</v>
      </c>
      <c r="R704" s="108">
        <f t="shared" si="244"/>
        <v>644.94599999999991</v>
      </c>
      <c r="S704" s="111">
        <f t="shared" si="244"/>
        <v>635.89599999999996</v>
      </c>
      <c r="T704" s="108">
        <f t="shared" si="244"/>
        <v>626.16599999999994</v>
      </c>
      <c r="U704" s="107">
        <f t="shared" si="244"/>
        <v>634.04599999999994</v>
      </c>
      <c r="V704" s="107">
        <f t="shared" si="244"/>
        <v>633.8359999999999</v>
      </c>
      <c r="W704" s="107">
        <f t="shared" si="244"/>
        <v>641.39599999999996</v>
      </c>
      <c r="X704" s="107">
        <f t="shared" si="244"/>
        <v>649.36599999999999</v>
      </c>
      <c r="Y704" s="112">
        <f t="shared" si="244"/>
        <v>646.68599999999992</v>
      </c>
    </row>
    <row r="705" spans="1:25" s="65" customFormat="1" ht="18.75" hidden="1" customHeight="1" outlineLevel="1" x14ac:dyDescent="0.2">
      <c r="A705" s="165" t="s">
        <v>8</v>
      </c>
      <c r="B705" s="250">
        <f>B86</f>
        <v>613.57000000000005</v>
      </c>
      <c r="C705" s="250">
        <f t="shared" ref="C705:Y705" si="245">C86</f>
        <v>592.37</v>
      </c>
      <c r="D705" s="250">
        <f t="shared" si="245"/>
        <v>596.74</v>
      </c>
      <c r="E705" s="250">
        <f t="shared" si="245"/>
        <v>606.65</v>
      </c>
      <c r="F705" s="250">
        <f t="shared" si="245"/>
        <v>603.66999999999996</v>
      </c>
      <c r="G705" s="250">
        <f t="shared" si="245"/>
        <v>603.99</v>
      </c>
      <c r="H705" s="250">
        <f t="shared" si="245"/>
        <v>608.22</v>
      </c>
      <c r="I705" s="250">
        <f t="shared" si="245"/>
        <v>604.76</v>
      </c>
      <c r="J705" s="250">
        <f t="shared" si="245"/>
        <v>605.52</v>
      </c>
      <c r="K705" s="250">
        <f t="shared" si="245"/>
        <v>605.77</v>
      </c>
      <c r="L705" s="250">
        <f t="shared" si="245"/>
        <v>603.51</v>
      </c>
      <c r="M705" s="250">
        <f t="shared" si="245"/>
        <v>603.4</v>
      </c>
      <c r="N705" s="250">
        <f t="shared" si="245"/>
        <v>603.26</v>
      </c>
      <c r="O705" s="250">
        <f t="shared" si="245"/>
        <v>587.83000000000004</v>
      </c>
      <c r="P705" s="250">
        <f t="shared" si="245"/>
        <v>597.63</v>
      </c>
      <c r="Q705" s="250">
        <f t="shared" si="245"/>
        <v>606.04</v>
      </c>
      <c r="R705" s="250">
        <f t="shared" si="245"/>
        <v>613.53</v>
      </c>
      <c r="S705" s="250">
        <f t="shared" si="245"/>
        <v>604.48</v>
      </c>
      <c r="T705" s="250">
        <f t="shared" si="245"/>
        <v>594.75</v>
      </c>
      <c r="U705" s="250">
        <f t="shared" si="245"/>
        <v>602.63</v>
      </c>
      <c r="V705" s="250">
        <f t="shared" si="245"/>
        <v>602.41999999999996</v>
      </c>
      <c r="W705" s="250">
        <f t="shared" si="245"/>
        <v>609.98</v>
      </c>
      <c r="X705" s="250">
        <f t="shared" si="245"/>
        <v>617.95000000000005</v>
      </c>
      <c r="Y705" s="250">
        <f t="shared" si="245"/>
        <v>615.27</v>
      </c>
    </row>
    <row r="706" spans="1:25" s="65" customFormat="1" ht="18.75" hidden="1" customHeight="1" outlineLevel="1" x14ac:dyDescent="0.2">
      <c r="A706" s="57" t="s">
        <v>10</v>
      </c>
      <c r="B706" s="79">
        <v>28.92</v>
      </c>
      <c r="C706" s="77">
        <v>28.92</v>
      </c>
      <c r="D706" s="77">
        <v>28.92</v>
      </c>
      <c r="E706" s="77">
        <v>28.92</v>
      </c>
      <c r="F706" s="77">
        <v>28.92</v>
      </c>
      <c r="G706" s="77">
        <v>28.92</v>
      </c>
      <c r="H706" s="77">
        <v>28.92</v>
      </c>
      <c r="I706" s="77">
        <v>28.92</v>
      </c>
      <c r="J706" s="77">
        <v>28.92</v>
      </c>
      <c r="K706" s="77">
        <v>28.92</v>
      </c>
      <c r="L706" s="77">
        <v>28.92</v>
      </c>
      <c r="M706" s="77">
        <v>28.92</v>
      </c>
      <c r="N706" s="77">
        <v>28.92</v>
      </c>
      <c r="O706" s="77">
        <v>28.92</v>
      </c>
      <c r="P706" s="77">
        <v>28.92</v>
      </c>
      <c r="Q706" s="77">
        <v>28.92</v>
      </c>
      <c r="R706" s="77">
        <v>28.92</v>
      </c>
      <c r="S706" s="77">
        <v>28.92</v>
      </c>
      <c r="T706" s="77">
        <v>28.92</v>
      </c>
      <c r="U706" s="77">
        <v>28.92</v>
      </c>
      <c r="V706" s="77">
        <v>28.92</v>
      </c>
      <c r="W706" s="77">
        <v>28.92</v>
      </c>
      <c r="X706" s="77">
        <v>28.92</v>
      </c>
      <c r="Y706" s="84">
        <v>28.92</v>
      </c>
    </row>
    <row r="707" spans="1:25" s="65" customFormat="1" ht="18.75" hidden="1" customHeight="1" outlineLevel="1" thickBot="1" x14ac:dyDescent="0.25">
      <c r="A707" s="167" t="s">
        <v>11</v>
      </c>
      <c r="B707" s="80">
        <v>2.496</v>
      </c>
      <c r="C707" s="78">
        <v>2.496</v>
      </c>
      <c r="D707" s="78">
        <v>2.496</v>
      </c>
      <c r="E707" s="78">
        <v>2.496</v>
      </c>
      <c r="F707" s="78">
        <v>2.496</v>
      </c>
      <c r="G707" s="78">
        <v>2.496</v>
      </c>
      <c r="H707" s="78">
        <v>2.496</v>
      </c>
      <c r="I707" s="78">
        <v>2.496</v>
      </c>
      <c r="J707" s="78">
        <v>2.496</v>
      </c>
      <c r="K707" s="78">
        <v>2.496</v>
      </c>
      <c r="L707" s="78">
        <v>2.496</v>
      </c>
      <c r="M707" s="78">
        <v>2.496</v>
      </c>
      <c r="N707" s="78">
        <v>2.496</v>
      </c>
      <c r="O707" s="78">
        <v>2.496</v>
      </c>
      <c r="P707" s="78">
        <v>2.496</v>
      </c>
      <c r="Q707" s="78">
        <v>2.496</v>
      </c>
      <c r="R707" s="78">
        <v>2.496</v>
      </c>
      <c r="S707" s="78">
        <v>2.496</v>
      </c>
      <c r="T707" s="78">
        <v>2.496</v>
      </c>
      <c r="U707" s="78">
        <v>2.496</v>
      </c>
      <c r="V707" s="78">
        <v>2.496</v>
      </c>
      <c r="W707" s="78">
        <v>2.496</v>
      </c>
      <c r="X707" s="78">
        <v>2.496</v>
      </c>
      <c r="Y707" s="85">
        <v>2.496</v>
      </c>
    </row>
    <row r="708" spans="1:25" s="65" customFormat="1" ht="18.75" customHeight="1" collapsed="1" thickBot="1" x14ac:dyDescent="0.25">
      <c r="A708" s="114">
        <v>17</v>
      </c>
      <c r="B708" s="106">
        <f t="shared" ref="B708:Y708" si="246">SUM(B709:B711)</f>
        <v>647.55599999999993</v>
      </c>
      <c r="C708" s="107">
        <f t="shared" si="246"/>
        <v>632.18599999999992</v>
      </c>
      <c r="D708" s="107">
        <f t="shared" si="246"/>
        <v>629.8359999999999</v>
      </c>
      <c r="E708" s="108">
        <f t="shared" si="246"/>
        <v>669.12599999999998</v>
      </c>
      <c r="F708" s="108">
        <f t="shared" si="246"/>
        <v>669.73599999999999</v>
      </c>
      <c r="G708" s="108">
        <f t="shared" si="246"/>
        <v>664.5859999999999</v>
      </c>
      <c r="H708" s="108">
        <f t="shared" si="246"/>
        <v>663.38599999999997</v>
      </c>
      <c r="I708" s="108">
        <f t="shared" si="246"/>
        <v>655.37599999999998</v>
      </c>
      <c r="J708" s="108">
        <f t="shared" si="246"/>
        <v>661.17599999999993</v>
      </c>
      <c r="K708" s="109">
        <f t="shared" si="246"/>
        <v>656.86599999999999</v>
      </c>
      <c r="L708" s="108">
        <f t="shared" si="246"/>
        <v>657.21599999999989</v>
      </c>
      <c r="M708" s="110">
        <f t="shared" si="246"/>
        <v>657.21599999999989</v>
      </c>
      <c r="N708" s="109">
        <f t="shared" si="246"/>
        <v>656.56599999999992</v>
      </c>
      <c r="O708" s="108">
        <f t="shared" si="246"/>
        <v>629.43599999999992</v>
      </c>
      <c r="P708" s="110">
        <f t="shared" si="246"/>
        <v>639.51599999999996</v>
      </c>
      <c r="Q708" s="111">
        <f t="shared" si="246"/>
        <v>669.48599999999999</v>
      </c>
      <c r="R708" s="108">
        <f t="shared" si="246"/>
        <v>671.43599999999992</v>
      </c>
      <c r="S708" s="111">
        <f t="shared" si="246"/>
        <v>658.84599999999989</v>
      </c>
      <c r="T708" s="108">
        <f t="shared" si="246"/>
        <v>656.71599999999989</v>
      </c>
      <c r="U708" s="107">
        <f t="shared" si="246"/>
        <v>650.47599999999989</v>
      </c>
      <c r="V708" s="107">
        <f t="shared" si="246"/>
        <v>658.67599999999993</v>
      </c>
      <c r="W708" s="107">
        <f t="shared" si="246"/>
        <v>653.74599999999998</v>
      </c>
      <c r="X708" s="107">
        <f t="shared" si="246"/>
        <v>669.06599999999992</v>
      </c>
      <c r="Y708" s="112">
        <f t="shared" si="246"/>
        <v>664.85599999999999</v>
      </c>
    </row>
    <row r="709" spans="1:25" s="65" customFormat="1" ht="18.75" hidden="1" customHeight="1" outlineLevel="1" x14ac:dyDescent="0.2">
      <c r="A709" s="165" t="s">
        <v>8</v>
      </c>
      <c r="B709" s="250">
        <f>B91</f>
        <v>616.14</v>
      </c>
      <c r="C709" s="250">
        <f t="shared" ref="C709:Y709" si="247">C91</f>
        <v>600.77</v>
      </c>
      <c r="D709" s="250">
        <f t="shared" si="247"/>
        <v>598.41999999999996</v>
      </c>
      <c r="E709" s="250">
        <f t="shared" si="247"/>
        <v>637.71</v>
      </c>
      <c r="F709" s="250">
        <f t="shared" si="247"/>
        <v>638.32000000000005</v>
      </c>
      <c r="G709" s="250">
        <f t="shared" si="247"/>
        <v>633.16999999999996</v>
      </c>
      <c r="H709" s="250">
        <f t="shared" si="247"/>
        <v>631.97</v>
      </c>
      <c r="I709" s="250">
        <f t="shared" si="247"/>
        <v>623.96</v>
      </c>
      <c r="J709" s="250">
        <f t="shared" si="247"/>
        <v>629.76</v>
      </c>
      <c r="K709" s="250">
        <f t="shared" si="247"/>
        <v>625.45000000000005</v>
      </c>
      <c r="L709" s="250">
        <f t="shared" si="247"/>
        <v>625.79999999999995</v>
      </c>
      <c r="M709" s="250">
        <f t="shared" si="247"/>
        <v>625.79999999999995</v>
      </c>
      <c r="N709" s="250">
        <f t="shared" si="247"/>
        <v>625.15</v>
      </c>
      <c r="O709" s="250">
        <f t="shared" si="247"/>
        <v>598.02</v>
      </c>
      <c r="P709" s="250">
        <f t="shared" si="247"/>
        <v>608.1</v>
      </c>
      <c r="Q709" s="250">
        <f t="shared" si="247"/>
        <v>638.07000000000005</v>
      </c>
      <c r="R709" s="250">
        <f t="shared" si="247"/>
        <v>640.02</v>
      </c>
      <c r="S709" s="250">
        <f t="shared" si="247"/>
        <v>627.42999999999995</v>
      </c>
      <c r="T709" s="250">
        <f t="shared" si="247"/>
        <v>625.29999999999995</v>
      </c>
      <c r="U709" s="250">
        <f t="shared" si="247"/>
        <v>619.05999999999995</v>
      </c>
      <c r="V709" s="250">
        <f t="shared" si="247"/>
        <v>627.26</v>
      </c>
      <c r="W709" s="250">
        <f t="shared" si="247"/>
        <v>622.33000000000004</v>
      </c>
      <c r="X709" s="250">
        <f t="shared" si="247"/>
        <v>637.65</v>
      </c>
      <c r="Y709" s="250">
        <f t="shared" si="247"/>
        <v>633.44000000000005</v>
      </c>
    </row>
    <row r="710" spans="1:25" s="65" customFormat="1" ht="18.75" hidden="1" customHeight="1" outlineLevel="1" x14ac:dyDescent="0.2">
      <c r="A710" s="57" t="s">
        <v>10</v>
      </c>
      <c r="B710" s="79">
        <v>28.92</v>
      </c>
      <c r="C710" s="77">
        <v>28.92</v>
      </c>
      <c r="D710" s="77">
        <v>28.92</v>
      </c>
      <c r="E710" s="77">
        <v>28.92</v>
      </c>
      <c r="F710" s="77">
        <v>28.92</v>
      </c>
      <c r="G710" s="77">
        <v>28.92</v>
      </c>
      <c r="H710" s="77">
        <v>28.92</v>
      </c>
      <c r="I710" s="77">
        <v>28.92</v>
      </c>
      <c r="J710" s="77">
        <v>28.92</v>
      </c>
      <c r="K710" s="77">
        <v>28.92</v>
      </c>
      <c r="L710" s="77">
        <v>28.92</v>
      </c>
      <c r="M710" s="77">
        <v>28.92</v>
      </c>
      <c r="N710" s="77">
        <v>28.92</v>
      </c>
      <c r="O710" s="77">
        <v>28.92</v>
      </c>
      <c r="P710" s="77">
        <v>28.92</v>
      </c>
      <c r="Q710" s="77">
        <v>28.92</v>
      </c>
      <c r="R710" s="77">
        <v>28.92</v>
      </c>
      <c r="S710" s="77">
        <v>28.92</v>
      </c>
      <c r="T710" s="77">
        <v>28.92</v>
      </c>
      <c r="U710" s="77">
        <v>28.92</v>
      </c>
      <c r="V710" s="77">
        <v>28.92</v>
      </c>
      <c r="W710" s="77">
        <v>28.92</v>
      </c>
      <c r="X710" s="77">
        <v>28.92</v>
      </c>
      <c r="Y710" s="84">
        <v>28.92</v>
      </c>
    </row>
    <row r="711" spans="1:25" s="65" customFormat="1" ht="18.75" hidden="1" customHeight="1" outlineLevel="1" thickBot="1" x14ac:dyDescent="0.25">
      <c r="A711" s="167" t="s">
        <v>11</v>
      </c>
      <c r="B711" s="80">
        <v>2.496</v>
      </c>
      <c r="C711" s="78">
        <v>2.496</v>
      </c>
      <c r="D711" s="78">
        <v>2.496</v>
      </c>
      <c r="E711" s="78">
        <v>2.496</v>
      </c>
      <c r="F711" s="78">
        <v>2.496</v>
      </c>
      <c r="G711" s="78">
        <v>2.496</v>
      </c>
      <c r="H711" s="78">
        <v>2.496</v>
      </c>
      <c r="I711" s="78">
        <v>2.496</v>
      </c>
      <c r="J711" s="78">
        <v>2.496</v>
      </c>
      <c r="K711" s="78">
        <v>2.496</v>
      </c>
      <c r="L711" s="78">
        <v>2.496</v>
      </c>
      <c r="M711" s="78">
        <v>2.496</v>
      </c>
      <c r="N711" s="78">
        <v>2.496</v>
      </c>
      <c r="O711" s="78">
        <v>2.496</v>
      </c>
      <c r="P711" s="78">
        <v>2.496</v>
      </c>
      <c r="Q711" s="78">
        <v>2.496</v>
      </c>
      <c r="R711" s="78">
        <v>2.496</v>
      </c>
      <c r="S711" s="78">
        <v>2.496</v>
      </c>
      <c r="T711" s="78">
        <v>2.496</v>
      </c>
      <c r="U711" s="78">
        <v>2.496</v>
      </c>
      <c r="V711" s="78">
        <v>2.496</v>
      </c>
      <c r="W711" s="78">
        <v>2.496</v>
      </c>
      <c r="X711" s="78">
        <v>2.496</v>
      </c>
      <c r="Y711" s="85">
        <v>2.496</v>
      </c>
    </row>
    <row r="712" spans="1:25" s="65" customFormat="1" ht="18.75" customHeight="1" collapsed="1" thickBot="1" x14ac:dyDescent="0.25">
      <c r="A712" s="115">
        <v>18</v>
      </c>
      <c r="B712" s="106">
        <f t="shared" ref="B712:Y712" si="248">SUM(B713:B715)</f>
        <v>674.78599999999994</v>
      </c>
      <c r="C712" s="107">
        <f t="shared" si="248"/>
        <v>656.2059999999999</v>
      </c>
      <c r="D712" s="107">
        <f t="shared" si="248"/>
        <v>650.61599999999999</v>
      </c>
      <c r="E712" s="108">
        <f t="shared" si="248"/>
        <v>678.78599999999994</v>
      </c>
      <c r="F712" s="108">
        <f t="shared" si="248"/>
        <v>684.87599999999998</v>
      </c>
      <c r="G712" s="108">
        <f t="shared" si="248"/>
        <v>673.78599999999994</v>
      </c>
      <c r="H712" s="108">
        <f t="shared" si="248"/>
        <v>671.56599999999992</v>
      </c>
      <c r="I712" s="108">
        <f t="shared" si="248"/>
        <v>658.36599999999999</v>
      </c>
      <c r="J712" s="108">
        <f t="shared" si="248"/>
        <v>667.59599999999989</v>
      </c>
      <c r="K712" s="109">
        <f t="shared" si="248"/>
        <v>672.03599999999994</v>
      </c>
      <c r="L712" s="108">
        <f t="shared" si="248"/>
        <v>671.05599999999993</v>
      </c>
      <c r="M712" s="110">
        <f t="shared" si="248"/>
        <v>668.93599999999992</v>
      </c>
      <c r="N712" s="109">
        <f t="shared" si="248"/>
        <v>668.50599999999997</v>
      </c>
      <c r="O712" s="108">
        <f t="shared" si="248"/>
        <v>638.92599999999993</v>
      </c>
      <c r="P712" s="110">
        <f t="shared" si="248"/>
        <v>647.76599999999996</v>
      </c>
      <c r="Q712" s="111">
        <f t="shared" si="248"/>
        <v>677.84599999999989</v>
      </c>
      <c r="R712" s="108">
        <f t="shared" si="248"/>
        <v>682.31599999999992</v>
      </c>
      <c r="S712" s="111">
        <f t="shared" si="248"/>
        <v>672.84599999999989</v>
      </c>
      <c r="T712" s="108">
        <f t="shared" si="248"/>
        <v>667.27599999999995</v>
      </c>
      <c r="U712" s="107">
        <f t="shared" si="248"/>
        <v>657.01599999999996</v>
      </c>
      <c r="V712" s="107">
        <f t="shared" si="248"/>
        <v>666.62599999999998</v>
      </c>
      <c r="W712" s="107">
        <f t="shared" si="248"/>
        <v>669.12599999999998</v>
      </c>
      <c r="X712" s="107">
        <f t="shared" si="248"/>
        <v>669.37599999999998</v>
      </c>
      <c r="Y712" s="112">
        <f t="shared" si="248"/>
        <v>654.39599999999996</v>
      </c>
    </row>
    <row r="713" spans="1:25" s="65" customFormat="1" ht="18.75" hidden="1" customHeight="1" outlineLevel="1" x14ac:dyDescent="0.2">
      <c r="A713" s="59" t="s">
        <v>8</v>
      </c>
      <c r="B713" s="250">
        <f>B96</f>
        <v>643.37</v>
      </c>
      <c r="C713" s="250">
        <f t="shared" ref="C713:Y713" si="249">C96</f>
        <v>624.79</v>
      </c>
      <c r="D713" s="250">
        <f t="shared" si="249"/>
        <v>619.20000000000005</v>
      </c>
      <c r="E713" s="250">
        <f t="shared" si="249"/>
        <v>647.37</v>
      </c>
      <c r="F713" s="250">
        <f t="shared" si="249"/>
        <v>653.46</v>
      </c>
      <c r="G713" s="250">
        <f t="shared" si="249"/>
        <v>642.37</v>
      </c>
      <c r="H713" s="250">
        <f t="shared" si="249"/>
        <v>640.15</v>
      </c>
      <c r="I713" s="250">
        <f t="shared" si="249"/>
        <v>626.95000000000005</v>
      </c>
      <c r="J713" s="250">
        <f t="shared" si="249"/>
        <v>636.17999999999995</v>
      </c>
      <c r="K713" s="250">
        <f t="shared" si="249"/>
        <v>640.62</v>
      </c>
      <c r="L713" s="250">
        <f t="shared" si="249"/>
        <v>639.64</v>
      </c>
      <c r="M713" s="250">
        <f t="shared" si="249"/>
        <v>637.52</v>
      </c>
      <c r="N713" s="250">
        <f t="shared" si="249"/>
        <v>637.09</v>
      </c>
      <c r="O713" s="250">
        <f t="shared" si="249"/>
        <v>607.51</v>
      </c>
      <c r="P713" s="250">
        <f t="shared" si="249"/>
        <v>616.35</v>
      </c>
      <c r="Q713" s="250">
        <f t="shared" si="249"/>
        <v>646.42999999999995</v>
      </c>
      <c r="R713" s="250">
        <f t="shared" si="249"/>
        <v>650.9</v>
      </c>
      <c r="S713" s="250">
        <f t="shared" si="249"/>
        <v>641.42999999999995</v>
      </c>
      <c r="T713" s="250">
        <f t="shared" si="249"/>
        <v>635.86</v>
      </c>
      <c r="U713" s="250">
        <f t="shared" si="249"/>
        <v>625.6</v>
      </c>
      <c r="V713" s="250">
        <f t="shared" si="249"/>
        <v>635.21</v>
      </c>
      <c r="W713" s="250">
        <f t="shared" si="249"/>
        <v>637.71</v>
      </c>
      <c r="X713" s="250">
        <f t="shared" si="249"/>
        <v>637.96</v>
      </c>
      <c r="Y713" s="250">
        <f t="shared" si="249"/>
        <v>622.98</v>
      </c>
    </row>
    <row r="714" spans="1:25" s="65" customFormat="1" ht="18.75" hidden="1" customHeight="1" outlineLevel="1" x14ac:dyDescent="0.2">
      <c r="A714" s="56" t="s">
        <v>10</v>
      </c>
      <c r="B714" s="79">
        <v>28.92</v>
      </c>
      <c r="C714" s="77">
        <v>28.92</v>
      </c>
      <c r="D714" s="77">
        <v>28.92</v>
      </c>
      <c r="E714" s="77">
        <v>28.92</v>
      </c>
      <c r="F714" s="77">
        <v>28.92</v>
      </c>
      <c r="G714" s="77">
        <v>28.92</v>
      </c>
      <c r="H714" s="77">
        <v>28.92</v>
      </c>
      <c r="I714" s="77">
        <v>28.92</v>
      </c>
      <c r="J714" s="77">
        <v>28.92</v>
      </c>
      <c r="K714" s="77">
        <v>28.92</v>
      </c>
      <c r="L714" s="77">
        <v>28.92</v>
      </c>
      <c r="M714" s="77">
        <v>28.92</v>
      </c>
      <c r="N714" s="77">
        <v>28.92</v>
      </c>
      <c r="O714" s="77">
        <v>28.92</v>
      </c>
      <c r="P714" s="77">
        <v>28.92</v>
      </c>
      <c r="Q714" s="77">
        <v>28.92</v>
      </c>
      <c r="R714" s="77">
        <v>28.92</v>
      </c>
      <c r="S714" s="77">
        <v>28.92</v>
      </c>
      <c r="T714" s="77">
        <v>28.92</v>
      </c>
      <c r="U714" s="77">
        <v>28.92</v>
      </c>
      <c r="V714" s="77">
        <v>28.92</v>
      </c>
      <c r="W714" s="77">
        <v>28.92</v>
      </c>
      <c r="X714" s="77">
        <v>28.92</v>
      </c>
      <c r="Y714" s="84">
        <v>28.92</v>
      </c>
    </row>
    <row r="715" spans="1:25" s="65" customFormat="1" ht="18.75" hidden="1" customHeight="1" outlineLevel="1" thickBot="1" x14ac:dyDescent="0.25">
      <c r="A715" s="152" t="s">
        <v>11</v>
      </c>
      <c r="B715" s="80">
        <v>2.496</v>
      </c>
      <c r="C715" s="78">
        <v>2.496</v>
      </c>
      <c r="D715" s="78">
        <v>2.496</v>
      </c>
      <c r="E715" s="78">
        <v>2.496</v>
      </c>
      <c r="F715" s="78">
        <v>2.496</v>
      </c>
      <c r="G715" s="78">
        <v>2.496</v>
      </c>
      <c r="H715" s="78">
        <v>2.496</v>
      </c>
      <c r="I715" s="78">
        <v>2.496</v>
      </c>
      <c r="J715" s="78">
        <v>2.496</v>
      </c>
      <c r="K715" s="78">
        <v>2.496</v>
      </c>
      <c r="L715" s="78">
        <v>2.496</v>
      </c>
      <c r="M715" s="78">
        <v>2.496</v>
      </c>
      <c r="N715" s="78">
        <v>2.496</v>
      </c>
      <c r="O715" s="78">
        <v>2.496</v>
      </c>
      <c r="P715" s="78">
        <v>2.496</v>
      </c>
      <c r="Q715" s="78">
        <v>2.496</v>
      </c>
      <c r="R715" s="78">
        <v>2.496</v>
      </c>
      <c r="S715" s="78">
        <v>2.496</v>
      </c>
      <c r="T715" s="78">
        <v>2.496</v>
      </c>
      <c r="U715" s="78">
        <v>2.496</v>
      </c>
      <c r="V715" s="78">
        <v>2.496</v>
      </c>
      <c r="W715" s="78">
        <v>2.496</v>
      </c>
      <c r="X715" s="78">
        <v>2.496</v>
      </c>
      <c r="Y715" s="85">
        <v>2.496</v>
      </c>
    </row>
    <row r="716" spans="1:25" s="65" customFormat="1" ht="18.75" customHeight="1" collapsed="1" thickBot="1" x14ac:dyDescent="0.25">
      <c r="A716" s="117">
        <v>19</v>
      </c>
      <c r="B716" s="106">
        <f t="shared" ref="B716:Y716" si="250">SUM(B717:B719)</f>
        <v>594.17599999999993</v>
      </c>
      <c r="C716" s="107">
        <f t="shared" si="250"/>
        <v>574.34599999999989</v>
      </c>
      <c r="D716" s="107">
        <f t="shared" si="250"/>
        <v>581.38599999999997</v>
      </c>
      <c r="E716" s="108">
        <f t="shared" si="250"/>
        <v>590.09599999999989</v>
      </c>
      <c r="F716" s="108">
        <f t="shared" si="250"/>
        <v>592.34599999999989</v>
      </c>
      <c r="G716" s="108">
        <f t="shared" si="250"/>
        <v>590.30599999999993</v>
      </c>
      <c r="H716" s="108">
        <f t="shared" si="250"/>
        <v>594.59599999999989</v>
      </c>
      <c r="I716" s="108">
        <f t="shared" si="250"/>
        <v>579.01599999999996</v>
      </c>
      <c r="J716" s="108">
        <f t="shared" si="250"/>
        <v>588.26599999999996</v>
      </c>
      <c r="K716" s="109">
        <f t="shared" si="250"/>
        <v>592.76599999999996</v>
      </c>
      <c r="L716" s="108">
        <f t="shared" si="250"/>
        <v>592.78599999999994</v>
      </c>
      <c r="M716" s="110">
        <f t="shared" si="250"/>
        <v>592.7059999999999</v>
      </c>
      <c r="N716" s="109">
        <f t="shared" si="250"/>
        <v>594.86599999999999</v>
      </c>
      <c r="O716" s="108">
        <f t="shared" si="250"/>
        <v>568.57599999999991</v>
      </c>
      <c r="P716" s="110">
        <f t="shared" si="250"/>
        <v>575.54599999999994</v>
      </c>
      <c r="Q716" s="111">
        <f t="shared" si="250"/>
        <v>597.41599999999994</v>
      </c>
      <c r="R716" s="108">
        <f t="shared" si="250"/>
        <v>603.05599999999993</v>
      </c>
      <c r="S716" s="111">
        <f t="shared" si="250"/>
        <v>595.78599999999994</v>
      </c>
      <c r="T716" s="108">
        <f t="shared" si="250"/>
        <v>594.73599999999999</v>
      </c>
      <c r="U716" s="107">
        <f t="shared" si="250"/>
        <v>582.50599999999997</v>
      </c>
      <c r="V716" s="107">
        <f t="shared" si="250"/>
        <v>587.50599999999997</v>
      </c>
      <c r="W716" s="107">
        <f t="shared" si="250"/>
        <v>593.35599999999999</v>
      </c>
      <c r="X716" s="107">
        <f t="shared" si="250"/>
        <v>592.27599999999995</v>
      </c>
      <c r="Y716" s="112">
        <f t="shared" si="250"/>
        <v>594.26599999999996</v>
      </c>
    </row>
    <row r="717" spans="1:25" s="65" customFormat="1" ht="18.75" hidden="1" customHeight="1" outlineLevel="1" x14ac:dyDescent="0.2">
      <c r="A717" s="166" t="s">
        <v>8</v>
      </c>
      <c r="B717" s="250">
        <f>B101</f>
        <v>562.76</v>
      </c>
      <c r="C717" s="250">
        <f t="shared" ref="C717:Y717" si="251">C101</f>
        <v>542.92999999999995</v>
      </c>
      <c r="D717" s="250">
        <f t="shared" si="251"/>
        <v>549.97</v>
      </c>
      <c r="E717" s="250">
        <f t="shared" si="251"/>
        <v>558.67999999999995</v>
      </c>
      <c r="F717" s="250">
        <f t="shared" si="251"/>
        <v>560.92999999999995</v>
      </c>
      <c r="G717" s="250">
        <f t="shared" si="251"/>
        <v>558.89</v>
      </c>
      <c r="H717" s="250">
        <f t="shared" si="251"/>
        <v>563.17999999999995</v>
      </c>
      <c r="I717" s="250">
        <f t="shared" si="251"/>
        <v>547.6</v>
      </c>
      <c r="J717" s="250">
        <f t="shared" si="251"/>
        <v>556.85</v>
      </c>
      <c r="K717" s="250">
        <f t="shared" si="251"/>
        <v>561.35</v>
      </c>
      <c r="L717" s="250">
        <f t="shared" si="251"/>
        <v>561.37</v>
      </c>
      <c r="M717" s="250">
        <f t="shared" si="251"/>
        <v>561.29</v>
      </c>
      <c r="N717" s="250">
        <f t="shared" si="251"/>
        <v>563.45000000000005</v>
      </c>
      <c r="O717" s="250">
        <f t="shared" si="251"/>
        <v>537.16</v>
      </c>
      <c r="P717" s="250">
        <f t="shared" si="251"/>
        <v>544.13</v>
      </c>
      <c r="Q717" s="250">
        <f t="shared" si="251"/>
        <v>566</v>
      </c>
      <c r="R717" s="250">
        <f t="shared" si="251"/>
        <v>571.64</v>
      </c>
      <c r="S717" s="250">
        <f t="shared" si="251"/>
        <v>564.37</v>
      </c>
      <c r="T717" s="250">
        <f t="shared" si="251"/>
        <v>563.32000000000005</v>
      </c>
      <c r="U717" s="250">
        <f t="shared" si="251"/>
        <v>551.09</v>
      </c>
      <c r="V717" s="250">
        <f t="shared" si="251"/>
        <v>556.09</v>
      </c>
      <c r="W717" s="250">
        <f t="shared" si="251"/>
        <v>561.94000000000005</v>
      </c>
      <c r="X717" s="250">
        <f t="shared" si="251"/>
        <v>560.86</v>
      </c>
      <c r="Y717" s="250">
        <f t="shared" si="251"/>
        <v>562.85</v>
      </c>
    </row>
    <row r="718" spans="1:25" s="65" customFormat="1" ht="18.75" hidden="1" customHeight="1" outlineLevel="1" x14ac:dyDescent="0.2">
      <c r="A718" s="56" t="s">
        <v>10</v>
      </c>
      <c r="B718" s="79">
        <v>28.92</v>
      </c>
      <c r="C718" s="77">
        <v>28.92</v>
      </c>
      <c r="D718" s="77">
        <v>28.92</v>
      </c>
      <c r="E718" s="77">
        <v>28.92</v>
      </c>
      <c r="F718" s="77">
        <v>28.92</v>
      </c>
      <c r="G718" s="77">
        <v>28.92</v>
      </c>
      <c r="H718" s="77">
        <v>28.92</v>
      </c>
      <c r="I718" s="77">
        <v>28.92</v>
      </c>
      <c r="J718" s="77">
        <v>28.92</v>
      </c>
      <c r="K718" s="77">
        <v>28.92</v>
      </c>
      <c r="L718" s="77">
        <v>28.92</v>
      </c>
      <c r="M718" s="77">
        <v>28.92</v>
      </c>
      <c r="N718" s="77">
        <v>28.92</v>
      </c>
      <c r="O718" s="77">
        <v>28.92</v>
      </c>
      <c r="P718" s="77">
        <v>28.92</v>
      </c>
      <c r="Q718" s="77">
        <v>28.92</v>
      </c>
      <c r="R718" s="77">
        <v>28.92</v>
      </c>
      <c r="S718" s="77">
        <v>28.92</v>
      </c>
      <c r="T718" s="77">
        <v>28.92</v>
      </c>
      <c r="U718" s="77">
        <v>28.92</v>
      </c>
      <c r="V718" s="77">
        <v>28.92</v>
      </c>
      <c r="W718" s="77">
        <v>28.92</v>
      </c>
      <c r="X718" s="77">
        <v>28.92</v>
      </c>
      <c r="Y718" s="84">
        <v>28.92</v>
      </c>
    </row>
    <row r="719" spans="1:25" s="65" customFormat="1" ht="18.75" hidden="1" customHeight="1" outlineLevel="1" thickBot="1" x14ac:dyDescent="0.25">
      <c r="A719" s="167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65" customFormat="1" ht="18.75" customHeight="1" collapsed="1" thickBot="1" x14ac:dyDescent="0.25">
      <c r="A720" s="114">
        <v>20</v>
      </c>
      <c r="B720" s="106">
        <f t="shared" ref="B720:Y720" si="252">SUM(B721:B723)</f>
        <v>645.81599999999992</v>
      </c>
      <c r="C720" s="107">
        <f t="shared" si="252"/>
        <v>621.26599999999996</v>
      </c>
      <c r="D720" s="107">
        <f t="shared" si="252"/>
        <v>621.84599999999989</v>
      </c>
      <c r="E720" s="108">
        <f t="shared" si="252"/>
        <v>627.98599999999999</v>
      </c>
      <c r="F720" s="108">
        <f t="shared" si="252"/>
        <v>638.56599999999992</v>
      </c>
      <c r="G720" s="108">
        <f t="shared" si="252"/>
        <v>633.99599999999998</v>
      </c>
      <c r="H720" s="108">
        <f t="shared" si="252"/>
        <v>636.69599999999991</v>
      </c>
      <c r="I720" s="108">
        <f t="shared" si="252"/>
        <v>627.22599999999989</v>
      </c>
      <c r="J720" s="108">
        <f t="shared" si="252"/>
        <v>633.72599999999989</v>
      </c>
      <c r="K720" s="109">
        <f t="shared" si="252"/>
        <v>636.39599999999996</v>
      </c>
      <c r="L720" s="108">
        <f t="shared" si="252"/>
        <v>637.94599999999991</v>
      </c>
      <c r="M720" s="110">
        <f t="shared" si="252"/>
        <v>637.04599999999994</v>
      </c>
      <c r="N720" s="109">
        <f t="shared" si="252"/>
        <v>633.49599999999998</v>
      </c>
      <c r="O720" s="108">
        <f t="shared" si="252"/>
        <v>610.84599999999989</v>
      </c>
      <c r="P720" s="110">
        <f t="shared" si="252"/>
        <v>619.66599999999994</v>
      </c>
      <c r="Q720" s="111">
        <f t="shared" si="252"/>
        <v>646.31599999999992</v>
      </c>
      <c r="R720" s="108">
        <f t="shared" si="252"/>
        <v>650.80599999999993</v>
      </c>
      <c r="S720" s="111">
        <f t="shared" si="252"/>
        <v>647.48599999999999</v>
      </c>
      <c r="T720" s="108">
        <f t="shared" si="252"/>
        <v>645.34599999999989</v>
      </c>
      <c r="U720" s="107">
        <f t="shared" si="252"/>
        <v>627.81599999999992</v>
      </c>
      <c r="V720" s="107">
        <f t="shared" si="252"/>
        <v>635.74599999999998</v>
      </c>
      <c r="W720" s="107">
        <f t="shared" si="252"/>
        <v>645.11599999999999</v>
      </c>
      <c r="X720" s="107">
        <f t="shared" si="252"/>
        <v>646.94599999999991</v>
      </c>
      <c r="Y720" s="112">
        <f t="shared" si="252"/>
        <v>649.5859999999999</v>
      </c>
    </row>
    <row r="721" spans="1:25" s="65" customFormat="1" ht="18.75" hidden="1" customHeight="1" outlineLevel="1" x14ac:dyDescent="0.2">
      <c r="A721" s="165" t="s">
        <v>8</v>
      </c>
      <c r="B721" s="250">
        <f>B106</f>
        <v>614.4</v>
      </c>
      <c r="C721" s="250">
        <f t="shared" ref="C721:Y721" si="253">C106</f>
        <v>589.85</v>
      </c>
      <c r="D721" s="250">
        <f t="shared" si="253"/>
        <v>590.42999999999995</v>
      </c>
      <c r="E721" s="250">
        <f t="shared" si="253"/>
        <v>596.57000000000005</v>
      </c>
      <c r="F721" s="250">
        <f t="shared" si="253"/>
        <v>607.15</v>
      </c>
      <c r="G721" s="250">
        <f t="shared" si="253"/>
        <v>602.58000000000004</v>
      </c>
      <c r="H721" s="250">
        <f t="shared" si="253"/>
        <v>605.28</v>
      </c>
      <c r="I721" s="250">
        <f t="shared" si="253"/>
        <v>595.80999999999995</v>
      </c>
      <c r="J721" s="250">
        <f t="shared" si="253"/>
        <v>602.30999999999995</v>
      </c>
      <c r="K721" s="250">
        <f t="shared" si="253"/>
        <v>604.98</v>
      </c>
      <c r="L721" s="250">
        <f t="shared" si="253"/>
        <v>606.53</v>
      </c>
      <c r="M721" s="250">
        <f t="shared" si="253"/>
        <v>605.63</v>
      </c>
      <c r="N721" s="250">
        <f t="shared" si="253"/>
        <v>602.08000000000004</v>
      </c>
      <c r="O721" s="250">
        <f t="shared" si="253"/>
        <v>579.42999999999995</v>
      </c>
      <c r="P721" s="250">
        <f t="shared" si="253"/>
        <v>588.25</v>
      </c>
      <c r="Q721" s="250">
        <f t="shared" si="253"/>
        <v>614.9</v>
      </c>
      <c r="R721" s="250">
        <f t="shared" si="253"/>
        <v>619.39</v>
      </c>
      <c r="S721" s="250">
        <f t="shared" si="253"/>
        <v>616.07000000000005</v>
      </c>
      <c r="T721" s="250">
        <f t="shared" si="253"/>
        <v>613.92999999999995</v>
      </c>
      <c r="U721" s="250">
        <f t="shared" si="253"/>
        <v>596.4</v>
      </c>
      <c r="V721" s="250">
        <f t="shared" si="253"/>
        <v>604.33000000000004</v>
      </c>
      <c r="W721" s="250">
        <f t="shared" si="253"/>
        <v>613.70000000000005</v>
      </c>
      <c r="X721" s="250">
        <f t="shared" si="253"/>
        <v>615.53</v>
      </c>
      <c r="Y721" s="250">
        <f t="shared" si="253"/>
        <v>618.16999999999996</v>
      </c>
    </row>
    <row r="722" spans="1:25" s="65" customFormat="1" ht="18.75" hidden="1" customHeight="1" outlineLevel="1" x14ac:dyDescent="0.2">
      <c r="A722" s="57" t="s">
        <v>10</v>
      </c>
      <c r="B722" s="79">
        <v>28.92</v>
      </c>
      <c r="C722" s="77">
        <v>28.92</v>
      </c>
      <c r="D722" s="77">
        <v>28.92</v>
      </c>
      <c r="E722" s="77">
        <v>28.92</v>
      </c>
      <c r="F722" s="77">
        <v>28.92</v>
      </c>
      <c r="G722" s="77">
        <v>28.92</v>
      </c>
      <c r="H722" s="77">
        <v>28.92</v>
      </c>
      <c r="I722" s="77">
        <v>28.92</v>
      </c>
      <c r="J722" s="77">
        <v>28.92</v>
      </c>
      <c r="K722" s="77">
        <v>28.92</v>
      </c>
      <c r="L722" s="77">
        <v>28.92</v>
      </c>
      <c r="M722" s="77">
        <v>28.92</v>
      </c>
      <c r="N722" s="77">
        <v>28.92</v>
      </c>
      <c r="O722" s="77">
        <v>28.92</v>
      </c>
      <c r="P722" s="77">
        <v>28.92</v>
      </c>
      <c r="Q722" s="77">
        <v>28.92</v>
      </c>
      <c r="R722" s="77">
        <v>28.92</v>
      </c>
      <c r="S722" s="77">
        <v>28.92</v>
      </c>
      <c r="T722" s="77">
        <v>28.92</v>
      </c>
      <c r="U722" s="77">
        <v>28.92</v>
      </c>
      <c r="V722" s="77">
        <v>28.92</v>
      </c>
      <c r="W722" s="77">
        <v>28.92</v>
      </c>
      <c r="X722" s="77">
        <v>28.92</v>
      </c>
      <c r="Y722" s="84">
        <v>28.92</v>
      </c>
    </row>
    <row r="723" spans="1:25" s="65" customFormat="1" ht="18.75" hidden="1" customHeight="1" outlineLevel="1" thickBot="1" x14ac:dyDescent="0.25">
      <c r="A723" s="167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65" customFormat="1" ht="18.75" customHeight="1" collapsed="1" thickBot="1" x14ac:dyDescent="0.25">
      <c r="A724" s="105">
        <v>21</v>
      </c>
      <c r="B724" s="106">
        <f t="shared" ref="B724:Y724" si="254">SUM(B725:B727)</f>
        <v>663.73599999999999</v>
      </c>
      <c r="C724" s="107">
        <f t="shared" si="254"/>
        <v>635.04599999999994</v>
      </c>
      <c r="D724" s="107">
        <f t="shared" si="254"/>
        <v>628.76599999999996</v>
      </c>
      <c r="E724" s="108">
        <f t="shared" si="254"/>
        <v>638.87599999999998</v>
      </c>
      <c r="F724" s="108">
        <f t="shared" si="254"/>
        <v>645.46599999999989</v>
      </c>
      <c r="G724" s="108">
        <f t="shared" si="254"/>
        <v>642.34599999999989</v>
      </c>
      <c r="H724" s="108">
        <f t="shared" si="254"/>
        <v>644.36599999999999</v>
      </c>
      <c r="I724" s="108">
        <f t="shared" si="254"/>
        <v>637.02599999999995</v>
      </c>
      <c r="J724" s="108">
        <f t="shared" si="254"/>
        <v>642.82599999999991</v>
      </c>
      <c r="K724" s="109">
        <f t="shared" si="254"/>
        <v>643.24599999999998</v>
      </c>
      <c r="L724" s="108">
        <f t="shared" si="254"/>
        <v>643.37599999999998</v>
      </c>
      <c r="M724" s="110">
        <f t="shared" si="254"/>
        <v>642.85599999999999</v>
      </c>
      <c r="N724" s="109">
        <f t="shared" si="254"/>
        <v>649.8359999999999</v>
      </c>
      <c r="O724" s="108">
        <f t="shared" si="254"/>
        <v>627.98599999999999</v>
      </c>
      <c r="P724" s="110">
        <f t="shared" si="254"/>
        <v>635.15599999999995</v>
      </c>
      <c r="Q724" s="111">
        <f t="shared" si="254"/>
        <v>658.90599999999995</v>
      </c>
      <c r="R724" s="108">
        <f t="shared" si="254"/>
        <v>663.91599999999994</v>
      </c>
      <c r="S724" s="111">
        <f t="shared" si="254"/>
        <v>657.88599999999997</v>
      </c>
      <c r="T724" s="108">
        <f t="shared" si="254"/>
        <v>656.3359999999999</v>
      </c>
      <c r="U724" s="107">
        <f t="shared" si="254"/>
        <v>640.38599999999997</v>
      </c>
      <c r="V724" s="107">
        <f t="shared" si="254"/>
        <v>649.42599999999993</v>
      </c>
      <c r="W724" s="107">
        <f t="shared" si="254"/>
        <v>655.75599999999997</v>
      </c>
      <c r="X724" s="107">
        <f t="shared" si="254"/>
        <v>661.23599999999999</v>
      </c>
      <c r="Y724" s="112">
        <f t="shared" si="254"/>
        <v>667.04599999999994</v>
      </c>
    </row>
    <row r="725" spans="1:25" s="65" customFormat="1" ht="18.75" hidden="1" customHeight="1" outlineLevel="1" x14ac:dyDescent="0.2">
      <c r="A725" s="165" t="s">
        <v>8</v>
      </c>
      <c r="B725" s="250">
        <f>B111</f>
        <v>632.32000000000005</v>
      </c>
      <c r="C725" s="250">
        <f t="shared" ref="C725:Y725" si="255">C111</f>
        <v>603.63</v>
      </c>
      <c r="D725" s="250">
        <f t="shared" si="255"/>
        <v>597.35</v>
      </c>
      <c r="E725" s="250">
        <f t="shared" si="255"/>
        <v>607.46</v>
      </c>
      <c r="F725" s="250">
        <f t="shared" si="255"/>
        <v>614.04999999999995</v>
      </c>
      <c r="G725" s="250">
        <f t="shared" si="255"/>
        <v>610.92999999999995</v>
      </c>
      <c r="H725" s="250">
        <f t="shared" si="255"/>
        <v>612.95000000000005</v>
      </c>
      <c r="I725" s="250">
        <f t="shared" si="255"/>
        <v>605.61</v>
      </c>
      <c r="J725" s="250">
        <f t="shared" si="255"/>
        <v>611.41</v>
      </c>
      <c r="K725" s="250">
        <f t="shared" si="255"/>
        <v>611.83000000000004</v>
      </c>
      <c r="L725" s="250">
        <f t="shared" si="255"/>
        <v>611.96</v>
      </c>
      <c r="M725" s="250">
        <f t="shared" si="255"/>
        <v>611.44000000000005</v>
      </c>
      <c r="N725" s="250">
        <f t="shared" si="255"/>
        <v>618.41999999999996</v>
      </c>
      <c r="O725" s="250">
        <f t="shared" si="255"/>
        <v>596.57000000000005</v>
      </c>
      <c r="P725" s="250">
        <f t="shared" si="255"/>
        <v>603.74</v>
      </c>
      <c r="Q725" s="250">
        <f t="shared" si="255"/>
        <v>627.49</v>
      </c>
      <c r="R725" s="250">
        <f t="shared" si="255"/>
        <v>632.5</v>
      </c>
      <c r="S725" s="250">
        <f t="shared" si="255"/>
        <v>626.47</v>
      </c>
      <c r="T725" s="250">
        <f t="shared" si="255"/>
        <v>624.91999999999996</v>
      </c>
      <c r="U725" s="250">
        <f t="shared" si="255"/>
        <v>608.97</v>
      </c>
      <c r="V725" s="250">
        <f t="shared" si="255"/>
        <v>618.01</v>
      </c>
      <c r="W725" s="250">
        <f t="shared" si="255"/>
        <v>624.34</v>
      </c>
      <c r="X725" s="250">
        <f t="shared" si="255"/>
        <v>629.82000000000005</v>
      </c>
      <c r="Y725" s="250">
        <f t="shared" si="255"/>
        <v>635.63</v>
      </c>
    </row>
    <row r="726" spans="1:25" s="65" customFormat="1" ht="18.75" hidden="1" customHeight="1" outlineLevel="1" x14ac:dyDescent="0.2">
      <c r="A726" s="57" t="s">
        <v>10</v>
      </c>
      <c r="B726" s="79">
        <v>28.92</v>
      </c>
      <c r="C726" s="77">
        <v>28.92</v>
      </c>
      <c r="D726" s="77">
        <v>28.92</v>
      </c>
      <c r="E726" s="77">
        <v>28.92</v>
      </c>
      <c r="F726" s="77">
        <v>28.92</v>
      </c>
      <c r="G726" s="77">
        <v>28.92</v>
      </c>
      <c r="H726" s="77">
        <v>28.92</v>
      </c>
      <c r="I726" s="77">
        <v>28.92</v>
      </c>
      <c r="J726" s="77">
        <v>28.92</v>
      </c>
      <c r="K726" s="77">
        <v>28.92</v>
      </c>
      <c r="L726" s="77">
        <v>28.92</v>
      </c>
      <c r="M726" s="77">
        <v>28.92</v>
      </c>
      <c r="N726" s="77">
        <v>28.92</v>
      </c>
      <c r="O726" s="77">
        <v>28.92</v>
      </c>
      <c r="P726" s="77">
        <v>28.92</v>
      </c>
      <c r="Q726" s="77">
        <v>28.92</v>
      </c>
      <c r="R726" s="77">
        <v>28.92</v>
      </c>
      <c r="S726" s="77">
        <v>28.92</v>
      </c>
      <c r="T726" s="77">
        <v>28.92</v>
      </c>
      <c r="U726" s="77">
        <v>28.92</v>
      </c>
      <c r="V726" s="77">
        <v>28.92</v>
      </c>
      <c r="W726" s="77">
        <v>28.92</v>
      </c>
      <c r="X726" s="77">
        <v>28.92</v>
      </c>
      <c r="Y726" s="84">
        <v>28.92</v>
      </c>
    </row>
    <row r="727" spans="1:25" s="65" customFormat="1" ht="18.75" hidden="1" customHeight="1" outlineLevel="1" thickBot="1" x14ac:dyDescent="0.25">
      <c r="A727" s="167" t="s">
        <v>11</v>
      </c>
      <c r="B727" s="80">
        <v>2.496</v>
      </c>
      <c r="C727" s="78">
        <v>2.496</v>
      </c>
      <c r="D727" s="78">
        <v>2.496</v>
      </c>
      <c r="E727" s="78">
        <v>2.496</v>
      </c>
      <c r="F727" s="78">
        <v>2.496</v>
      </c>
      <c r="G727" s="78">
        <v>2.496</v>
      </c>
      <c r="H727" s="78">
        <v>2.496</v>
      </c>
      <c r="I727" s="78">
        <v>2.496</v>
      </c>
      <c r="J727" s="78">
        <v>2.496</v>
      </c>
      <c r="K727" s="78">
        <v>2.496</v>
      </c>
      <c r="L727" s="78">
        <v>2.496</v>
      </c>
      <c r="M727" s="78">
        <v>2.496</v>
      </c>
      <c r="N727" s="78">
        <v>2.496</v>
      </c>
      <c r="O727" s="78">
        <v>2.496</v>
      </c>
      <c r="P727" s="78">
        <v>2.496</v>
      </c>
      <c r="Q727" s="78">
        <v>2.496</v>
      </c>
      <c r="R727" s="78">
        <v>2.496</v>
      </c>
      <c r="S727" s="78">
        <v>2.496</v>
      </c>
      <c r="T727" s="78">
        <v>2.496</v>
      </c>
      <c r="U727" s="78">
        <v>2.496</v>
      </c>
      <c r="V727" s="78">
        <v>2.496</v>
      </c>
      <c r="W727" s="78">
        <v>2.496</v>
      </c>
      <c r="X727" s="78">
        <v>2.496</v>
      </c>
      <c r="Y727" s="85">
        <v>2.496</v>
      </c>
    </row>
    <row r="728" spans="1:25" s="65" customFormat="1" ht="18.75" customHeight="1" collapsed="1" thickBot="1" x14ac:dyDescent="0.25">
      <c r="A728" s="114">
        <v>22</v>
      </c>
      <c r="B728" s="106">
        <f t="shared" ref="B728:Y728" si="256">SUM(B729:B731)</f>
        <v>660.57599999999991</v>
      </c>
      <c r="C728" s="107">
        <f t="shared" si="256"/>
        <v>569.18599999999992</v>
      </c>
      <c r="D728" s="107">
        <f t="shared" si="256"/>
        <v>624.61599999999999</v>
      </c>
      <c r="E728" s="108">
        <f t="shared" si="256"/>
        <v>631.47599999999989</v>
      </c>
      <c r="F728" s="108">
        <f t="shared" si="256"/>
        <v>633.41599999999994</v>
      </c>
      <c r="G728" s="108">
        <f t="shared" si="256"/>
        <v>636.72599999999989</v>
      </c>
      <c r="H728" s="108">
        <f t="shared" si="256"/>
        <v>639.48599999999999</v>
      </c>
      <c r="I728" s="108">
        <f t="shared" si="256"/>
        <v>631.2059999999999</v>
      </c>
      <c r="J728" s="108">
        <f t="shared" si="256"/>
        <v>638.86599999999999</v>
      </c>
      <c r="K728" s="109">
        <f t="shared" si="256"/>
        <v>640.81599999999992</v>
      </c>
      <c r="L728" s="108">
        <f t="shared" si="256"/>
        <v>646.79599999999994</v>
      </c>
      <c r="M728" s="110">
        <f t="shared" si="256"/>
        <v>641.42599999999993</v>
      </c>
      <c r="N728" s="109">
        <f t="shared" si="256"/>
        <v>641.77599999999995</v>
      </c>
      <c r="O728" s="108">
        <f t="shared" si="256"/>
        <v>619.76599999999996</v>
      </c>
      <c r="P728" s="110">
        <f t="shared" si="256"/>
        <v>632.24599999999998</v>
      </c>
      <c r="Q728" s="111">
        <f t="shared" si="256"/>
        <v>648.35599999999999</v>
      </c>
      <c r="R728" s="108">
        <f t="shared" si="256"/>
        <v>650.77599999999995</v>
      </c>
      <c r="S728" s="111">
        <f t="shared" si="256"/>
        <v>643.74599999999998</v>
      </c>
      <c r="T728" s="108">
        <f t="shared" si="256"/>
        <v>641.87599999999998</v>
      </c>
      <c r="U728" s="107">
        <f t="shared" si="256"/>
        <v>630.94599999999991</v>
      </c>
      <c r="V728" s="107">
        <f t="shared" si="256"/>
        <v>635.62599999999998</v>
      </c>
      <c r="W728" s="107">
        <f t="shared" si="256"/>
        <v>634.77599999999995</v>
      </c>
      <c r="X728" s="107">
        <f t="shared" si="256"/>
        <v>642.03599999999994</v>
      </c>
      <c r="Y728" s="112">
        <f t="shared" si="256"/>
        <v>638.68599999999992</v>
      </c>
    </row>
    <row r="729" spans="1:25" s="65" customFormat="1" ht="18.75" hidden="1" customHeight="1" outlineLevel="1" x14ac:dyDescent="0.2">
      <c r="A729" s="166" t="s">
        <v>8</v>
      </c>
      <c r="B729" s="250">
        <f>B116</f>
        <v>629.16</v>
      </c>
      <c r="C729" s="250">
        <f t="shared" ref="C729:Y729" si="257">C116</f>
        <v>537.77</v>
      </c>
      <c r="D729" s="250">
        <f t="shared" si="257"/>
        <v>593.20000000000005</v>
      </c>
      <c r="E729" s="250">
        <f t="shared" si="257"/>
        <v>600.05999999999995</v>
      </c>
      <c r="F729" s="250">
        <f t="shared" si="257"/>
        <v>602</v>
      </c>
      <c r="G729" s="250">
        <f t="shared" si="257"/>
        <v>605.30999999999995</v>
      </c>
      <c r="H729" s="250">
        <f t="shared" si="257"/>
        <v>608.07000000000005</v>
      </c>
      <c r="I729" s="250">
        <f t="shared" si="257"/>
        <v>599.79</v>
      </c>
      <c r="J729" s="250">
        <f t="shared" si="257"/>
        <v>607.45000000000005</v>
      </c>
      <c r="K729" s="250">
        <f t="shared" si="257"/>
        <v>609.4</v>
      </c>
      <c r="L729" s="250">
        <f t="shared" si="257"/>
        <v>615.38</v>
      </c>
      <c r="M729" s="250">
        <f t="shared" si="257"/>
        <v>610.01</v>
      </c>
      <c r="N729" s="250">
        <f t="shared" si="257"/>
        <v>610.36</v>
      </c>
      <c r="O729" s="250">
        <f t="shared" si="257"/>
        <v>588.35</v>
      </c>
      <c r="P729" s="250">
        <f t="shared" si="257"/>
        <v>600.83000000000004</v>
      </c>
      <c r="Q729" s="250">
        <f t="shared" si="257"/>
        <v>616.94000000000005</v>
      </c>
      <c r="R729" s="250">
        <f t="shared" si="257"/>
        <v>619.36</v>
      </c>
      <c r="S729" s="250">
        <f t="shared" si="257"/>
        <v>612.33000000000004</v>
      </c>
      <c r="T729" s="250">
        <f t="shared" si="257"/>
        <v>610.46</v>
      </c>
      <c r="U729" s="250">
        <f t="shared" si="257"/>
        <v>599.53</v>
      </c>
      <c r="V729" s="250">
        <f t="shared" si="257"/>
        <v>604.21</v>
      </c>
      <c r="W729" s="250">
        <f t="shared" si="257"/>
        <v>603.36</v>
      </c>
      <c r="X729" s="250">
        <f t="shared" si="257"/>
        <v>610.62</v>
      </c>
      <c r="Y729" s="250">
        <f t="shared" si="257"/>
        <v>607.27</v>
      </c>
    </row>
    <row r="730" spans="1:25" s="65" customFormat="1" ht="18.75" hidden="1" customHeight="1" outlineLevel="1" x14ac:dyDescent="0.2">
      <c r="A730" s="56" t="s">
        <v>10</v>
      </c>
      <c r="B730" s="79">
        <v>28.92</v>
      </c>
      <c r="C730" s="77">
        <v>28.92</v>
      </c>
      <c r="D730" s="77">
        <v>28.92</v>
      </c>
      <c r="E730" s="77">
        <v>28.92</v>
      </c>
      <c r="F730" s="77">
        <v>28.92</v>
      </c>
      <c r="G730" s="77">
        <v>28.92</v>
      </c>
      <c r="H730" s="77">
        <v>28.92</v>
      </c>
      <c r="I730" s="77">
        <v>28.92</v>
      </c>
      <c r="J730" s="77">
        <v>28.92</v>
      </c>
      <c r="K730" s="77">
        <v>28.92</v>
      </c>
      <c r="L730" s="77">
        <v>28.92</v>
      </c>
      <c r="M730" s="77">
        <v>28.92</v>
      </c>
      <c r="N730" s="77">
        <v>28.92</v>
      </c>
      <c r="O730" s="77">
        <v>28.92</v>
      </c>
      <c r="P730" s="77">
        <v>28.92</v>
      </c>
      <c r="Q730" s="77">
        <v>28.92</v>
      </c>
      <c r="R730" s="77">
        <v>28.92</v>
      </c>
      <c r="S730" s="77">
        <v>28.92</v>
      </c>
      <c r="T730" s="77">
        <v>28.92</v>
      </c>
      <c r="U730" s="77">
        <v>28.92</v>
      </c>
      <c r="V730" s="77">
        <v>28.92</v>
      </c>
      <c r="W730" s="77">
        <v>28.92</v>
      </c>
      <c r="X730" s="77">
        <v>28.92</v>
      </c>
      <c r="Y730" s="84">
        <v>28.92</v>
      </c>
    </row>
    <row r="731" spans="1:25" s="65" customFormat="1" ht="18.75" hidden="1" customHeight="1" outlineLevel="1" thickBot="1" x14ac:dyDescent="0.25">
      <c r="A731" s="167" t="s">
        <v>11</v>
      </c>
      <c r="B731" s="80">
        <v>2.496</v>
      </c>
      <c r="C731" s="78">
        <v>2.496</v>
      </c>
      <c r="D731" s="78">
        <v>2.496</v>
      </c>
      <c r="E731" s="78">
        <v>2.496</v>
      </c>
      <c r="F731" s="78">
        <v>2.496</v>
      </c>
      <c r="G731" s="78">
        <v>2.496</v>
      </c>
      <c r="H731" s="78">
        <v>2.496</v>
      </c>
      <c r="I731" s="78">
        <v>2.496</v>
      </c>
      <c r="J731" s="78">
        <v>2.496</v>
      </c>
      <c r="K731" s="78">
        <v>2.496</v>
      </c>
      <c r="L731" s="78">
        <v>2.496</v>
      </c>
      <c r="M731" s="78">
        <v>2.496</v>
      </c>
      <c r="N731" s="78">
        <v>2.496</v>
      </c>
      <c r="O731" s="78">
        <v>2.496</v>
      </c>
      <c r="P731" s="78">
        <v>2.496</v>
      </c>
      <c r="Q731" s="78">
        <v>2.496</v>
      </c>
      <c r="R731" s="78">
        <v>2.496</v>
      </c>
      <c r="S731" s="78">
        <v>2.496</v>
      </c>
      <c r="T731" s="78">
        <v>2.496</v>
      </c>
      <c r="U731" s="78">
        <v>2.496</v>
      </c>
      <c r="V731" s="78">
        <v>2.496</v>
      </c>
      <c r="W731" s="78">
        <v>2.496</v>
      </c>
      <c r="X731" s="78">
        <v>2.496</v>
      </c>
      <c r="Y731" s="85">
        <v>2.496</v>
      </c>
    </row>
    <row r="732" spans="1:25" s="65" customFormat="1" ht="18.75" customHeight="1" collapsed="1" thickBot="1" x14ac:dyDescent="0.25">
      <c r="A732" s="105">
        <v>23</v>
      </c>
      <c r="B732" s="106">
        <f t="shared" ref="B732:Y732" si="258">SUM(B733:B735)</f>
        <v>600.52599999999995</v>
      </c>
      <c r="C732" s="107">
        <f t="shared" si="258"/>
        <v>583.04599999999994</v>
      </c>
      <c r="D732" s="107">
        <f t="shared" si="258"/>
        <v>582.93599999999992</v>
      </c>
      <c r="E732" s="108">
        <f t="shared" si="258"/>
        <v>589.47599999999989</v>
      </c>
      <c r="F732" s="108">
        <f t="shared" si="258"/>
        <v>590.98599999999999</v>
      </c>
      <c r="G732" s="108">
        <f t="shared" si="258"/>
        <v>589.37599999999998</v>
      </c>
      <c r="H732" s="108">
        <f t="shared" si="258"/>
        <v>591.77599999999995</v>
      </c>
      <c r="I732" s="108">
        <f t="shared" si="258"/>
        <v>585.44599999999991</v>
      </c>
      <c r="J732" s="108">
        <f t="shared" si="258"/>
        <v>588.43599999999992</v>
      </c>
      <c r="K732" s="109">
        <f t="shared" si="258"/>
        <v>588.42599999999993</v>
      </c>
      <c r="L732" s="108">
        <f t="shared" si="258"/>
        <v>592.30599999999993</v>
      </c>
      <c r="M732" s="110">
        <f t="shared" si="258"/>
        <v>592.17599999999993</v>
      </c>
      <c r="N732" s="109">
        <f t="shared" si="258"/>
        <v>591.60599999999999</v>
      </c>
      <c r="O732" s="108">
        <f t="shared" si="258"/>
        <v>570.73599999999999</v>
      </c>
      <c r="P732" s="110">
        <f t="shared" si="258"/>
        <v>581.12599999999998</v>
      </c>
      <c r="Q732" s="111">
        <f t="shared" si="258"/>
        <v>593.87599999999998</v>
      </c>
      <c r="R732" s="108">
        <f t="shared" si="258"/>
        <v>598.99599999999998</v>
      </c>
      <c r="S732" s="111">
        <f t="shared" si="258"/>
        <v>595.55599999999993</v>
      </c>
      <c r="T732" s="108">
        <f t="shared" si="258"/>
        <v>591.81599999999992</v>
      </c>
      <c r="U732" s="107">
        <f t="shared" si="258"/>
        <v>580.82599999999991</v>
      </c>
      <c r="V732" s="107">
        <f t="shared" si="258"/>
        <v>582.30599999999993</v>
      </c>
      <c r="W732" s="107">
        <f t="shared" si="258"/>
        <v>583.98599999999999</v>
      </c>
      <c r="X732" s="107">
        <f t="shared" si="258"/>
        <v>587.29599999999994</v>
      </c>
      <c r="Y732" s="112">
        <f t="shared" si="258"/>
        <v>591.57599999999991</v>
      </c>
    </row>
    <row r="733" spans="1:25" s="65" customFormat="1" ht="18.75" hidden="1" customHeight="1" outlineLevel="1" x14ac:dyDescent="0.2">
      <c r="A733" s="166" t="s">
        <v>8</v>
      </c>
      <c r="B733" s="250">
        <f>B121</f>
        <v>569.11</v>
      </c>
      <c r="C733" s="250">
        <f t="shared" ref="C733:Y733" si="259">C121</f>
        <v>551.63</v>
      </c>
      <c r="D733" s="250">
        <f t="shared" si="259"/>
        <v>551.52</v>
      </c>
      <c r="E733" s="250">
        <f t="shared" si="259"/>
        <v>558.05999999999995</v>
      </c>
      <c r="F733" s="250">
        <f t="shared" si="259"/>
        <v>559.57000000000005</v>
      </c>
      <c r="G733" s="250">
        <f t="shared" si="259"/>
        <v>557.96</v>
      </c>
      <c r="H733" s="250">
        <f t="shared" si="259"/>
        <v>560.36</v>
      </c>
      <c r="I733" s="250">
        <f t="shared" si="259"/>
        <v>554.03</v>
      </c>
      <c r="J733" s="250">
        <f t="shared" si="259"/>
        <v>557.02</v>
      </c>
      <c r="K733" s="250">
        <f t="shared" si="259"/>
        <v>557.01</v>
      </c>
      <c r="L733" s="250">
        <f t="shared" si="259"/>
        <v>560.89</v>
      </c>
      <c r="M733" s="250">
        <f t="shared" si="259"/>
        <v>560.76</v>
      </c>
      <c r="N733" s="250">
        <f t="shared" si="259"/>
        <v>560.19000000000005</v>
      </c>
      <c r="O733" s="250">
        <f t="shared" si="259"/>
        <v>539.32000000000005</v>
      </c>
      <c r="P733" s="250">
        <f t="shared" si="259"/>
        <v>549.71</v>
      </c>
      <c r="Q733" s="250">
        <f t="shared" si="259"/>
        <v>562.46</v>
      </c>
      <c r="R733" s="250">
        <f t="shared" si="259"/>
        <v>567.58000000000004</v>
      </c>
      <c r="S733" s="250">
        <f t="shared" si="259"/>
        <v>564.14</v>
      </c>
      <c r="T733" s="250">
        <f t="shared" si="259"/>
        <v>560.4</v>
      </c>
      <c r="U733" s="250">
        <f t="shared" si="259"/>
        <v>549.41</v>
      </c>
      <c r="V733" s="250">
        <f t="shared" si="259"/>
        <v>550.89</v>
      </c>
      <c r="W733" s="250">
        <f t="shared" si="259"/>
        <v>552.57000000000005</v>
      </c>
      <c r="X733" s="250">
        <f t="shared" si="259"/>
        <v>555.88</v>
      </c>
      <c r="Y733" s="250">
        <f t="shared" si="259"/>
        <v>560.16</v>
      </c>
    </row>
    <row r="734" spans="1:25" s="65" customFormat="1" ht="18.75" hidden="1" customHeight="1" outlineLevel="1" x14ac:dyDescent="0.2">
      <c r="A734" s="56" t="s">
        <v>10</v>
      </c>
      <c r="B734" s="79">
        <v>28.92</v>
      </c>
      <c r="C734" s="77">
        <v>28.92</v>
      </c>
      <c r="D734" s="77">
        <v>28.92</v>
      </c>
      <c r="E734" s="77">
        <v>28.92</v>
      </c>
      <c r="F734" s="77">
        <v>28.92</v>
      </c>
      <c r="G734" s="77">
        <v>28.92</v>
      </c>
      <c r="H734" s="77">
        <v>28.92</v>
      </c>
      <c r="I734" s="77">
        <v>28.92</v>
      </c>
      <c r="J734" s="77">
        <v>28.92</v>
      </c>
      <c r="K734" s="77">
        <v>28.92</v>
      </c>
      <c r="L734" s="77">
        <v>28.92</v>
      </c>
      <c r="M734" s="77">
        <v>28.92</v>
      </c>
      <c r="N734" s="77">
        <v>28.92</v>
      </c>
      <c r="O734" s="77">
        <v>28.92</v>
      </c>
      <c r="P734" s="77">
        <v>28.92</v>
      </c>
      <c r="Q734" s="77">
        <v>28.92</v>
      </c>
      <c r="R734" s="77">
        <v>28.92</v>
      </c>
      <c r="S734" s="77">
        <v>28.92</v>
      </c>
      <c r="T734" s="77">
        <v>28.92</v>
      </c>
      <c r="U734" s="77">
        <v>28.92</v>
      </c>
      <c r="V734" s="77">
        <v>28.92</v>
      </c>
      <c r="W734" s="77">
        <v>28.92</v>
      </c>
      <c r="X734" s="77">
        <v>28.92</v>
      </c>
      <c r="Y734" s="84">
        <v>28.92</v>
      </c>
    </row>
    <row r="735" spans="1:25" s="65" customFormat="1" ht="18.75" hidden="1" customHeight="1" outlineLevel="1" thickBot="1" x14ac:dyDescent="0.25">
      <c r="A735" s="167" t="s">
        <v>11</v>
      </c>
      <c r="B735" s="80">
        <v>2.496</v>
      </c>
      <c r="C735" s="78">
        <v>2.496</v>
      </c>
      <c r="D735" s="78">
        <v>2.496</v>
      </c>
      <c r="E735" s="78">
        <v>2.496</v>
      </c>
      <c r="F735" s="78">
        <v>2.496</v>
      </c>
      <c r="G735" s="78">
        <v>2.496</v>
      </c>
      <c r="H735" s="78">
        <v>2.496</v>
      </c>
      <c r="I735" s="78">
        <v>2.496</v>
      </c>
      <c r="J735" s="78">
        <v>2.496</v>
      </c>
      <c r="K735" s="78">
        <v>2.496</v>
      </c>
      <c r="L735" s="78">
        <v>2.496</v>
      </c>
      <c r="M735" s="78">
        <v>2.496</v>
      </c>
      <c r="N735" s="78">
        <v>2.496</v>
      </c>
      <c r="O735" s="78">
        <v>2.496</v>
      </c>
      <c r="P735" s="78">
        <v>2.496</v>
      </c>
      <c r="Q735" s="78">
        <v>2.496</v>
      </c>
      <c r="R735" s="78">
        <v>2.496</v>
      </c>
      <c r="S735" s="78">
        <v>2.496</v>
      </c>
      <c r="T735" s="78">
        <v>2.496</v>
      </c>
      <c r="U735" s="78">
        <v>2.496</v>
      </c>
      <c r="V735" s="78">
        <v>2.496</v>
      </c>
      <c r="W735" s="78">
        <v>2.496</v>
      </c>
      <c r="X735" s="78">
        <v>2.496</v>
      </c>
      <c r="Y735" s="85">
        <v>2.496</v>
      </c>
    </row>
    <row r="736" spans="1:25" s="65" customFormat="1" ht="18.75" customHeight="1" collapsed="1" thickBot="1" x14ac:dyDescent="0.25">
      <c r="A736" s="116">
        <v>24</v>
      </c>
      <c r="B736" s="106">
        <f t="shared" ref="B736:Y736" si="260">SUM(B737:B739)</f>
        <v>647.43599999999992</v>
      </c>
      <c r="C736" s="107">
        <f t="shared" si="260"/>
        <v>633.73599999999999</v>
      </c>
      <c r="D736" s="107">
        <f t="shared" si="260"/>
        <v>640.72599999999989</v>
      </c>
      <c r="E736" s="108">
        <f t="shared" si="260"/>
        <v>668.78599999999994</v>
      </c>
      <c r="F736" s="108">
        <f t="shared" si="260"/>
        <v>668.90599999999995</v>
      </c>
      <c r="G736" s="108">
        <f t="shared" si="260"/>
        <v>667.93599999999992</v>
      </c>
      <c r="H736" s="108">
        <f t="shared" si="260"/>
        <v>671.00599999999997</v>
      </c>
      <c r="I736" s="108">
        <f t="shared" si="260"/>
        <v>661.92599999999993</v>
      </c>
      <c r="J736" s="108">
        <f t="shared" si="260"/>
        <v>666.43599999999992</v>
      </c>
      <c r="K736" s="109">
        <f t="shared" si="260"/>
        <v>667.11599999999999</v>
      </c>
      <c r="L736" s="108">
        <f t="shared" si="260"/>
        <v>673.13599999999997</v>
      </c>
      <c r="M736" s="110">
        <f t="shared" si="260"/>
        <v>671.8359999999999</v>
      </c>
      <c r="N736" s="109">
        <f t="shared" si="260"/>
        <v>671.46599999999989</v>
      </c>
      <c r="O736" s="108">
        <f t="shared" si="260"/>
        <v>641.3359999999999</v>
      </c>
      <c r="P736" s="110">
        <f t="shared" si="260"/>
        <v>654.81599999999992</v>
      </c>
      <c r="Q736" s="111">
        <f t="shared" si="260"/>
        <v>686.53599999999994</v>
      </c>
      <c r="R736" s="108">
        <f t="shared" si="260"/>
        <v>699.35599999999999</v>
      </c>
      <c r="S736" s="111">
        <f t="shared" si="260"/>
        <v>689.53599999999994</v>
      </c>
      <c r="T736" s="108">
        <f t="shared" si="260"/>
        <v>674.19599999999991</v>
      </c>
      <c r="U736" s="107">
        <f t="shared" si="260"/>
        <v>657.54599999999994</v>
      </c>
      <c r="V736" s="107">
        <f t="shared" si="260"/>
        <v>662.97599999999989</v>
      </c>
      <c r="W736" s="107">
        <f t="shared" si="260"/>
        <v>669.41599999999994</v>
      </c>
      <c r="X736" s="107">
        <f t="shared" si="260"/>
        <v>663.93599999999992</v>
      </c>
      <c r="Y736" s="112">
        <f t="shared" si="260"/>
        <v>665.0859999999999</v>
      </c>
    </row>
    <row r="737" spans="1:25" s="65" customFormat="1" ht="18.75" hidden="1" customHeight="1" outlineLevel="1" x14ac:dyDescent="0.2">
      <c r="A737" s="166" t="s">
        <v>8</v>
      </c>
      <c r="B737" s="250">
        <f>B126</f>
        <v>616.02</v>
      </c>
      <c r="C737" s="250">
        <f t="shared" ref="C737:Y737" si="261">C126</f>
        <v>602.32000000000005</v>
      </c>
      <c r="D737" s="250">
        <f t="shared" si="261"/>
        <v>609.30999999999995</v>
      </c>
      <c r="E737" s="250">
        <f t="shared" si="261"/>
        <v>637.37</v>
      </c>
      <c r="F737" s="250">
        <f t="shared" si="261"/>
        <v>637.49</v>
      </c>
      <c r="G737" s="250">
        <f t="shared" si="261"/>
        <v>636.52</v>
      </c>
      <c r="H737" s="250">
        <f t="shared" si="261"/>
        <v>639.59</v>
      </c>
      <c r="I737" s="250">
        <f t="shared" si="261"/>
        <v>630.51</v>
      </c>
      <c r="J737" s="250">
        <f t="shared" si="261"/>
        <v>635.02</v>
      </c>
      <c r="K737" s="250">
        <f t="shared" si="261"/>
        <v>635.70000000000005</v>
      </c>
      <c r="L737" s="250">
        <f t="shared" si="261"/>
        <v>641.72</v>
      </c>
      <c r="M737" s="250">
        <f t="shared" si="261"/>
        <v>640.41999999999996</v>
      </c>
      <c r="N737" s="250">
        <f t="shared" si="261"/>
        <v>640.04999999999995</v>
      </c>
      <c r="O737" s="250">
        <f t="shared" si="261"/>
        <v>609.91999999999996</v>
      </c>
      <c r="P737" s="250">
        <f t="shared" si="261"/>
        <v>623.4</v>
      </c>
      <c r="Q737" s="250">
        <f t="shared" si="261"/>
        <v>655.12</v>
      </c>
      <c r="R737" s="250">
        <f t="shared" si="261"/>
        <v>667.94</v>
      </c>
      <c r="S737" s="250">
        <f t="shared" si="261"/>
        <v>658.12</v>
      </c>
      <c r="T737" s="250">
        <f t="shared" si="261"/>
        <v>642.78</v>
      </c>
      <c r="U737" s="250">
        <f t="shared" si="261"/>
        <v>626.13</v>
      </c>
      <c r="V737" s="250">
        <f t="shared" si="261"/>
        <v>631.55999999999995</v>
      </c>
      <c r="W737" s="250">
        <f t="shared" si="261"/>
        <v>638</v>
      </c>
      <c r="X737" s="250">
        <f t="shared" si="261"/>
        <v>632.52</v>
      </c>
      <c r="Y737" s="250">
        <f t="shared" si="261"/>
        <v>633.66999999999996</v>
      </c>
    </row>
    <row r="738" spans="1:25" s="65" customFormat="1" ht="18.75" hidden="1" customHeight="1" outlineLevel="1" x14ac:dyDescent="0.2">
      <c r="A738" s="56" t="s">
        <v>10</v>
      </c>
      <c r="B738" s="79">
        <v>28.92</v>
      </c>
      <c r="C738" s="77">
        <v>28.92</v>
      </c>
      <c r="D738" s="77">
        <v>28.92</v>
      </c>
      <c r="E738" s="77">
        <v>28.92</v>
      </c>
      <c r="F738" s="77">
        <v>28.92</v>
      </c>
      <c r="G738" s="77">
        <v>28.92</v>
      </c>
      <c r="H738" s="77">
        <v>28.92</v>
      </c>
      <c r="I738" s="77">
        <v>28.92</v>
      </c>
      <c r="J738" s="77">
        <v>28.92</v>
      </c>
      <c r="K738" s="77">
        <v>28.92</v>
      </c>
      <c r="L738" s="77">
        <v>28.92</v>
      </c>
      <c r="M738" s="77">
        <v>28.92</v>
      </c>
      <c r="N738" s="77">
        <v>28.92</v>
      </c>
      <c r="O738" s="77">
        <v>28.92</v>
      </c>
      <c r="P738" s="77">
        <v>28.92</v>
      </c>
      <c r="Q738" s="77">
        <v>28.92</v>
      </c>
      <c r="R738" s="77">
        <v>28.92</v>
      </c>
      <c r="S738" s="77">
        <v>28.92</v>
      </c>
      <c r="T738" s="77">
        <v>28.92</v>
      </c>
      <c r="U738" s="77">
        <v>28.92</v>
      </c>
      <c r="V738" s="77">
        <v>28.92</v>
      </c>
      <c r="W738" s="77">
        <v>28.92</v>
      </c>
      <c r="X738" s="77">
        <v>28.92</v>
      </c>
      <c r="Y738" s="84">
        <v>28.92</v>
      </c>
    </row>
    <row r="739" spans="1:25" s="65" customFormat="1" ht="18.75" hidden="1" customHeight="1" outlineLevel="1" thickBot="1" x14ac:dyDescent="0.25">
      <c r="A739" s="167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65" customFormat="1" ht="18.75" customHeight="1" collapsed="1" thickBot="1" x14ac:dyDescent="0.25">
      <c r="A740" s="114">
        <v>25</v>
      </c>
      <c r="B740" s="106">
        <v>719.87800000000004</v>
      </c>
      <c r="C740" s="107">
        <v>664.08799999999997</v>
      </c>
      <c r="D740" s="107">
        <v>508.32799999999997</v>
      </c>
      <c r="E740" s="108">
        <v>81.908000000000001</v>
      </c>
      <c r="F740" s="108">
        <v>86.578000000000003</v>
      </c>
      <c r="G740" s="108">
        <v>82.988</v>
      </c>
      <c r="H740" s="108">
        <v>81.908000000000001</v>
      </c>
      <c r="I740" s="108">
        <v>621.678</v>
      </c>
      <c r="J740" s="108">
        <v>747.93799999999999</v>
      </c>
      <c r="K740" s="109">
        <v>847.35800000000006</v>
      </c>
      <c r="L740" s="108">
        <v>898.88800000000003</v>
      </c>
      <c r="M740" s="110">
        <v>915.41800000000001</v>
      </c>
      <c r="N740" s="109">
        <v>919.91800000000001</v>
      </c>
      <c r="O740" s="108">
        <v>934.43799999999999</v>
      </c>
      <c r="P740" s="110">
        <v>938.47800000000007</v>
      </c>
      <c r="Q740" s="111">
        <v>978.25800000000004</v>
      </c>
      <c r="R740" s="108">
        <v>989.72800000000007</v>
      </c>
      <c r="S740" s="111">
        <v>1033.828</v>
      </c>
      <c r="T740" s="108">
        <v>1044.288</v>
      </c>
      <c r="U740" s="107">
        <v>1039.1679999999999</v>
      </c>
      <c r="V740" s="107">
        <v>1040.838</v>
      </c>
      <c r="W740" s="107">
        <v>982.84800000000007</v>
      </c>
      <c r="X740" s="107">
        <v>917.88800000000003</v>
      </c>
      <c r="Y740" s="112">
        <v>774.61800000000005</v>
      </c>
    </row>
    <row r="741" spans="1:25" s="65" customFormat="1" ht="18.75" hidden="1" customHeight="1" outlineLevel="1" x14ac:dyDescent="0.2">
      <c r="A741" s="166" t="s">
        <v>8</v>
      </c>
      <c r="B741" s="250">
        <f>B131</f>
        <v>619.12</v>
      </c>
      <c r="C741" s="250">
        <f t="shared" ref="C741:Y741" si="262">C131</f>
        <v>612.30999999999995</v>
      </c>
      <c r="D741" s="250">
        <f t="shared" si="262"/>
        <v>611.75</v>
      </c>
      <c r="E741" s="250">
        <f t="shared" si="262"/>
        <v>630.48</v>
      </c>
      <c r="F741" s="250">
        <f t="shared" si="262"/>
        <v>636.05999999999995</v>
      </c>
      <c r="G741" s="250">
        <f t="shared" si="262"/>
        <v>622.92999999999995</v>
      </c>
      <c r="H741" s="250">
        <f t="shared" si="262"/>
        <v>620.83000000000004</v>
      </c>
      <c r="I741" s="250">
        <f t="shared" si="262"/>
        <v>613.23</v>
      </c>
      <c r="J741" s="250">
        <f t="shared" si="262"/>
        <v>624.54999999999995</v>
      </c>
      <c r="K741" s="250">
        <f t="shared" si="262"/>
        <v>630.19000000000005</v>
      </c>
      <c r="L741" s="250">
        <f t="shared" si="262"/>
        <v>629.75</v>
      </c>
      <c r="M741" s="250">
        <f t="shared" si="262"/>
        <v>625.39</v>
      </c>
      <c r="N741" s="250">
        <f t="shared" si="262"/>
        <v>622.92999999999995</v>
      </c>
      <c r="O741" s="250">
        <f t="shared" si="262"/>
        <v>606.12</v>
      </c>
      <c r="P741" s="250">
        <f t="shared" si="262"/>
        <v>611.04999999999995</v>
      </c>
      <c r="Q741" s="250">
        <f t="shared" si="262"/>
        <v>628.22</v>
      </c>
      <c r="R741" s="250">
        <f t="shared" si="262"/>
        <v>636.6</v>
      </c>
      <c r="S741" s="250">
        <f t="shared" si="262"/>
        <v>630.77</v>
      </c>
      <c r="T741" s="250">
        <f t="shared" si="262"/>
        <v>646.97</v>
      </c>
      <c r="U741" s="250">
        <f t="shared" si="262"/>
        <v>629.32000000000005</v>
      </c>
      <c r="V741" s="250">
        <f t="shared" si="262"/>
        <v>615.52</v>
      </c>
      <c r="W741" s="250">
        <f t="shared" si="262"/>
        <v>633.58000000000004</v>
      </c>
      <c r="X741" s="250">
        <f t="shared" si="262"/>
        <v>642.05999999999995</v>
      </c>
      <c r="Y741" s="250">
        <f t="shared" si="262"/>
        <v>616.91</v>
      </c>
    </row>
    <row r="742" spans="1:25" s="65" customFormat="1" ht="18.75" hidden="1" customHeight="1" outlineLevel="1" x14ac:dyDescent="0.2">
      <c r="A742" s="56" t="s">
        <v>10</v>
      </c>
      <c r="B742" s="79">
        <v>28.92</v>
      </c>
      <c r="C742" s="77">
        <v>28.92</v>
      </c>
      <c r="D742" s="77">
        <v>28.92</v>
      </c>
      <c r="E742" s="77">
        <v>28.92</v>
      </c>
      <c r="F742" s="77">
        <v>28.92</v>
      </c>
      <c r="G742" s="77">
        <v>28.92</v>
      </c>
      <c r="H742" s="77">
        <v>28.92</v>
      </c>
      <c r="I742" s="77">
        <v>28.92</v>
      </c>
      <c r="J742" s="77">
        <v>28.92</v>
      </c>
      <c r="K742" s="77">
        <v>28.92</v>
      </c>
      <c r="L742" s="77">
        <v>28.92</v>
      </c>
      <c r="M742" s="77">
        <v>28.92</v>
      </c>
      <c r="N742" s="77">
        <v>28.92</v>
      </c>
      <c r="O742" s="77">
        <v>28.92</v>
      </c>
      <c r="P742" s="77">
        <v>28.92</v>
      </c>
      <c r="Q742" s="77">
        <v>28.92</v>
      </c>
      <c r="R742" s="77">
        <v>28.92</v>
      </c>
      <c r="S742" s="77">
        <v>28.92</v>
      </c>
      <c r="T742" s="77">
        <v>28.92</v>
      </c>
      <c r="U742" s="77">
        <v>28.92</v>
      </c>
      <c r="V742" s="77">
        <v>28.92</v>
      </c>
      <c r="W742" s="77">
        <v>28.92</v>
      </c>
      <c r="X742" s="77">
        <v>28.92</v>
      </c>
      <c r="Y742" s="84">
        <v>28.92</v>
      </c>
    </row>
    <row r="743" spans="1:25" s="65" customFormat="1" ht="18.75" hidden="1" customHeight="1" outlineLevel="1" thickBot="1" x14ac:dyDescent="0.25">
      <c r="A743" s="167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65" customFormat="1" ht="18.75" customHeight="1" collapsed="1" thickBot="1" x14ac:dyDescent="0.25">
      <c r="A744" s="115">
        <v>26</v>
      </c>
      <c r="B744" s="106">
        <f t="shared" ref="B744:Y744" si="263">SUM(B745:B747)</f>
        <v>679.30599999999993</v>
      </c>
      <c r="C744" s="107">
        <f t="shared" si="263"/>
        <v>666.44599999999991</v>
      </c>
      <c r="D744" s="107">
        <f t="shared" si="263"/>
        <v>671.82599999999991</v>
      </c>
      <c r="E744" s="108">
        <f t="shared" si="263"/>
        <v>676.35599999999999</v>
      </c>
      <c r="F744" s="108">
        <f t="shared" si="263"/>
        <v>686.26599999999996</v>
      </c>
      <c r="G744" s="108">
        <f t="shared" si="263"/>
        <v>700.5859999999999</v>
      </c>
      <c r="H744" s="108">
        <f t="shared" si="263"/>
        <v>679.40599999999995</v>
      </c>
      <c r="I744" s="108">
        <f t="shared" si="263"/>
        <v>671.21599999999989</v>
      </c>
      <c r="J744" s="108">
        <f t="shared" si="263"/>
        <v>677.82599999999991</v>
      </c>
      <c r="K744" s="109">
        <f t="shared" si="263"/>
        <v>679.43599999999992</v>
      </c>
      <c r="L744" s="108">
        <f t="shared" si="263"/>
        <v>680.53599999999994</v>
      </c>
      <c r="M744" s="110">
        <f t="shared" si="263"/>
        <v>673.76599999999996</v>
      </c>
      <c r="N744" s="109">
        <f t="shared" si="263"/>
        <v>672.96599999999989</v>
      </c>
      <c r="O744" s="108">
        <f t="shared" si="263"/>
        <v>643.97599999999989</v>
      </c>
      <c r="P744" s="110">
        <f t="shared" si="263"/>
        <v>667.68599999999992</v>
      </c>
      <c r="Q744" s="111">
        <f t="shared" si="263"/>
        <v>683.87599999999998</v>
      </c>
      <c r="R744" s="108">
        <f t="shared" si="263"/>
        <v>689.98599999999999</v>
      </c>
      <c r="S744" s="111">
        <f t="shared" si="263"/>
        <v>690.51599999999996</v>
      </c>
      <c r="T744" s="108">
        <f t="shared" si="263"/>
        <v>681.63599999999997</v>
      </c>
      <c r="U744" s="107">
        <f t="shared" si="263"/>
        <v>667.24599999999998</v>
      </c>
      <c r="V744" s="107">
        <f t="shared" si="263"/>
        <v>675.7059999999999</v>
      </c>
      <c r="W744" s="107">
        <f t="shared" si="263"/>
        <v>671.56599999999992</v>
      </c>
      <c r="X744" s="107">
        <f t="shared" si="263"/>
        <v>685.07599999999991</v>
      </c>
      <c r="Y744" s="112">
        <f t="shared" si="263"/>
        <v>678.49599999999998</v>
      </c>
    </row>
    <row r="745" spans="1:25" s="65" customFormat="1" ht="18.75" hidden="1" customHeight="1" outlineLevel="1" x14ac:dyDescent="0.2">
      <c r="A745" s="59" t="s">
        <v>8</v>
      </c>
      <c r="B745" s="250">
        <f>B136</f>
        <v>647.89</v>
      </c>
      <c r="C745" s="250">
        <f t="shared" ref="C745:Y745" si="264">C136</f>
        <v>635.03</v>
      </c>
      <c r="D745" s="250">
        <f t="shared" si="264"/>
        <v>640.41</v>
      </c>
      <c r="E745" s="250">
        <f t="shared" si="264"/>
        <v>644.94000000000005</v>
      </c>
      <c r="F745" s="250">
        <f t="shared" si="264"/>
        <v>654.85</v>
      </c>
      <c r="G745" s="250">
        <f t="shared" si="264"/>
        <v>669.17</v>
      </c>
      <c r="H745" s="250">
        <f t="shared" si="264"/>
        <v>647.99</v>
      </c>
      <c r="I745" s="250">
        <f t="shared" si="264"/>
        <v>639.79999999999995</v>
      </c>
      <c r="J745" s="250">
        <f t="shared" si="264"/>
        <v>646.41</v>
      </c>
      <c r="K745" s="250">
        <f t="shared" si="264"/>
        <v>648.02</v>
      </c>
      <c r="L745" s="250">
        <f t="shared" si="264"/>
        <v>649.12</v>
      </c>
      <c r="M745" s="250">
        <f t="shared" si="264"/>
        <v>642.35</v>
      </c>
      <c r="N745" s="250">
        <f t="shared" si="264"/>
        <v>641.54999999999995</v>
      </c>
      <c r="O745" s="250">
        <f t="shared" si="264"/>
        <v>612.55999999999995</v>
      </c>
      <c r="P745" s="250">
        <f t="shared" si="264"/>
        <v>636.27</v>
      </c>
      <c r="Q745" s="250">
        <f t="shared" si="264"/>
        <v>652.46</v>
      </c>
      <c r="R745" s="250">
        <f t="shared" si="264"/>
        <v>658.57</v>
      </c>
      <c r="S745" s="250">
        <f t="shared" si="264"/>
        <v>659.1</v>
      </c>
      <c r="T745" s="250">
        <f t="shared" si="264"/>
        <v>650.22</v>
      </c>
      <c r="U745" s="250">
        <f t="shared" si="264"/>
        <v>635.83000000000004</v>
      </c>
      <c r="V745" s="250">
        <f t="shared" si="264"/>
        <v>644.29</v>
      </c>
      <c r="W745" s="250">
        <f t="shared" si="264"/>
        <v>640.15</v>
      </c>
      <c r="X745" s="250">
        <f t="shared" si="264"/>
        <v>653.66</v>
      </c>
      <c r="Y745" s="250">
        <f t="shared" si="264"/>
        <v>647.08000000000004</v>
      </c>
    </row>
    <row r="746" spans="1:25" s="65" customFormat="1" ht="18.75" hidden="1" customHeight="1" outlineLevel="1" x14ac:dyDescent="0.2">
      <c r="A746" s="56" t="s">
        <v>10</v>
      </c>
      <c r="B746" s="79">
        <v>28.92</v>
      </c>
      <c r="C746" s="77">
        <v>28.92</v>
      </c>
      <c r="D746" s="77">
        <v>28.92</v>
      </c>
      <c r="E746" s="77">
        <v>28.92</v>
      </c>
      <c r="F746" s="77">
        <v>28.92</v>
      </c>
      <c r="G746" s="77">
        <v>28.92</v>
      </c>
      <c r="H746" s="77">
        <v>28.92</v>
      </c>
      <c r="I746" s="77">
        <v>28.92</v>
      </c>
      <c r="J746" s="77">
        <v>28.92</v>
      </c>
      <c r="K746" s="77">
        <v>28.92</v>
      </c>
      <c r="L746" s="77">
        <v>28.92</v>
      </c>
      <c r="M746" s="77">
        <v>28.92</v>
      </c>
      <c r="N746" s="77">
        <v>28.92</v>
      </c>
      <c r="O746" s="77">
        <v>28.92</v>
      </c>
      <c r="P746" s="77">
        <v>28.92</v>
      </c>
      <c r="Q746" s="77">
        <v>28.92</v>
      </c>
      <c r="R746" s="77">
        <v>28.92</v>
      </c>
      <c r="S746" s="77">
        <v>28.92</v>
      </c>
      <c r="T746" s="77">
        <v>28.92</v>
      </c>
      <c r="U746" s="77">
        <v>28.92</v>
      </c>
      <c r="V746" s="77">
        <v>28.92</v>
      </c>
      <c r="W746" s="77">
        <v>28.92</v>
      </c>
      <c r="X746" s="77">
        <v>28.92</v>
      </c>
      <c r="Y746" s="84">
        <v>28.92</v>
      </c>
    </row>
    <row r="747" spans="1:25" s="65" customFormat="1" ht="18.75" hidden="1" customHeight="1" outlineLevel="1" thickBot="1" x14ac:dyDescent="0.25">
      <c r="A747" s="152" t="s">
        <v>11</v>
      </c>
      <c r="B747" s="80">
        <v>2.496</v>
      </c>
      <c r="C747" s="78">
        <v>2.496</v>
      </c>
      <c r="D747" s="78">
        <v>2.496</v>
      </c>
      <c r="E747" s="78">
        <v>2.496</v>
      </c>
      <c r="F747" s="78">
        <v>2.496</v>
      </c>
      <c r="G747" s="78">
        <v>2.496</v>
      </c>
      <c r="H747" s="78">
        <v>2.496</v>
      </c>
      <c r="I747" s="78">
        <v>2.496</v>
      </c>
      <c r="J747" s="78">
        <v>2.496</v>
      </c>
      <c r="K747" s="78">
        <v>2.496</v>
      </c>
      <c r="L747" s="78">
        <v>2.496</v>
      </c>
      <c r="M747" s="78">
        <v>2.496</v>
      </c>
      <c r="N747" s="78">
        <v>2.496</v>
      </c>
      <c r="O747" s="78">
        <v>2.496</v>
      </c>
      <c r="P747" s="78">
        <v>2.496</v>
      </c>
      <c r="Q747" s="78">
        <v>2.496</v>
      </c>
      <c r="R747" s="78">
        <v>2.496</v>
      </c>
      <c r="S747" s="78">
        <v>2.496</v>
      </c>
      <c r="T747" s="78">
        <v>2.496</v>
      </c>
      <c r="U747" s="78">
        <v>2.496</v>
      </c>
      <c r="V747" s="78">
        <v>2.496</v>
      </c>
      <c r="W747" s="78">
        <v>2.496</v>
      </c>
      <c r="X747" s="78">
        <v>2.496</v>
      </c>
      <c r="Y747" s="85">
        <v>2.496</v>
      </c>
    </row>
    <row r="748" spans="1:25" s="65" customFormat="1" ht="18.75" customHeight="1" collapsed="1" thickBot="1" x14ac:dyDescent="0.25">
      <c r="A748" s="117">
        <v>27</v>
      </c>
      <c r="B748" s="106">
        <f t="shared" ref="B748:Y748" si="265">SUM(B749:B751)</f>
        <v>667.67599999999993</v>
      </c>
      <c r="C748" s="107">
        <f t="shared" si="265"/>
        <v>643.35599999999999</v>
      </c>
      <c r="D748" s="107">
        <f t="shared" si="265"/>
        <v>642.40599999999995</v>
      </c>
      <c r="E748" s="108">
        <f t="shared" si="265"/>
        <v>658.82599999999991</v>
      </c>
      <c r="F748" s="108">
        <f t="shared" si="265"/>
        <v>663.81599999999992</v>
      </c>
      <c r="G748" s="108">
        <f t="shared" si="265"/>
        <v>661.80599999999993</v>
      </c>
      <c r="H748" s="108">
        <f t="shared" si="265"/>
        <v>661.28599999999994</v>
      </c>
      <c r="I748" s="108">
        <f t="shared" si="265"/>
        <v>651.29599999999994</v>
      </c>
      <c r="J748" s="108">
        <f t="shared" si="265"/>
        <v>658.46599999999989</v>
      </c>
      <c r="K748" s="109">
        <f t="shared" si="265"/>
        <v>661.60599999999999</v>
      </c>
      <c r="L748" s="108">
        <f t="shared" si="265"/>
        <v>662.86599999999999</v>
      </c>
      <c r="M748" s="110">
        <f t="shared" si="265"/>
        <v>659.0859999999999</v>
      </c>
      <c r="N748" s="109">
        <f t="shared" si="265"/>
        <v>663.40599999999995</v>
      </c>
      <c r="O748" s="108">
        <f t="shared" si="265"/>
        <v>640.41599999999994</v>
      </c>
      <c r="P748" s="110">
        <f t="shared" si="265"/>
        <v>650.07599999999991</v>
      </c>
      <c r="Q748" s="111">
        <f t="shared" si="265"/>
        <v>663.23599999999999</v>
      </c>
      <c r="R748" s="108">
        <f t="shared" si="265"/>
        <v>664.81599999999992</v>
      </c>
      <c r="S748" s="111">
        <f t="shared" si="265"/>
        <v>666.68599999999992</v>
      </c>
      <c r="T748" s="108">
        <f t="shared" si="265"/>
        <v>653.5859999999999</v>
      </c>
      <c r="U748" s="107">
        <f t="shared" si="265"/>
        <v>651.12599999999998</v>
      </c>
      <c r="V748" s="107">
        <f t="shared" si="265"/>
        <v>657.3359999999999</v>
      </c>
      <c r="W748" s="107">
        <f t="shared" si="265"/>
        <v>653.57599999999991</v>
      </c>
      <c r="X748" s="107">
        <f t="shared" si="265"/>
        <v>664.77599999999995</v>
      </c>
      <c r="Y748" s="112">
        <f t="shared" si="265"/>
        <v>666.81599999999992</v>
      </c>
    </row>
    <row r="749" spans="1:25" s="65" customFormat="1" ht="18.75" hidden="1" customHeight="1" outlineLevel="1" x14ac:dyDescent="0.2">
      <c r="A749" s="59" t="s">
        <v>8</v>
      </c>
      <c r="B749" s="250">
        <f>B141</f>
        <v>636.26</v>
      </c>
      <c r="C749" s="250">
        <f t="shared" ref="C749:Y749" si="266">C141</f>
        <v>611.94000000000005</v>
      </c>
      <c r="D749" s="250">
        <f t="shared" si="266"/>
        <v>610.99</v>
      </c>
      <c r="E749" s="250">
        <f t="shared" si="266"/>
        <v>627.41</v>
      </c>
      <c r="F749" s="250">
        <f t="shared" si="266"/>
        <v>632.4</v>
      </c>
      <c r="G749" s="250">
        <f t="shared" si="266"/>
        <v>630.39</v>
      </c>
      <c r="H749" s="250">
        <f t="shared" si="266"/>
        <v>629.87</v>
      </c>
      <c r="I749" s="250">
        <f t="shared" si="266"/>
        <v>619.88</v>
      </c>
      <c r="J749" s="250">
        <f t="shared" si="266"/>
        <v>627.04999999999995</v>
      </c>
      <c r="K749" s="250">
        <f t="shared" si="266"/>
        <v>630.19000000000005</v>
      </c>
      <c r="L749" s="250">
        <f t="shared" si="266"/>
        <v>631.45000000000005</v>
      </c>
      <c r="M749" s="250">
        <f t="shared" si="266"/>
        <v>627.66999999999996</v>
      </c>
      <c r="N749" s="250">
        <f t="shared" si="266"/>
        <v>631.99</v>
      </c>
      <c r="O749" s="250">
        <f t="shared" si="266"/>
        <v>609</v>
      </c>
      <c r="P749" s="250">
        <f t="shared" si="266"/>
        <v>618.66</v>
      </c>
      <c r="Q749" s="250">
        <f t="shared" si="266"/>
        <v>631.82000000000005</v>
      </c>
      <c r="R749" s="250">
        <f t="shared" si="266"/>
        <v>633.4</v>
      </c>
      <c r="S749" s="250">
        <f t="shared" si="266"/>
        <v>635.27</v>
      </c>
      <c r="T749" s="250">
        <f t="shared" si="266"/>
        <v>622.16999999999996</v>
      </c>
      <c r="U749" s="250">
        <f t="shared" si="266"/>
        <v>619.71</v>
      </c>
      <c r="V749" s="250">
        <f t="shared" si="266"/>
        <v>625.91999999999996</v>
      </c>
      <c r="W749" s="250">
        <f t="shared" si="266"/>
        <v>622.16</v>
      </c>
      <c r="X749" s="250">
        <f t="shared" si="266"/>
        <v>633.36</v>
      </c>
      <c r="Y749" s="250">
        <f t="shared" si="266"/>
        <v>635.4</v>
      </c>
    </row>
    <row r="750" spans="1:25" s="65" customFormat="1" ht="18.75" hidden="1" customHeight="1" outlineLevel="1" x14ac:dyDescent="0.2">
      <c r="A750" s="56" t="s">
        <v>10</v>
      </c>
      <c r="B750" s="79">
        <v>28.92</v>
      </c>
      <c r="C750" s="77">
        <v>28.92</v>
      </c>
      <c r="D750" s="77">
        <v>28.92</v>
      </c>
      <c r="E750" s="77">
        <v>28.92</v>
      </c>
      <c r="F750" s="77">
        <v>28.92</v>
      </c>
      <c r="G750" s="77">
        <v>28.92</v>
      </c>
      <c r="H750" s="77">
        <v>28.92</v>
      </c>
      <c r="I750" s="77">
        <v>28.92</v>
      </c>
      <c r="J750" s="77">
        <v>28.92</v>
      </c>
      <c r="K750" s="77">
        <v>28.92</v>
      </c>
      <c r="L750" s="77">
        <v>28.92</v>
      </c>
      <c r="M750" s="77">
        <v>28.92</v>
      </c>
      <c r="N750" s="77">
        <v>28.92</v>
      </c>
      <c r="O750" s="77">
        <v>28.92</v>
      </c>
      <c r="P750" s="77">
        <v>28.92</v>
      </c>
      <c r="Q750" s="77">
        <v>28.92</v>
      </c>
      <c r="R750" s="77">
        <v>28.92</v>
      </c>
      <c r="S750" s="77">
        <v>28.92</v>
      </c>
      <c r="T750" s="77">
        <v>28.92</v>
      </c>
      <c r="U750" s="77">
        <v>28.92</v>
      </c>
      <c r="V750" s="77">
        <v>28.92</v>
      </c>
      <c r="W750" s="77">
        <v>28.92</v>
      </c>
      <c r="X750" s="77">
        <v>28.92</v>
      </c>
      <c r="Y750" s="84">
        <v>28.92</v>
      </c>
    </row>
    <row r="751" spans="1:25" s="65" customFormat="1" ht="18.75" hidden="1" customHeight="1" outlineLevel="1" thickBot="1" x14ac:dyDescent="0.25">
      <c r="A751" s="152" t="s">
        <v>11</v>
      </c>
      <c r="B751" s="80">
        <v>2.496</v>
      </c>
      <c r="C751" s="78">
        <v>2.496</v>
      </c>
      <c r="D751" s="78">
        <v>2.496</v>
      </c>
      <c r="E751" s="78">
        <v>2.496</v>
      </c>
      <c r="F751" s="78">
        <v>2.496</v>
      </c>
      <c r="G751" s="78">
        <v>2.496</v>
      </c>
      <c r="H751" s="78">
        <v>2.496</v>
      </c>
      <c r="I751" s="78">
        <v>2.496</v>
      </c>
      <c r="J751" s="78">
        <v>2.496</v>
      </c>
      <c r="K751" s="78">
        <v>2.496</v>
      </c>
      <c r="L751" s="78">
        <v>2.496</v>
      </c>
      <c r="M751" s="78">
        <v>2.496</v>
      </c>
      <c r="N751" s="78">
        <v>2.496</v>
      </c>
      <c r="O751" s="78">
        <v>2.496</v>
      </c>
      <c r="P751" s="78">
        <v>2.496</v>
      </c>
      <c r="Q751" s="78">
        <v>2.496</v>
      </c>
      <c r="R751" s="78">
        <v>2.496</v>
      </c>
      <c r="S751" s="78">
        <v>2.496</v>
      </c>
      <c r="T751" s="78">
        <v>2.496</v>
      </c>
      <c r="U751" s="78">
        <v>2.496</v>
      </c>
      <c r="V751" s="78">
        <v>2.496</v>
      </c>
      <c r="W751" s="78">
        <v>2.496</v>
      </c>
      <c r="X751" s="78">
        <v>2.496</v>
      </c>
      <c r="Y751" s="85">
        <v>2.496</v>
      </c>
    </row>
    <row r="752" spans="1:25" s="65" customFormat="1" ht="18.75" customHeight="1" collapsed="1" thickBot="1" x14ac:dyDescent="0.25">
      <c r="A752" s="116">
        <v>28</v>
      </c>
      <c r="B752" s="106">
        <v>750.428</v>
      </c>
      <c r="C752" s="107">
        <v>678.50800000000004</v>
      </c>
      <c r="D752" s="107">
        <v>591.61800000000005</v>
      </c>
      <c r="E752" s="108">
        <v>521.74800000000005</v>
      </c>
      <c r="F752" s="108">
        <v>619.82799999999997</v>
      </c>
      <c r="G752" s="108">
        <v>653.678</v>
      </c>
      <c r="H752" s="108">
        <v>814.048</v>
      </c>
      <c r="I752" s="108">
        <v>1044.7280000000001</v>
      </c>
      <c r="J752" s="108">
        <v>1169.2079999999999</v>
      </c>
      <c r="K752" s="109">
        <v>1232.4479999999999</v>
      </c>
      <c r="L752" s="108">
        <v>1268.078</v>
      </c>
      <c r="M752" s="110">
        <v>1254.8879999999999</v>
      </c>
      <c r="N752" s="109">
        <v>1245.578</v>
      </c>
      <c r="O752" s="108">
        <v>1253.1279999999999</v>
      </c>
      <c r="P752" s="110">
        <v>1253.548</v>
      </c>
      <c r="Q752" s="111">
        <v>1239.3879999999999</v>
      </c>
      <c r="R752" s="108">
        <v>1242.6979999999999</v>
      </c>
      <c r="S752" s="111">
        <v>1239.068</v>
      </c>
      <c r="T752" s="108">
        <v>1245.9979999999998</v>
      </c>
      <c r="U752" s="107">
        <v>1248.7079999999999</v>
      </c>
      <c r="V752" s="107">
        <v>1224.098</v>
      </c>
      <c r="W752" s="107">
        <v>1147.6879999999999</v>
      </c>
      <c r="X752" s="107">
        <v>1009.078</v>
      </c>
      <c r="Y752" s="112">
        <v>827.73800000000006</v>
      </c>
    </row>
    <row r="753" spans="1:25" s="65" customFormat="1" ht="18.75" hidden="1" customHeight="1" outlineLevel="1" x14ac:dyDescent="0.2">
      <c r="A753" s="166" t="s">
        <v>8</v>
      </c>
      <c r="B753" s="250">
        <f>B146</f>
        <v>672.9</v>
      </c>
      <c r="C753" s="250">
        <f t="shared" ref="C753:Y753" si="267">C146</f>
        <v>660.78</v>
      </c>
      <c r="D753" s="250">
        <f t="shared" si="267"/>
        <v>670.74</v>
      </c>
      <c r="E753" s="250">
        <f t="shared" si="267"/>
        <v>678.28</v>
      </c>
      <c r="F753" s="250">
        <f t="shared" si="267"/>
        <v>674.47</v>
      </c>
      <c r="G753" s="250">
        <f t="shared" si="267"/>
        <v>664.16</v>
      </c>
      <c r="H753" s="250">
        <f t="shared" si="267"/>
        <v>662.64</v>
      </c>
      <c r="I753" s="250">
        <f t="shared" si="267"/>
        <v>655.82</v>
      </c>
      <c r="J753" s="250">
        <f t="shared" si="267"/>
        <v>560.04</v>
      </c>
      <c r="K753" s="250">
        <f t="shared" si="267"/>
        <v>561.91999999999996</v>
      </c>
      <c r="L753" s="250">
        <f t="shared" si="267"/>
        <v>565.48</v>
      </c>
      <c r="M753" s="250">
        <f t="shared" si="267"/>
        <v>562.6</v>
      </c>
      <c r="N753" s="250">
        <f t="shared" si="267"/>
        <v>664.7</v>
      </c>
      <c r="O753" s="250">
        <f t="shared" si="267"/>
        <v>647.55999999999995</v>
      </c>
      <c r="P753" s="250">
        <f t="shared" si="267"/>
        <v>646.79999999999995</v>
      </c>
      <c r="Q753" s="250">
        <f t="shared" si="267"/>
        <v>652.44000000000005</v>
      </c>
      <c r="R753" s="250">
        <f t="shared" si="267"/>
        <v>663.98</v>
      </c>
      <c r="S753" s="250">
        <f t="shared" si="267"/>
        <v>654.83000000000004</v>
      </c>
      <c r="T753" s="250">
        <f t="shared" si="267"/>
        <v>657.47</v>
      </c>
      <c r="U753" s="250">
        <f t="shared" si="267"/>
        <v>648.61</v>
      </c>
      <c r="V753" s="250">
        <f t="shared" si="267"/>
        <v>650.83000000000004</v>
      </c>
      <c r="W753" s="250">
        <f t="shared" si="267"/>
        <v>653.57000000000005</v>
      </c>
      <c r="X753" s="250">
        <f t="shared" si="267"/>
        <v>658.91</v>
      </c>
      <c r="Y753" s="250">
        <f t="shared" si="267"/>
        <v>668.48</v>
      </c>
    </row>
    <row r="754" spans="1:25" s="65" customFormat="1" ht="18.75" hidden="1" customHeight="1" outlineLevel="1" x14ac:dyDescent="0.2">
      <c r="A754" s="56" t="s">
        <v>10</v>
      </c>
      <c r="B754" s="79">
        <v>28.92</v>
      </c>
      <c r="C754" s="77">
        <v>28.92</v>
      </c>
      <c r="D754" s="77">
        <v>28.92</v>
      </c>
      <c r="E754" s="77">
        <v>28.92</v>
      </c>
      <c r="F754" s="77">
        <v>28.92</v>
      </c>
      <c r="G754" s="77">
        <v>28.92</v>
      </c>
      <c r="H754" s="77">
        <v>28.92</v>
      </c>
      <c r="I754" s="77">
        <v>28.92</v>
      </c>
      <c r="J754" s="77">
        <v>28.92</v>
      </c>
      <c r="K754" s="77">
        <v>28.92</v>
      </c>
      <c r="L754" s="77">
        <v>28.92</v>
      </c>
      <c r="M754" s="77">
        <v>28.92</v>
      </c>
      <c r="N754" s="77">
        <v>28.92</v>
      </c>
      <c r="O754" s="77">
        <v>28.92</v>
      </c>
      <c r="P754" s="77">
        <v>28.92</v>
      </c>
      <c r="Q754" s="77">
        <v>28.92</v>
      </c>
      <c r="R754" s="77">
        <v>28.92</v>
      </c>
      <c r="S754" s="77">
        <v>28.92</v>
      </c>
      <c r="T754" s="77">
        <v>28.92</v>
      </c>
      <c r="U754" s="77">
        <v>28.92</v>
      </c>
      <c r="V754" s="77">
        <v>28.92</v>
      </c>
      <c r="W754" s="77">
        <v>28.92</v>
      </c>
      <c r="X754" s="77">
        <v>28.92</v>
      </c>
      <c r="Y754" s="84">
        <v>28.92</v>
      </c>
    </row>
    <row r="755" spans="1:25" s="65" customFormat="1" ht="18.75" hidden="1" customHeight="1" outlineLevel="1" thickBot="1" x14ac:dyDescent="0.25">
      <c r="A755" s="167" t="s">
        <v>11</v>
      </c>
      <c r="B755" s="80">
        <v>2.496</v>
      </c>
      <c r="C755" s="78">
        <v>2.496</v>
      </c>
      <c r="D755" s="78">
        <v>2.496</v>
      </c>
      <c r="E755" s="78">
        <v>2.496</v>
      </c>
      <c r="F755" s="78">
        <v>2.496</v>
      </c>
      <c r="G755" s="78">
        <v>2.496</v>
      </c>
      <c r="H755" s="78">
        <v>2.496</v>
      </c>
      <c r="I755" s="78">
        <v>2.496</v>
      </c>
      <c r="J755" s="78">
        <v>2.496</v>
      </c>
      <c r="K755" s="78">
        <v>2.496</v>
      </c>
      <c r="L755" s="78">
        <v>2.496</v>
      </c>
      <c r="M755" s="78">
        <v>2.496</v>
      </c>
      <c r="N755" s="78">
        <v>2.496</v>
      </c>
      <c r="O755" s="78">
        <v>2.496</v>
      </c>
      <c r="P755" s="78">
        <v>2.496</v>
      </c>
      <c r="Q755" s="78">
        <v>2.496</v>
      </c>
      <c r="R755" s="78">
        <v>2.496</v>
      </c>
      <c r="S755" s="78">
        <v>2.496</v>
      </c>
      <c r="T755" s="78">
        <v>2.496</v>
      </c>
      <c r="U755" s="78">
        <v>2.496</v>
      </c>
      <c r="V755" s="78">
        <v>2.496</v>
      </c>
      <c r="W755" s="78">
        <v>2.496</v>
      </c>
      <c r="X755" s="78">
        <v>2.496</v>
      </c>
      <c r="Y755" s="85">
        <v>2.496</v>
      </c>
    </row>
    <row r="756" spans="1:25" s="65" customFormat="1" ht="18.75" customHeight="1" collapsed="1" thickBot="1" x14ac:dyDescent="0.25">
      <c r="A756" s="114">
        <v>29</v>
      </c>
      <c r="B756" s="106">
        <f t="shared" ref="B756:Y756" si="268">SUM(B757:B759)</f>
        <v>740.39599999999996</v>
      </c>
      <c r="C756" s="107">
        <f t="shared" si="268"/>
        <v>718.54599999999994</v>
      </c>
      <c r="D756" s="107">
        <f t="shared" si="268"/>
        <v>714.22599999999989</v>
      </c>
      <c r="E756" s="108">
        <f t="shared" si="268"/>
        <v>723.48599999999999</v>
      </c>
      <c r="F756" s="108">
        <f t="shared" si="268"/>
        <v>736.81599999999992</v>
      </c>
      <c r="G756" s="108">
        <f t="shared" si="268"/>
        <v>732.72599999999989</v>
      </c>
      <c r="H756" s="108">
        <f t="shared" si="268"/>
        <v>740.78599999999994</v>
      </c>
      <c r="I756" s="108">
        <f t="shared" si="268"/>
        <v>732.94599999999991</v>
      </c>
      <c r="J756" s="108">
        <f t="shared" si="268"/>
        <v>736.93599999999992</v>
      </c>
      <c r="K756" s="109">
        <f t="shared" si="268"/>
        <v>735.49599999999998</v>
      </c>
      <c r="L756" s="108">
        <f t="shared" si="268"/>
        <v>736.18599999999992</v>
      </c>
      <c r="M756" s="110">
        <f t="shared" si="268"/>
        <v>723.63599999999997</v>
      </c>
      <c r="N756" s="109">
        <f t="shared" si="268"/>
        <v>725.63599999999997</v>
      </c>
      <c r="O756" s="108">
        <f t="shared" si="268"/>
        <v>720.28599999999994</v>
      </c>
      <c r="P756" s="110">
        <f t="shared" si="268"/>
        <v>725.01599999999996</v>
      </c>
      <c r="Q756" s="111">
        <f t="shared" si="268"/>
        <v>738.47599999999989</v>
      </c>
      <c r="R756" s="108">
        <f t="shared" si="268"/>
        <v>737.38599999999997</v>
      </c>
      <c r="S756" s="111">
        <f t="shared" si="268"/>
        <v>733.48599999999999</v>
      </c>
      <c r="T756" s="108">
        <f t="shared" si="268"/>
        <v>738.91599999999994</v>
      </c>
      <c r="U756" s="107">
        <f t="shared" si="268"/>
        <v>728.87599999999998</v>
      </c>
      <c r="V756" s="107">
        <f t="shared" si="268"/>
        <v>728.02599999999995</v>
      </c>
      <c r="W756" s="107">
        <f t="shared" si="268"/>
        <v>733.91599999999994</v>
      </c>
      <c r="X756" s="107">
        <f t="shared" si="268"/>
        <v>736.40599999999995</v>
      </c>
      <c r="Y756" s="112">
        <f t="shared" si="268"/>
        <v>746.4559999999999</v>
      </c>
    </row>
    <row r="757" spans="1:25" s="65" customFormat="1" ht="18.75" hidden="1" customHeight="1" outlineLevel="1" x14ac:dyDescent="0.2">
      <c r="A757" s="166" t="s">
        <v>8</v>
      </c>
      <c r="B757" s="250">
        <f>B151</f>
        <v>708.98</v>
      </c>
      <c r="C757" s="250">
        <f t="shared" ref="C757:Y757" si="269">C151</f>
        <v>687.13</v>
      </c>
      <c r="D757" s="250">
        <f t="shared" si="269"/>
        <v>682.81</v>
      </c>
      <c r="E757" s="250">
        <f t="shared" si="269"/>
        <v>692.07</v>
      </c>
      <c r="F757" s="250">
        <f t="shared" si="269"/>
        <v>705.4</v>
      </c>
      <c r="G757" s="250">
        <f t="shared" si="269"/>
        <v>701.31</v>
      </c>
      <c r="H757" s="250">
        <f t="shared" si="269"/>
        <v>709.37</v>
      </c>
      <c r="I757" s="250">
        <f t="shared" si="269"/>
        <v>701.53</v>
      </c>
      <c r="J757" s="250">
        <f t="shared" si="269"/>
        <v>705.52</v>
      </c>
      <c r="K757" s="250">
        <f t="shared" si="269"/>
        <v>704.08</v>
      </c>
      <c r="L757" s="250">
        <f t="shared" si="269"/>
        <v>704.77</v>
      </c>
      <c r="M757" s="250">
        <f t="shared" si="269"/>
        <v>692.22</v>
      </c>
      <c r="N757" s="250">
        <f t="shared" si="269"/>
        <v>694.22</v>
      </c>
      <c r="O757" s="250">
        <f t="shared" si="269"/>
        <v>688.87</v>
      </c>
      <c r="P757" s="250">
        <f t="shared" si="269"/>
        <v>693.6</v>
      </c>
      <c r="Q757" s="250">
        <f t="shared" si="269"/>
        <v>707.06</v>
      </c>
      <c r="R757" s="250">
        <f t="shared" si="269"/>
        <v>705.97</v>
      </c>
      <c r="S757" s="250">
        <f t="shared" si="269"/>
        <v>702.07</v>
      </c>
      <c r="T757" s="250">
        <f t="shared" si="269"/>
        <v>707.5</v>
      </c>
      <c r="U757" s="250">
        <f t="shared" si="269"/>
        <v>697.46</v>
      </c>
      <c r="V757" s="250">
        <f t="shared" si="269"/>
        <v>696.61</v>
      </c>
      <c r="W757" s="250">
        <f t="shared" si="269"/>
        <v>702.5</v>
      </c>
      <c r="X757" s="250">
        <f t="shared" si="269"/>
        <v>704.99</v>
      </c>
      <c r="Y757" s="250">
        <f t="shared" si="269"/>
        <v>715.04</v>
      </c>
    </row>
    <row r="758" spans="1:25" s="65" customFormat="1" ht="18.75" hidden="1" customHeight="1" outlineLevel="1" x14ac:dyDescent="0.2">
      <c r="A758" s="56" t="s">
        <v>10</v>
      </c>
      <c r="B758" s="79">
        <v>28.92</v>
      </c>
      <c r="C758" s="77">
        <v>28.92</v>
      </c>
      <c r="D758" s="77">
        <v>28.92</v>
      </c>
      <c r="E758" s="77">
        <v>28.92</v>
      </c>
      <c r="F758" s="77">
        <v>28.92</v>
      </c>
      <c r="G758" s="77">
        <v>28.92</v>
      </c>
      <c r="H758" s="77">
        <v>28.92</v>
      </c>
      <c r="I758" s="77">
        <v>28.92</v>
      </c>
      <c r="J758" s="77">
        <v>28.92</v>
      </c>
      <c r="K758" s="77">
        <v>28.92</v>
      </c>
      <c r="L758" s="77">
        <v>28.92</v>
      </c>
      <c r="M758" s="77">
        <v>28.92</v>
      </c>
      <c r="N758" s="77">
        <v>28.92</v>
      </c>
      <c r="O758" s="77">
        <v>28.92</v>
      </c>
      <c r="P758" s="77">
        <v>28.92</v>
      </c>
      <c r="Q758" s="77">
        <v>28.92</v>
      </c>
      <c r="R758" s="77">
        <v>28.92</v>
      </c>
      <c r="S758" s="77">
        <v>28.92</v>
      </c>
      <c r="T758" s="77">
        <v>28.92</v>
      </c>
      <c r="U758" s="77">
        <v>28.92</v>
      </c>
      <c r="V758" s="77">
        <v>28.92</v>
      </c>
      <c r="W758" s="77">
        <v>28.92</v>
      </c>
      <c r="X758" s="77">
        <v>28.92</v>
      </c>
      <c r="Y758" s="84">
        <v>28.92</v>
      </c>
    </row>
    <row r="759" spans="1:25" s="65" customFormat="1" ht="18.75" hidden="1" customHeight="1" outlineLevel="1" thickBot="1" x14ac:dyDescent="0.25">
      <c r="A759" s="167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65" customFormat="1" ht="18.75" customHeight="1" collapsed="1" thickBot="1" x14ac:dyDescent="0.25">
      <c r="A760" s="115">
        <v>30</v>
      </c>
      <c r="B760" s="106">
        <f t="shared" ref="B760:Y760" si="270">SUM(B761:B763)</f>
        <v>734.37599999999998</v>
      </c>
      <c r="C760" s="107">
        <f t="shared" si="270"/>
        <v>693.61599999999999</v>
      </c>
      <c r="D760" s="107">
        <f t="shared" si="270"/>
        <v>694.97599999999989</v>
      </c>
      <c r="E760" s="108">
        <f t="shared" si="270"/>
        <v>725.81599999999992</v>
      </c>
      <c r="F760" s="108">
        <f t="shared" si="270"/>
        <v>721.55599999999993</v>
      </c>
      <c r="G760" s="108">
        <f t="shared" si="270"/>
        <v>723.15599999999995</v>
      </c>
      <c r="H760" s="108">
        <f t="shared" si="270"/>
        <v>724.89599999999996</v>
      </c>
      <c r="I760" s="108">
        <f t="shared" si="270"/>
        <v>719.01599999999996</v>
      </c>
      <c r="J760" s="108">
        <f t="shared" si="270"/>
        <v>721.18599999999992</v>
      </c>
      <c r="K760" s="109">
        <f t="shared" si="270"/>
        <v>718.11599999999999</v>
      </c>
      <c r="L760" s="108">
        <f t="shared" si="270"/>
        <v>719.01599999999996</v>
      </c>
      <c r="M760" s="110">
        <f t="shared" si="270"/>
        <v>709.56599999999992</v>
      </c>
      <c r="N760" s="109">
        <f t="shared" si="270"/>
        <v>715.46599999999989</v>
      </c>
      <c r="O760" s="108">
        <f t="shared" si="270"/>
        <v>717.67599999999993</v>
      </c>
      <c r="P760" s="110">
        <f t="shared" si="270"/>
        <v>714.18599999999992</v>
      </c>
      <c r="Q760" s="111">
        <f t="shared" si="270"/>
        <v>729.5859999999999</v>
      </c>
      <c r="R760" s="108">
        <f t="shared" si="270"/>
        <v>733.37599999999998</v>
      </c>
      <c r="S760" s="111">
        <f t="shared" si="270"/>
        <v>725.3359999999999</v>
      </c>
      <c r="T760" s="108">
        <f t="shared" si="270"/>
        <v>727.21599999999989</v>
      </c>
      <c r="U760" s="107">
        <f t="shared" si="270"/>
        <v>719.5859999999999</v>
      </c>
      <c r="V760" s="107">
        <f t="shared" si="270"/>
        <v>723.36599999999999</v>
      </c>
      <c r="W760" s="107">
        <f t="shared" si="270"/>
        <v>730.30599999999993</v>
      </c>
      <c r="X760" s="107">
        <f t="shared" si="270"/>
        <v>735.72599999999989</v>
      </c>
      <c r="Y760" s="112">
        <f t="shared" si="270"/>
        <v>735.84599999999989</v>
      </c>
    </row>
    <row r="761" spans="1:25" s="65" customFormat="1" ht="18.75" hidden="1" customHeight="1" outlineLevel="1" x14ac:dyDescent="0.2">
      <c r="A761" s="165" t="s">
        <v>8</v>
      </c>
      <c r="B761" s="250">
        <f>B156</f>
        <v>702.96</v>
      </c>
      <c r="C761" s="250">
        <f t="shared" ref="C761:Y761" si="271">C156</f>
        <v>662.2</v>
      </c>
      <c r="D761" s="250">
        <f t="shared" si="271"/>
        <v>663.56</v>
      </c>
      <c r="E761" s="250">
        <f t="shared" si="271"/>
        <v>694.4</v>
      </c>
      <c r="F761" s="250">
        <f t="shared" si="271"/>
        <v>690.14</v>
      </c>
      <c r="G761" s="250">
        <f t="shared" si="271"/>
        <v>691.74</v>
      </c>
      <c r="H761" s="250">
        <f t="shared" si="271"/>
        <v>693.48</v>
      </c>
      <c r="I761" s="250">
        <f t="shared" si="271"/>
        <v>687.6</v>
      </c>
      <c r="J761" s="250">
        <f t="shared" si="271"/>
        <v>689.77</v>
      </c>
      <c r="K761" s="250">
        <f t="shared" si="271"/>
        <v>686.7</v>
      </c>
      <c r="L761" s="250">
        <f t="shared" si="271"/>
        <v>687.6</v>
      </c>
      <c r="M761" s="250">
        <f t="shared" si="271"/>
        <v>678.15</v>
      </c>
      <c r="N761" s="250">
        <f t="shared" si="271"/>
        <v>684.05</v>
      </c>
      <c r="O761" s="250">
        <f t="shared" si="271"/>
        <v>686.26</v>
      </c>
      <c r="P761" s="250">
        <f t="shared" si="271"/>
        <v>682.77</v>
      </c>
      <c r="Q761" s="250">
        <f t="shared" si="271"/>
        <v>698.17</v>
      </c>
      <c r="R761" s="250">
        <f t="shared" si="271"/>
        <v>701.96</v>
      </c>
      <c r="S761" s="250">
        <f t="shared" si="271"/>
        <v>693.92</v>
      </c>
      <c r="T761" s="250">
        <f t="shared" si="271"/>
        <v>695.8</v>
      </c>
      <c r="U761" s="250">
        <f t="shared" si="271"/>
        <v>688.17</v>
      </c>
      <c r="V761" s="250">
        <f t="shared" si="271"/>
        <v>691.95</v>
      </c>
      <c r="W761" s="250">
        <f t="shared" si="271"/>
        <v>698.89</v>
      </c>
      <c r="X761" s="250">
        <f t="shared" si="271"/>
        <v>704.31</v>
      </c>
      <c r="Y761" s="250">
        <f t="shared" si="271"/>
        <v>704.43</v>
      </c>
    </row>
    <row r="762" spans="1:25" s="65" customFormat="1" ht="18.75" hidden="1" customHeight="1" outlineLevel="1" x14ac:dyDescent="0.2">
      <c r="A762" s="61" t="s">
        <v>10</v>
      </c>
      <c r="B762" s="79">
        <v>28.92</v>
      </c>
      <c r="C762" s="77">
        <v>28.92</v>
      </c>
      <c r="D762" s="77">
        <v>28.92</v>
      </c>
      <c r="E762" s="77">
        <v>28.92</v>
      </c>
      <c r="F762" s="77">
        <v>28.92</v>
      </c>
      <c r="G762" s="77">
        <v>28.92</v>
      </c>
      <c r="H762" s="77">
        <v>28.92</v>
      </c>
      <c r="I762" s="77">
        <v>28.92</v>
      </c>
      <c r="J762" s="77">
        <v>28.92</v>
      </c>
      <c r="K762" s="77">
        <v>28.92</v>
      </c>
      <c r="L762" s="77">
        <v>28.92</v>
      </c>
      <c r="M762" s="77">
        <v>28.92</v>
      </c>
      <c r="N762" s="77">
        <v>28.92</v>
      </c>
      <c r="O762" s="77">
        <v>28.92</v>
      </c>
      <c r="P762" s="77">
        <v>28.92</v>
      </c>
      <c r="Q762" s="77">
        <v>28.92</v>
      </c>
      <c r="R762" s="77">
        <v>28.92</v>
      </c>
      <c r="S762" s="77">
        <v>28.92</v>
      </c>
      <c r="T762" s="77">
        <v>28.92</v>
      </c>
      <c r="U762" s="77">
        <v>28.92</v>
      </c>
      <c r="V762" s="77">
        <v>28.92</v>
      </c>
      <c r="W762" s="77">
        <v>28.92</v>
      </c>
      <c r="X762" s="77">
        <v>28.92</v>
      </c>
      <c r="Y762" s="84">
        <v>28.92</v>
      </c>
    </row>
    <row r="763" spans="1:25" s="65" customFormat="1" ht="18.75" hidden="1" customHeight="1" outlineLevel="1" thickBot="1" x14ac:dyDescent="0.25">
      <c r="A763" s="152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65" customFormat="1" ht="18.75" customHeight="1" collapsed="1" thickBot="1" x14ac:dyDescent="0.25">
      <c r="A764" s="117">
        <v>31</v>
      </c>
      <c r="B764" s="106">
        <f t="shared" ref="B764:Y764" si="272">SUM(B765:B767)</f>
        <v>31.416</v>
      </c>
      <c r="C764" s="107">
        <f t="shared" si="272"/>
        <v>31.416</v>
      </c>
      <c r="D764" s="137">
        <f t="shared" si="272"/>
        <v>31.416</v>
      </c>
      <c r="E764" s="108">
        <f t="shared" si="272"/>
        <v>31.416</v>
      </c>
      <c r="F764" s="108">
        <f t="shared" si="272"/>
        <v>31.416</v>
      </c>
      <c r="G764" s="108">
        <f t="shared" si="272"/>
        <v>31.416</v>
      </c>
      <c r="H764" s="108">
        <f t="shared" si="272"/>
        <v>31.416</v>
      </c>
      <c r="I764" s="108">
        <f t="shared" si="272"/>
        <v>31.416</v>
      </c>
      <c r="J764" s="108">
        <f t="shared" si="272"/>
        <v>31.416</v>
      </c>
      <c r="K764" s="109">
        <f t="shared" si="272"/>
        <v>31.416</v>
      </c>
      <c r="L764" s="108">
        <f t="shared" si="272"/>
        <v>31.416</v>
      </c>
      <c r="M764" s="110">
        <f t="shared" si="272"/>
        <v>31.416</v>
      </c>
      <c r="N764" s="109">
        <f t="shared" si="272"/>
        <v>31.416</v>
      </c>
      <c r="O764" s="108">
        <f t="shared" si="272"/>
        <v>31.416</v>
      </c>
      <c r="P764" s="110">
        <f t="shared" si="272"/>
        <v>31.416</v>
      </c>
      <c r="Q764" s="111">
        <f t="shared" si="272"/>
        <v>31.416</v>
      </c>
      <c r="R764" s="108">
        <f t="shared" si="272"/>
        <v>31.416</v>
      </c>
      <c r="S764" s="111">
        <f t="shared" si="272"/>
        <v>31.416</v>
      </c>
      <c r="T764" s="108">
        <f t="shared" si="272"/>
        <v>31.416</v>
      </c>
      <c r="U764" s="107">
        <f t="shared" si="272"/>
        <v>31.416</v>
      </c>
      <c r="V764" s="107">
        <f t="shared" si="272"/>
        <v>31.416</v>
      </c>
      <c r="W764" s="107">
        <f t="shared" si="272"/>
        <v>31.416</v>
      </c>
      <c r="X764" s="107">
        <f t="shared" si="272"/>
        <v>31.416</v>
      </c>
      <c r="Y764" s="124">
        <f t="shared" si="272"/>
        <v>31.416</v>
      </c>
    </row>
    <row r="765" spans="1:25" s="65" customFormat="1" ht="18.75" customHeight="1" outlineLevel="1" x14ac:dyDescent="0.2">
      <c r="A765" s="166" t="s">
        <v>8</v>
      </c>
      <c r="B765" s="250">
        <f>B161</f>
        <v>0</v>
      </c>
      <c r="C765" s="250">
        <f t="shared" ref="C765:Y765" si="273">C161</f>
        <v>0</v>
      </c>
      <c r="D765" s="250">
        <f t="shared" si="273"/>
        <v>0</v>
      </c>
      <c r="E765" s="250">
        <f t="shared" si="273"/>
        <v>0</v>
      </c>
      <c r="F765" s="250">
        <f t="shared" si="273"/>
        <v>0</v>
      </c>
      <c r="G765" s="250">
        <f t="shared" si="273"/>
        <v>0</v>
      </c>
      <c r="H765" s="250">
        <f t="shared" si="273"/>
        <v>0</v>
      </c>
      <c r="I765" s="250">
        <f t="shared" si="273"/>
        <v>0</v>
      </c>
      <c r="J765" s="250">
        <f t="shared" si="273"/>
        <v>0</v>
      </c>
      <c r="K765" s="250">
        <f t="shared" si="273"/>
        <v>0</v>
      </c>
      <c r="L765" s="250">
        <f t="shared" si="273"/>
        <v>0</v>
      </c>
      <c r="M765" s="250">
        <f t="shared" si="273"/>
        <v>0</v>
      </c>
      <c r="N765" s="250">
        <f t="shared" si="273"/>
        <v>0</v>
      </c>
      <c r="O765" s="250">
        <f t="shared" si="273"/>
        <v>0</v>
      </c>
      <c r="P765" s="250">
        <f t="shared" si="273"/>
        <v>0</v>
      </c>
      <c r="Q765" s="250">
        <f t="shared" si="273"/>
        <v>0</v>
      </c>
      <c r="R765" s="250">
        <f t="shared" si="273"/>
        <v>0</v>
      </c>
      <c r="S765" s="250">
        <f t="shared" si="273"/>
        <v>0</v>
      </c>
      <c r="T765" s="250">
        <f t="shared" si="273"/>
        <v>0</v>
      </c>
      <c r="U765" s="250">
        <f t="shared" si="273"/>
        <v>0</v>
      </c>
      <c r="V765" s="250">
        <f>V161</f>
        <v>0</v>
      </c>
      <c r="W765" s="250">
        <f t="shared" si="273"/>
        <v>0</v>
      </c>
      <c r="X765" s="250">
        <f t="shared" si="273"/>
        <v>0</v>
      </c>
      <c r="Y765" s="250">
        <f t="shared" si="273"/>
        <v>0</v>
      </c>
    </row>
    <row r="766" spans="1:25" s="65" customFormat="1" ht="18.75" customHeight="1" outlineLevel="1" x14ac:dyDescent="0.2">
      <c r="A766" s="56" t="s">
        <v>10</v>
      </c>
      <c r="B766" s="79">
        <v>28.92</v>
      </c>
      <c r="C766" s="77">
        <v>28.92</v>
      </c>
      <c r="D766" s="77">
        <v>28.92</v>
      </c>
      <c r="E766" s="77">
        <v>28.92</v>
      </c>
      <c r="F766" s="77">
        <v>28.92</v>
      </c>
      <c r="G766" s="77">
        <v>28.92</v>
      </c>
      <c r="H766" s="77">
        <v>28.92</v>
      </c>
      <c r="I766" s="77">
        <v>28.92</v>
      </c>
      <c r="J766" s="77">
        <v>28.92</v>
      </c>
      <c r="K766" s="77">
        <v>28.92</v>
      </c>
      <c r="L766" s="77">
        <v>28.92</v>
      </c>
      <c r="M766" s="77">
        <v>28.92</v>
      </c>
      <c r="N766" s="77">
        <v>28.92</v>
      </c>
      <c r="O766" s="77">
        <v>28.92</v>
      </c>
      <c r="P766" s="77">
        <v>28.92</v>
      </c>
      <c r="Q766" s="77">
        <v>28.92</v>
      </c>
      <c r="R766" s="77">
        <v>28.92</v>
      </c>
      <c r="S766" s="77">
        <v>28.92</v>
      </c>
      <c r="T766" s="77">
        <v>28.92</v>
      </c>
      <c r="U766" s="77">
        <v>28.92</v>
      </c>
      <c r="V766" s="77">
        <v>28.92</v>
      </c>
      <c r="W766" s="77">
        <v>28.92</v>
      </c>
      <c r="X766" s="77">
        <v>28.92</v>
      </c>
      <c r="Y766" s="84">
        <v>28.92</v>
      </c>
    </row>
    <row r="767" spans="1:25" s="65" customFormat="1" ht="18.75" customHeight="1" outlineLevel="1" thickBot="1" x14ac:dyDescent="0.25">
      <c r="A767" s="167" t="s">
        <v>11</v>
      </c>
      <c r="B767" s="80">
        <v>2.496</v>
      </c>
      <c r="C767" s="78">
        <v>2.496</v>
      </c>
      <c r="D767" s="78">
        <v>2.496</v>
      </c>
      <c r="E767" s="78">
        <v>2.496</v>
      </c>
      <c r="F767" s="78">
        <v>2.496</v>
      </c>
      <c r="G767" s="78">
        <v>2.496</v>
      </c>
      <c r="H767" s="78">
        <v>2.496</v>
      </c>
      <c r="I767" s="78">
        <v>2.496</v>
      </c>
      <c r="J767" s="78">
        <v>2.496</v>
      </c>
      <c r="K767" s="78">
        <v>2.496</v>
      </c>
      <c r="L767" s="78">
        <v>2.496</v>
      </c>
      <c r="M767" s="78">
        <v>2.496</v>
      </c>
      <c r="N767" s="78">
        <v>2.496</v>
      </c>
      <c r="O767" s="78">
        <v>2.496</v>
      </c>
      <c r="P767" s="78">
        <v>2.496</v>
      </c>
      <c r="Q767" s="78">
        <v>2.496</v>
      </c>
      <c r="R767" s="78">
        <v>2.496</v>
      </c>
      <c r="S767" s="78">
        <v>2.496</v>
      </c>
      <c r="T767" s="78">
        <v>2.496</v>
      </c>
      <c r="U767" s="78">
        <v>2.496</v>
      </c>
      <c r="V767" s="78">
        <v>2.496</v>
      </c>
      <c r="W767" s="78">
        <v>2.496</v>
      </c>
      <c r="X767" s="78">
        <v>2.496</v>
      </c>
      <c r="Y767" s="85">
        <v>2.496</v>
      </c>
    </row>
    <row r="768" spans="1:25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 x14ac:dyDescent="0.25">
      <c r="A769" s="151"/>
    </row>
    <row r="770" spans="1:25" s="65" customFormat="1" ht="31.5" customHeight="1" thickBot="1" x14ac:dyDescent="0.25">
      <c r="A770" s="364" t="s">
        <v>47</v>
      </c>
      <c r="B770" s="389" t="s">
        <v>86</v>
      </c>
      <c r="C770" s="388"/>
      <c r="D770" s="388"/>
      <c r="E770" s="388"/>
      <c r="F770" s="388"/>
      <c r="G770" s="388"/>
      <c r="H770" s="388"/>
      <c r="I770" s="388"/>
      <c r="J770" s="388"/>
      <c r="K770" s="388"/>
      <c r="L770" s="388"/>
      <c r="M770" s="388"/>
      <c r="N770" s="388"/>
      <c r="O770" s="388"/>
      <c r="P770" s="388"/>
      <c r="Q770" s="388"/>
      <c r="R770" s="388"/>
      <c r="S770" s="388"/>
      <c r="T770" s="388"/>
      <c r="U770" s="388"/>
      <c r="V770" s="388"/>
      <c r="W770" s="388"/>
      <c r="X770" s="388"/>
      <c r="Y770" s="357"/>
    </row>
    <row r="771" spans="1:25" s="65" customFormat="1" ht="35.25" customHeight="1" thickBot="1" x14ac:dyDescent="0.25">
      <c r="A771" s="365"/>
      <c r="B771" s="170" t="s">
        <v>46</v>
      </c>
      <c r="C771" s="171" t="s">
        <v>45</v>
      </c>
      <c r="D771" s="172" t="s">
        <v>44</v>
      </c>
      <c r="E771" s="171" t="s">
        <v>43</v>
      </c>
      <c r="F771" s="171" t="s">
        <v>42</v>
      </c>
      <c r="G771" s="171" t="s">
        <v>41</v>
      </c>
      <c r="H771" s="171" t="s">
        <v>40</v>
      </c>
      <c r="I771" s="171" t="s">
        <v>39</v>
      </c>
      <c r="J771" s="171" t="s">
        <v>38</v>
      </c>
      <c r="K771" s="173" t="s">
        <v>37</v>
      </c>
      <c r="L771" s="171" t="s">
        <v>36</v>
      </c>
      <c r="M771" s="174" t="s">
        <v>35</v>
      </c>
      <c r="N771" s="173" t="s">
        <v>34</v>
      </c>
      <c r="O771" s="171" t="s">
        <v>33</v>
      </c>
      <c r="P771" s="174" t="s">
        <v>32</v>
      </c>
      <c r="Q771" s="172" t="s">
        <v>31</v>
      </c>
      <c r="R771" s="171" t="s">
        <v>30</v>
      </c>
      <c r="S771" s="172" t="s">
        <v>29</v>
      </c>
      <c r="T771" s="171" t="s">
        <v>28</v>
      </c>
      <c r="U771" s="172" t="s">
        <v>27</v>
      </c>
      <c r="V771" s="171" t="s">
        <v>26</v>
      </c>
      <c r="W771" s="172" t="s">
        <v>25</v>
      </c>
      <c r="X771" s="171" t="s">
        <v>24</v>
      </c>
      <c r="Y771" s="175" t="s">
        <v>23</v>
      </c>
    </row>
    <row r="772" spans="1:25" s="65" customFormat="1" ht="18.75" customHeight="1" thickBot="1" x14ac:dyDescent="0.25">
      <c r="A772" s="118">
        <v>1</v>
      </c>
      <c r="B772" s="250" t="str">
        <f>'цена АТС'!D50</f>
        <v>0</v>
      </c>
      <c r="C772" s="250">
        <f>'цена АТС'!D51</f>
        <v>36.630000000000003</v>
      </c>
      <c r="D772" s="250" t="str">
        <f>'цена АТС'!D52</f>
        <v>0</v>
      </c>
      <c r="E772" s="250" t="str">
        <f>'цена АТС'!D53</f>
        <v>0</v>
      </c>
      <c r="F772" s="250" t="str">
        <f>'цена АТС'!D54</f>
        <v>0</v>
      </c>
      <c r="G772" s="250" t="str">
        <f>'цена АТС'!D55</f>
        <v>0</v>
      </c>
      <c r="H772" s="250" t="str">
        <f>'цена АТС'!D56</f>
        <v>0</v>
      </c>
      <c r="I772" s="250" t="str">
        <f>'цена АТС'!D57</f>
        <v>0</v>
      </c>
      <c r="J772" s="250" t="str">
        <f>'цена АТС'!D58</f>
        <v>0</v>
      </c>
      <c r="K772" s="250">
        <f>'цена АТС'!D59</f>
        <v>0.01</v>
      </c>
      <c r="L772" s="250" t="str">
        <f>'цена АТС'!D60</f>
        <v>0</v>
      </c>
      <c r="M772" s="250" t="str">
        <f>'цена АТС'!D61</f>
        <v>0</v>
      </c>
      <c r="N772" s="250" t="str">
        <f>'цена АТС'!D62</f>
        <v>0</v>
      </c>
      <c r="O772" s="250">
        <f>'цена АТС'!D63</f>
        <v>58.37</v>
      </c>
      <c r="P772" s="250" t="str">
        <f>'цена АТС'!D64</f>
        <v>0</v>
      </c>
      <c r="Q772" s="250">
        <f>'цена АТС'!D65</f>
        <v>18.43</v>
      </c>
      <c r="R772" s="250" t="str">
        <f>'цена АТС'!D66</f>
        <v>0</v>
      </c>
      <c r="S772" s="250" t="str">
        <f>'цена АТС'!D67</f>
        <v>0</v>
      </c>
      <c r="T772" s="250" t="str">
        <f>'цена АТС'!D68</f>
        <v>0</v>
      </c>
      <c r="U772" s="250" t="str">
        <f>'цена АТС'!D69</f>
        <v>0</v>
      </c>
      <c r="V772" s="250" t="str">
        <f>'цена АТС'!D70</f>
        <v>0</v>
      </c>
      <c r="W772" s="250" t="str">
        <f>'цена АТС'!D71</f>
        <v>0</v>
      </c>
      <c r="X772" s="250" t="str">
        <f>'цена АТС'!D72</f>
        <v>0</v>
      </c>
      <c r="Y772" s="250">
        <f>'цена АТС'!D73</f>
        <v>0.01</v>
      </c>
    </row>
    <row r="773" spans="1:25" s="65" customFormat="1" ht="18.75" customHeight="1" thickBot="1" x14ac:dyDescent="0.25">
      <c r="A773" s="117">
        <v>2</v>
      </c>
      <c r="B773" s="250">
        <f>'цена АТС'!D74</f>
        <v>41.31</v>
      </c>
      <c r="C773" s="250">
        <f>'цена АТС'!D75</f>
        <v>52.84</v>
      </c>
      <c r="D773" s="250">
        <f>'цена АТС'!D76</f>
        <v>98.7</v>
      </c>
      <c r="E773" s="250" t="str">
        <f>'цена АТС'!D77</f>
        <v>0</v>
      </c>
      <c r="F773" s="250" t="str">
        <f>'цена АТС'!D78</f>
        <v>7</v>
      </c>
      <c r="G773" s="250" t="str">
        <f>'цена АТС'!D79</f>
        <v>0</v>
      </c>
      <c r="H773" s="250">
        <f>'цена АТС'!D80</f>
        <v>0.01</v>
      </c>
      <c r="I773" s="250" t="str">
        <f>'цена АТС'!D81</f>
        <v>0</v>
      </c>
      <c r="J773" s="250" t="str">
        <f>'цена АТС'!D82</f>
        <v>0</v>
      </c>
      <c r="K773" s="250" t="str">
        <f>'цена АТС'!D83</f>
        <v>0</v>
      </c>
      <c r="L773" s="250" t="str">
        <f>'цена АТС'!D84</f>
        <v>0</v>
      </c>
      <c r="M773" s="250" t="str">
        <f>'цена АТС'!D85</f>
        <v>0</v>
      </c>
      <c r="N773" s="250" t="str">
        <f>'цена АТС'!D86</f>
        <v>0</v>
      </c>
      <c r="O773" s="250" t="str">
        <f>'цена АТС'!D95</f>
        <v>0</v>
      </c>
      <c r="P773" s="250" t="str">
        <f>'цена АТС'!D88</f>
        <v>0</v>
      </c>
      <c r="Q773" s="250" t="str">
        <f>'цена АТС'!D89</f>
        <v>0</v>
      </c>
      <c r="R773" s="250" t="str">
        <f>'цена АТС'!D90</f>
        <v>0</v>
      </c>
      <c r="S773" s="250" t="str">
        <f>'цена АТС'!D91</f>
        <v>0</v>
      </c>
      <c r="T773" s="250" t="str">
        <f>'цена АТС'!D92</f>
        <v>0</v>
      </c>
      <c r="U773" s="250" t="str">
        <f>'цена АТС'!D93</f>
        <v>0</v>
      </c>
      <c r="V773" s="250" t="str">
        <f>'цена АТС'!D94</f>
        <v>0</v>
      </c>
      <c r="W773" s="250" t="str">
        <f>'цена АТС'!D95</f>
        <v>0</v>
      </c>
      <c r="X773" s="250" t="str">
        <f>'цена АТС'!D96</f>
        <v>0</v>
      </c>
      <c r="Y773" s="250">
        <f>'цена АТС'!D97</f>
        <v>10.39</v>
      </c>
    </row>
    <row r="774" spans="1:25" s="65" customFormat="1" ht="18.75" customHeight="1" thickBot="1" x14ac:dyDescent="0.25">
      <c r="A774" s="114">
        <v>3</v>
      </c>
      <c r="B774" s="250" t="str">
        <f>'цена АТС'!D98</f>
        <v>0</v>
      </c>
      <c r="C774" s="250" t="str">
        <f>'цена АТС'!D99</f>
        <v>0</v>
      </c>
      <c r="D774" s="250" t="str">
        <f>'цена АТС'!D100</f>
        <v>0</v>
      </c>
      <c r="E774" s="250" t="str">
        <f>'цена АТС'!D101</f>
        <v>0</v>
      </c>
      <c r="F774" s="250" t="str">
        <f>'цена АТС'!D102</f>
        <v>0</v>
      </c>
      <c r="G774" s="250" t="str">
        <f>'цена АТС'!D103</f>
        <v>0</v>
      </c>
      <c r="H774" s="250" t="str">
        <f>'цена АТС'!D104</f>
        <v>0</v>
      </c>
      <c r="I774" s="250" t="str">
        <f>'цена АТС'!D105</f>
        <v>0</v>
      </c>
      <c r="J774" s="250">
        <f>'цена АТС'!D106</f>
        <v>0.01</v>
      </c>
      <c r="K774" s="250" t="str">
        <f>'цена АТС'!D107</f>
        <v>0</v>
      </c>
      <c r="L774" s="250" t="str">
        <f>'цена АТС'!D108</f>
        <v>0</v>
      </c>
      <c r="M774" s="250" t="str">
        <f>'цена АТС'!D109</f>
        <v>0</v>
      </c>
      <c r="N774" s="250">
        <f>'цена АТС'!D110</f>
        <v>25.45</v>
      </c>
      <c r="O774" s="250">
        <f>'цена АТС'!D111</f>
        <v>57.35</v>
      </c>
      <c r="P774" s="250">
        <f>'цена АТС'!D112</f>
        <v>35.950000000000003</v>
      </c>
      <c r="Q774" s="250" t="str">
        <f>'цена АТС'!D113</f>
        <v>0</v>
      </c>
      <c r="R774" s="250" t="str">
        <f>'цена АТС'!D114</f>
        <v>0</v>
      </c>
      <c r="S774" s="250">
        <f>'цена АТС'!D115</f>
        <v>0.01</v>
      </c>
      <c r="T774" s="250" t="str">
        <f>'цена АТС'!D116</f>
        <v>0</v>
      </c>
      <c r="U774" s="250" t="str">
        <f>'цена АТС'!D117</f>
        <v>0</v>
      </c>
      <c r="V774" s="250">
        <f>'цена АТС'!D118</f>
        <v>3.23</v>
      </c>
      <c r="W774" s="250" t="str">
        <f>'цена АТС'!D119</f>
        <v>0</v>
      </c>
      <c r="X774" s="250" t="str">
        <f>'цена АТС'!D120</f>
        <v>0</v>
      </c>
      <c r="Y774" s="250" t="str">
        <f>'цена АТС'!D121</f>
        <v>0</v>
      </c>
    </row>
    <row r="775" spans="1:25" s="65" customFormat="1" ht="18.75" customHeight="1" thickBot="1" x14ac:dyDescent="0.25">
      <c r="A775" s="117">
        <v>4</v>
      </c>
      <c r="B775" s="250">
        <f>'цена АТС'!D122</f>
        <v>39.35</v>
      </c>
      <c r="C775" s="250">
        <f>'цена АТС'!D123</f>
        <v>0.01</v>
      </c>
      <c r="D775" s="250" t="str">
        <f>'цена АТС'!D124</f>
        <v>0</v>
      </c>
      <c r="E775" s="250" t="str">
        <f>'цена АТС'!D125</f>
        <v>0</v>
      </c>
      <c r="F775" s="250" t="str">
        <f>'цена АТС'!D126</f>
        <v>0</v>
      </c>
      <c r="G775" s="250" t="str">
        <f>'цена АТС'!D127</f>
        <v>0</v>
      </c>
      <c r="H775" s="250" t="str">
        <f>'цена АТС'!D128</f>
        <v>0</v>
      </c>
      <c r="I775" s="250" t="str">
        <f>'цена АТС'!D129</f>
        <v>0</v>
      </c>
      <c r="J775" s="250" t="str">
        <f>'цена АТС'!D130</f>
        <v>0</v>
      </c>
      <c r="K775" s="250" t="str">
        <f>'цена АТС'!D131</f>
        <v>0</v>
      </c>
      <c r="L775" s="250" t="str">
        <f>'цена АТС'!D132</f>
        <v>0</v>
      </c>
      <c r="M775" s="250" t="str">
        <f>'цена АТС'!D133</f>
        <v>0</v>
      </c>
      <c r="N775" s="250" t="str">
        <f>'цена АТС'!D134</f>
        <v>0</v>
      </c>
      <c r="O775" s="250" t="str">
        <f>'цена АТС'!D135</f>
        <v>0</v>
      </c>
      <c r="P775" s="250">
        <f>'цена АТС'!D136</f>
        <v>0.01</v>
      </c>
      <c r="Q775" s="250" t="str">
        <f>'цена АТС'!D137</f>
        <v>0</v>
      </c>
      <c r="R775" s="250" t="str">
        <f>'цена АТС'!D138</f>
        <v>0</v>
      </c>
      <c r="S775" s="250">
        <f>'цена АТС'!D139</f>
        <v>0.01</v>
      </c>
      <c r="T775" s="250" t="str">
        <f>'цена АТС'!D140</f>
        <v>0</v>
      </c>
      <c r="U775" s="250" t="str">
        <f>'цена АТС'!D141</f>
        <v>0</v>
      </c>
      <c r="V775" s="250" t="str">
        <f>'цена АТС'!D142</f>
        <v>0</v>
      </c>
      <c r="W775" s="250" t="str">
        <f>'цена АТС'!D143</f>
        <v>0</v>
      </c>
      <c r="X775" s="250" t="str">
        <f>'цена АТС'!D144</f>
        <v>0</v>
      </c>
      <c r="Y775" s="250" t="str">
        <f>'цена АТС'!D145</f>
        <v>0</v>
      </c>
    </row>
    <row r="776" spans="1:25" s="65" customFormat="1" ht="18.75" customHeight="1" thickBot="1" x14ac:dyDescent="0.25">
      <c r="A776" s="114">
        <v>5</v>
      </c>
      <c r="B776" s="250" t="str">
        <f>'цена АТС'!D146</f>
        <v>0</v>
      </c>
      <c r="C776" s="250" t="str">
        <f>'цена АТС'!D147</f>
        <v>0</v>
      </c>
      <c r="D776" s="250" t="str">
        <f>'цена АТС'!D148</f>
        <v>0</v>
      </c>
      <c r="E776" s="250" t="str">
        <f>'цена АТС'!D149</f>
        <v>0</v>
      </c>
      <c r="F776" s="250" t="str">
        <f>'цена АТС'!D150</f>
        <v>0</v>
      </c>
      <c r="G776" s="250" t="str">
        <f>'цена АТС'!D151</f>
        <v>0</v>
      </c>
      <c r="H776" s="250" t="str">
        <f>'цена АТС'!D152</f>
        <v>0</v>
      </c>
      <c r="I776" s="250" t="str">
        <f>'цена АТС'!D153</f>
        <v>0</v>
      </c>
      <c r="J776" s="250" t="str">
        <f>'цена АТС'!D154</f>
        <v>0</v>
      </c>
      <c r="K776" s="250" t="str">
        <f>'цена АТС'!D155</f>
        <v>0</v>
      </c>
      <c r="L776" s="250" t="str">
        <f>'цена АТС'!D156</f>
        <v>0</v>
      </c>
      <c r="M776" s="250" t="str">
        <f>'цена АТС'!D157</f>
        <v>0</v>
      </c>
      <c r="N776" s="250" t="str">
        <f>'цена АТС'!D158</f>
        <v>0</v>
      </c>
      <c r="O776" s="250" t="str">
        <f>'цена АТС'!D159</f>
        <v>0</v>
      </c>
      <c r="P776" s="250" t="str">
        <f>'цена АТС'!D160</f>
        <v>0</v>
      </c>
      <c r="Q776" s="250" t="str">
        <f>'цена АТС'!D161</f>
        <v>0</v>
      </c>
      <c r="R776" s="250">
        <f>'цена АТС'!D162</f>
        <v>0.01</v>
      </c>
      <c r="S776" s="250">
        <f>'цена АТС'!D163</f>
        <v>0.01</v>
      </c>
      <c r="T776" s="250" t="str">
        <f>'цена АТС'!D164</f>
        <v>0</v>
      </c>
      <c r="U776" s="250" t="str">
        <f>'цена АТС'!D165</f>
        <v>0</v>
      </c>
      <c r="V776" s="250" t="str">
        <f>'цена АТС'!D166</f>
        <v>0</v>
      </c>
      <c r="W776" s="250" t="str">
        <f>'цена АТС'!D167</f>
        <v>0</v>
      </c>
      <c r="X776" s="250" t="str">
        <f>'цена АТС'!D168</f>
        <v>0</v>
      </c>
      <c r="Y776" s="250" t="str">
        <f>'цена АТС'!D169</f>
        <v>0</v>
      </c>
    </row>
    <row r="777" spans="1:25" s="65" customFormat="1" ht="18.75" customHeight="1" thickBot="1" x14ac:dyDescent="0.25">
      <c r="A777" s="117">
        <v>6</v>
      </c>
      <c r="B777" s="250" t="str">
        <f>'цена АТС'!D170</f>
        <v>0</v>
      </c>
      <c r="C777" s="250">
        <f>'цена АТС'!D171</f>
        <v>57.73</v>
      </c>
      <c r="D777" s="250" t="str">
        <f>'цена АТС'!D172</f>
        <v>0</v>
      </c>
      <c r="E777" s="250" t="str">
        <f>'цена АТС'!D173</f>
        <v>0</v>
      </c>
      <c r="F777" s="250" t="str">
        <f>'цена АТС'!D174</f>
        <v>0</v>
      </c>
      <c r="G777" s="250" t="str">
        <f>'цена АТС'!D175</f>
        <v>0</v>
      </c>
      <c r="H777" s="250" t="str">
        <f>'цена АТС'!D176</f>
        <v>0</v>
      </c>
      <c r="I777" s="250" t="str">
        <f>'цена АТС'!D177</f>
        <v>0</v>
      </c>
      <c r="J777" s="250" t="str">
        <f>'цена АТС'!D178</f>
        <v>0</v>
      </c>
      <c r="K777" s="250" t="str">
        <f>'цена АТС'!D179</f>
        <v>0</v>
      </c>
      <c r="L777" s="250" t="str">
        <f>'цена АТС'!D180</f>
        <v>0</v>
      </c>
      <c r="M777" s="250" t="str">
        <f>'цена АТС'!D181</f>
        <v>0</v>
      </c>
      <c r="N777" s="250" t="str">
        <f>'цена АТС'!D182</f>
        <v>0</v>
      </c>
      <c r="O777" s="250" t="str">
        <f>'цена АТС'!D183</f>
        <v>0</v>
      </c>
      <c r="P777" s="250" t="str">
        <f>'цена АТС'!D184</f>
        <v>0</v>
      </c>
      <c r="Q777" s="250" t="str">
        <f>'цена АТС'!D185</f>
        <v>0</v>
      </c>
      <c r="R777" s="250" t="str">
        <f>'цена АТС'!D186</f>
        <v>0</v>
      </c>
      <c r="S777" s="250" t="str">
        <f>'цена АТС'!D187</f>
        <v>0</v>
      </c>
      <c r="T777" s="250" t="str">
        <f>'цена АТС'!D188</f>
        <v>0</v>
      </c>
      <c r="U777" s="250" t="str">
        <f>'цена АТС'!D189</f>
        <v>0</v>
      </c>
      <c r="V777" s="250" t="str">
        <f>'цена АТС'!D190</f>
        <v>0</v>
      </c>
      <c r="W777" s="250" t="str">
        <f>'цена АТС'!D191</f>
        <v>0</v>
      </c>
      <c r="X777" s="250" t="str">
        <f>'цена АТС'!D192</f>
        <v>0</v>
      </c>
      <c r="Y777" s="250" t="str">
        <f>'цена АТС'!D193</f>
        <v>0</v>
      </c>
    </row>
    <row r="778" spans="1:25" s="65" customFormat="1" ht="18.75" customHeight="1" thickBot="1" x14ac:dyDescent="0.25">
      <c r="A778" s="114">
        <v>7</v>
      </c>
      <c r="B778" s="250" t="str">
        <f>'цена АТС'!D194</f>
        <v>0</v>
      </c>
      <c r="C778" s="250" t="str">
        <f>'цена АТС'!D195</f>
        <v>0</v>
      </c>
      <c r="D778" s="250" t="str">
        <f>'цена АТС'!D196</f>
        <v>0</v>
      </c>
      <c r="E778" s="250" t="str">
        <f>'цена АТС'!D197</f>
        <v>0</v>
      </c>
      <c r="F778" s="250" t="str">
        <f>'цена АТС'!D198</f>
        <v>0</v>
      </c>
      <c r="G778" s="250" t="str">
        <f>'цена АТС'!D199</f>
        <v>0</v>
      </c>
      <c r="H778" s="250" t="str">
        <f>'цена АТС'!D200</f>
        <v>0</v>
      </c>
      <c r="I778" s="250" t="str">
        <f>'цена АТС'!D201</f>
        <v>0</v>
      </c>
      <c r="J778" s="250">
        <f>'цена АТС'!D202</f>
        <v>87.15</v>
      </c>
      <c r="K778" s="250" t="str">
        <f>'цена АТС'!D203</f>
        <v>0</v>
      </c>
      <c r="L778" s="250" t="str">
        <f>'цена АТС'!D204</f>
        <v>0</v>
      </c>
      <c r="M778" s="250" t="str">
        <f>'цена АТС'!D205</f>
        <v>0</v>
      </c>
      <c r="N778" s="250" t="str">
        <f>'цена АТС'!D206</f>
        <v>0</v>
      </c>
      <c r="O778" s="250" t="str">
        <f>'цена АТС'!D207</f>
        <v>0</v>
      </c>
      <c r="P778" s="250" t="str">
        <f>'цена АТС'!D208</f>
        <v>0</v>
      </c>
      <c r="Q778" s="250" t="str">
        <f>'цена АТС'!D209</f>
        <v>0</v>
      </c>
      <c r="R778" s="250" t="str">
        <f>'цена АТС'!D210</f>
        <v>0</v>
      </c>
      <c r="S778" s="250" t="str">
        <f>'цена АТС'!D211</f>
        <v>0</v>
      </c>
      <c r="T778" s="250" t="str">
        <f>'цена АТС'!D212</f>
        <v>0</v>
      </c>
      <c r="U778" s="250" t="str">
        <f>'цена АТС'!D213</f>
        <v>0</v>
      </c>
      <c r="V778" s="250" t="str">
        <f>'цена АТС'!D214</f>
        <v>0</v>
      </c>
      <c r="W778" s="250" t="str">
        <f>'цена АТС'!D215</f>
        <v>0</v>
      </c>
      <c r="X778" s="250">
        <f>'цена АТС'!D216</f>
        <v>48.21</v>
      </c>
      <c r="Y778" s="250" t="str">
        <f>'цена АТС'!D217</f>
        <v>0</v>
      </c>
    </row>
    <row r="779" spans="1:25" s="65" customFormat="1" ht="18.75" customHeight="1" thickBot="1" x14ac:dyDescent="0.25">
      <c r="A779" s="117">
        <v>8</v>
      </c>
      <c r="B779" s="250" t="str">
        <f>'цена АТС'!D218</f>
        <v>0</v>
      </c>
      <c r="C779" s="250" t="str">
        <f>'цена АТС'!D219</f>
        <v>0</v>
      </c>
      <c r="D779" s="250" t="str">
        <f>'цена АТС'!D220</f>
        <v>0</v>
      </c>
      <c r="E779" s="250" t="str">
        <f>'цена АТС'!D221</f>
        <v>0</v>
      </c>
      <c r="F779" s="250" t="str">
        <f>'цена АТС'!D222</f>
        <v>0</v>
      </c>
      <c r="G779" s="250" t="str">
        <f>'цена АТС'!D223</f>
        <v>0</v>
      </c>
      <c r="H779" s="250" t="str">
        <f>'цена АТС'!D224</f>
        <v>0</v>
      </c>
      <c r="I779" s="250">
        <f>'цена АТС'!D225</f>
        <v>0.01</v>
      </c>
      <c r="J779" s="250" t="str">
        <f>'цена АТС'!D226</f>
        <v>0</v>
      </c>
      <c r="K779" s="250" t="str">
        <f>'цена АТС'!D227</f>
        <v>0</v>
      </c>
      <c r="L779" s="250" t="str">
        <f>'цена АТС'!D228</f>
        <v>0</v>
      </c>
      <c r="M779" s="250" t="str">
        <f>'цена АТС'!D229</f>
        <v>0</v>
      </c>
      <c r="N779" s="250" t="str">
        <f>'цена АТС'!D230</f>
        <v>0</v>
      </c>
      <c r="O779" s="250">
        <f>'цена АТС'!D231</f>
        <v>0.01</v>
      </c>
      <c r="P779" s="250" t="str">
        <f>'цена АТС'!D232</f>
        <v>0</v>
      </c>
      <c r="Q779" s="250" t="str">
        <f>'цена АТС'!D233</f>
        <v>0</v>
      </c>
      <c r="R779" s="250" t="str">
        <f>'цена АТС'!D234</f>
        <v>0</v>
      </c>
      <c r="S779" s="250" t="str">
        <f>'цена АТС'!D235</f>
        <v>0</v>
      </c>
      <c r="T779" s="250" t="str">
        <f>'цена АТС'!D236</f>
        <v>0</v>
      </c>
      <c r="U779" s="250" t="str">
        <f>'цена АТС'!D237</f>
        <v>0</v>
      </c>
      <c r="V779" s="250" t="str">
        <f>'цена АТС'!D238</f>
        <v>0</v>
      </c>
      <c r="W779" s="250" t="str">
        <f>'цена АТС'!D239</f>
        <v>0</v>
      </c>
      <c r="X779" s="250" t="str">
        <f>'цена АТС'!D240</f>
        <v>0</v>
      </c>
      <c r="Y779" s="250">
        <f>'цена АТС'!D241</f>
        <v>0.01</v>
      </c>
    </row>
    <row r="780" spans="1:25" s="65" customFormat="1" ht="18.75" customHeight="1" thickBot="1" x14ac:dyDescent="0.25">
      <c r="A780" s="114">
        <v>9</v>
      </c>
      <c r="B780" s="250">
        <f>'цена АТС'!D242</f>
        <v>27.35</v>
      </c>
      <c r="C780" s="250">
        <f>'цена АТС'!D243</f>
        <v>26.08</v>
      </c>
      <c r="D780" s="250">
        <f>'цена АТС'!D244</f>
        <v>12.07</v>
      </c>
      <c r="E780" s="250">
        <f>'цена АТС'!D245</f>
        <v>91.44</v>
      </c>
      <c r="F780" s="250" t="str">
        <f>'цена АТС'!D246</f>
        <v>0</v>
      </c>
      <c r="G780" s="250" t="str">
        <f>'цена АТС'!D247</f>
        <v>0</v>
      </c>
      <c r="H780" s="250" t="str">
        <f>'цена АТС'!D248</f>
        <v>0</v>
      </c>
      <c r="I780" s="250">
        <f>'цена АТС'!D249</f>
        <v>136.84</v>
      </c>
      <c r="J780" s="250">
        <f>'цена АТС'!D250</f>
        <v>132.78</v>
      </c>
      <c r="K780" s="250">
        <f>'цена АТС'!D251</f>
        <v>77.400000000000006</v>
      </c>
      <c r="L780" s="250">
        <f>'цена АТС'!D252</f>
        <v>98.6</v>
      </c>
      <c r="M780" s="250">
        <f>'цена АТС'!D253</f>
        <v>12.46</v>
      </c>
      <c r="N780" s="250">
        <f>'цена АТС'!D254</f>
        <v>18.920000000000002</v>
      </c>
      <c r="O780" s="250">
        <f>'цена АТС'!D255</f>
        <v>96.81</v>
      </c>
      <c r="P780" s="250">
        <f>'цена АТС'!D256</f>
        <v>92.93</v>
      </c>
      <c r="Q780" s="250">
        <f>'цена АТС'!D257</f>
        <v>0.01</v>
      </c>
      <c r="R780" s="250" t="str">
        <f>'цена АТС'!D259</f>
        <v>0</v>
      </c>
      <c r="S780" s="250" t="str">
        <f>'цена АТС'!D259</f>
        <v>0</v>
      </c>
      <c r="T780" s="250" t="str">
        <f>'цена АТС'!D261</f>
        <v>0</v>
      </c>
      <c r="U780" s="250" t="str">
        <f>'цена АТС'!D261</f>
        <v>0</v>
      </c>
      <c r="V780" s="250" t="str">
        <f>'цена АТС'!D262</f>
        <v>0</v>
      </c>
      <c r="W780" s="250" t="str">
        <f>'цена АТС'!D263</f>
        <v>0</v>
      </c>
      <c r="X780" s="250" t="str">
        <f>'цена АТС'!D264</f>
        <v>0</v>
      </c>
      <c r="Y780" s="250" t="str">
        <f>'цена АТС'!D265</f>
        <v>0</v>
      </c>
    </row>
    <row r="781" spans="1:25" s="65" customFormat="1" ht="18.75" customHeight="1" thickBot="1" x14ac:dyDescent="0.25">
      <c r="A781" s="117">
        <v>10</v>
      </c>
      <c r="B781" s="250" t="str">
        <f>'цена АТС'!D266</f>
        <v>0</v>
      </c>
      <c r="C781" s="250" t="str">
        <f>'цена АТС'!D267</f>
        <v>0</v>
      </c>
      <c r="D781" s="250" t="str">
        <f>'цена АТС'!D268</f>
        <v>0</v>
      </c>
      <c r="E781" s="250">
        <f>'цена АТС'!D269</f>
        <v>0.01</v>
      </c>
      <c r="F781" s="250" t="str">
        <f>'цена АТС'!D270</f>
        <v>0</v>
      </c>
      <c r="G781" s="250" t="str">
        <f>'цена АТС'!D271</f>
        <v>0</v>
      </c>
      <c r="H781" s="250" t="str">
        <f>'цена АТС'!D272</f>
        <v>0</v>
      </c>
      <c r="I781" s="250" t="str">
        <f>'цена АТС'!D273</f>
        <v>0</v>
      </c>
      <c r="J781" s="250" t="str">
        <f>'цена АТС'!D274</f>
        <v>0</v>
      </c>
      <c r="K781" s="250" t="str">
        <f>'цена АТС'!D275</f>
        <v>0</v>
      </c>
      <c r="L781" s="250" t="str">
        <f>'цена АТС'!D276</f>
        <v>0</v>
      </c>
      <c r="M781" s="250" t="str">
        <f>'цена АТС'!D277</f>
        <v>0</v>
      </c>
      <c r="N781" s="250" t="str">
        <f>'цена АТС'!D278</f>
        <v>0</v>
      </c>
      <c r="O781" s="250" t="str">
        <f>'цена АТС'!D279</f>
        <v>0</v>
      </c>
      <c r="P781" s="250" t="str">
        <f>'цена АТС'!D280</f>
        <v>0</v>
      </c>
      <c r="Q781" s="250" t="str">
        <f>'цена АТС'!D281</f>
        <v>0</v>
      </c>
      <c r="R781" s="250">
        <f>'цена АТС'!D282</f>
        <v>0.01</v>
      </c>
      <c r="S781" s="250" t="str">
        <f>'цена АТС'!D283</f>
        <v>0</v>
      </c>
      <c r="T781" s="250">
        <f>'цена АТС'!D284</f>
        <v>0.01</v>
      </c>
      <c r="U781" s="250" t="str">
        <f>'цена АТС'!D285</f>
        <v>0</v>
      </c>
      <c r="V781" s="250" t="str">
        <f>'цена АТС'!D286</f>
        <v>0</v>
      </c>
      <c r="W781" s="250" t="str">
        <f>'цена АТС'!D287</f>
        <v>0</v>
      </c>
      <c r="X781" s="250" t="str">
        <f>'цена АТС'!D288</f>
        <v>0</v>
      </c>
      <c r="Y781" s="250" t="str">
        <f>'цена АТС'!D289</f>
        <v>0</v>
      </c>
    </row>
    <row r="782" spans="1:25" s="65" customFormat="1" ht="18.75" customHeight="1" thickBot="1" x14ac:dyDescent="0.25">
      <c r="A782" s="114">
        <v>11</v>
      </c>
      <c r="B782" s="250" t="str">
        <f>'цена АТС'!D290</f>
        <v>0</v>
      </c>
      <c r="C782" s="250" t="str">
        <f>'цена АТС'!D291</f>
        <v>0</v>
      </c>
      <c r="D782" s="250" t="str">
        <f>'цена АТС'!D292</f>
        <v>0</v>
      </c>
      <c r="E782" s="250">
        <f>'цена АТС'!D293</f>
        <v>20.03</v>
      </c>
      <c r="F782" s="250">
        <f>'цена АТС'!D294</f>
        <v>8.6300000000000008</v>
      </c>
      <c r="G782" s="250">
        <f>'цена АТС'!D295</f>
        <v>8.98</v>
      </c>
      <c r="H782" s="250">
        <f>'цена АТС'!D296</f>
        <v>5.74</v>
      </c>
      <c r="I782" s="250">
        <f>'цена АТС'!D297</f>
        <v>11.04</v>
      </c>
      <c r="J782" s="250">
        <f>'цена АТС'!D298</f>
        <v>9.2100000000000009</v>
      </c>
      <c r="K782" s="250">
        <f>'цена АТС'!D299</f>
        <v>9.86</v>
      </c>
      <c r="L782" s="250">
        <f>'цена АТС'!D300</f>
        <v>15.36</v>
      </c>
      <c r="M782" s="250">
        <f>'цена АТС'!D301</f>
        <v>23.65</v>
      </c>
      <c r="N782" s="250">
        <f>'цена АТС'!D302</f>
        <v>25.77</v>
      </c>
      <c r="O782" s="250">
        <f>'цена АТС'!D303</f>
        <v>22.95</v>
      </c>
      <c r="P782" s="250" t="str">
        <f>'цена АТС'!D304</f>
        <v>0</v>
      </c>
      <c r="Q782" s="250" t="str">
        <f>'цена АТС'!D305</f>
        <v>0</v>
      </c>
      <c r="R782" s="250" t="str">
        <f>'цена АТС'!D306</f>
        <v>0</v>
      </c>
      <c r="S782" s="250" t="str">
        <f>'цена АТС'!D307</f>
        <v>0</v>
      </c>
      <c r="T782" s="250">
        <f>'цена АТС'!D308</f>
        <v>22.96</v>
      </c>
      <c r="U782" s="250" t="str">
        <f>'цена АТС'!D309</f>
        <v>0</v>
      </c>
      <c r="V782" s="250" t="str">
        <f>'цена АТС'!D310</f>
        <v>0</v>
      </c>
      <c r="W782" s="250">
        <f>'цена АТС'!D311</f>
        <v>17.78</v>
      </c>
      <c r="X782" s="250">
        <f>'цена АТС'!D312</f>
        <v>24.82</v>
      </c>
      <c r="Y782" s="250" t="str">
        <f>'цена АТС'!D313</f>
        <v>0</v>
      </c>
    </row>
    <row r="783" spans="1:25" s="65" customFormat="1" ht="18.75" customHeight="1" thickBot="1" x14ac:dyDescent="0.25">
      <c r="A783" s="117">
        <v>12</v>
      </c>
      <c r="B783" s="250">
        <f>'цена АТС'!D314</f>
        <v>9.18</v>
      </c>
      <c r="C783" s="250">
        <f>'цена АТС'!D315</f>
        <v>13.18</v>
      </c>
      <c r="D783" s="250">
        <f>'цена АТС'!D316</f>
        <v>18.22</v>
      </c>
      <c r="E783" s="250">
        <f>'цена АТС'!D317</f>
        <v>18.34</v>
      </c>
      <c r="F783" s="250">
        <f>'цена АТС'!D318</f>
        <v>16.75</v>
      </c>
      <c r="G783" s="250">
        <f>'цена АТС'!D319</f>
        <v>4.63</v>
      </c>
      <c r="H783" s="250" t="str">
        <f>'цена АТС'!D320</f>
        <v>0</v>
      </c>
      <c r="I783" s="250">
        <f>'цена АТС'!D321</f>
        <v>7.61</v>
      </c>
      <c r="J783" s="250">
        <f>'цена АТС'!D322</f>
        <v>4.08</v>
      </c>
      <c r="K783" s="250">
        <f>'цена АТС'!D323</f>
        <v>16.29</v>
      </c>
      <c r="L783" s="250">
        <f>'цена АТС'!D324</f>
        <v>30.15</v>
      </c>
      <c r="M783" s="250">
        <f>'цена АТС'!D325</f>
        <v>13.96</v>
      </c>
      <c r="N783" s="250">
        <f>'цена АТС'!D326</f>
        <v>5.62</v>
      </c>
      <c r="O783" s="250">
        <f>'цена АТС'!D327</f>
        <v>6.92</v>
      </c>
      <c r="P783" s="250">
        <f>'цена АТС'!D328</f>
        <v>8.85</v>
      </c>
      <c r="Q783" s="250">
        <f>'цена АТС'!D329</f>
        <v>66.16</v>
      </c>
      <c r="R783" s="250">
        <f>'цена АТС'!D330</f>
        <v>69.48</v>
      </c>
      <c r="S783" s="250">
        <f>'цена АТС'!D331</f>
        <v>8.9700000000000006</v>
      </c>
      <c r="T783" s="250">
        <f>'цена АТС'!D332</f>
        <v>54.67</v>
      </c>
      <c r="U783" s="250" t="str">
        <f>'цена АТС'!D333</f>
        <v>0</v>
      </c>
      <c r="V783" s="250" t="str">
        <f>'цена АТС'!D334</f>
        <v>0</v>
      </c>
      <c r="W783" s="250" t="str">
        <f>'цена АТС'!D335</f>
        <v>0</v>
      </c>
      <c r="X783" s="250" t="str">
        <f>'цена АТС'!D336</f>
        <v>0</v>
      </c>
      <c r="Y783" s="250" t="str">
        <f>'цена АТС'!D337</f>
        <v>0</v>
      </c>
    </row>
    <row r="784" spans="1:25" s="65" customFormat="1" ht="18.75" customHeight="1" thickBot="1" x14ac:dyDescent="0.25">
      <c r="A784" s="114">
        <v>13</v>
      </c>
      <c r="B784" s="250" t="str">
        <f>'цена АТС'!D338</f>
        <v>0</v>
      </c>
      <c r="C784" s="250">
        <f>'цена АТС'!D339</f>
        <v>0.01</v>
      </c>
      <c r="D784" s="250" t="str">
        <f>'цена АТС'!D340</f>
        <v>0</v>
      </c>
      <c r="E784" s="250" t="str">
        <f>'цена АТС'!D341</f>
        <v>0</v>
      </c>
      <c r="F784" s="250" t="str">
        <f>'цена АТС'!D342</f>
        <v>0</v>
      </c>
      <c r="G784" s="250" t="str">
        <f>'цена АТС'!D343</f>
        <v>0</v>
      </c>
      <c r="H784" s="250" t="str">
        <f>'цена АТС'!D344</f>
        <v>0</v>
      </c>
      <c r="I784" s="250" t="str">
        <f>'цена АТС'!D345</f>
        <v>0</v>
      </c>
      <c r="J784" s="250">
        <f>'цена АТС'!D346</f>
        <v>4.1900000000000004</v>
      </c>
      <c r="K784" s="250">
        <f>'цена АТС'!D347</f>
        <v>0.16</v>
      </c>
      <c r="L784" s="250" t="str">
        <f>'цена АТС'!D348</f>
        <v>0</v>
      </c>
      <c r="M784" s="250" t="str">
        <f>'цена АТС'!D349</f>
        <v>0</v>
      </c>
      <c r="N784" s="250" t="str">
        <f>'цена АТС'!D350</f>
        <v>0</v>
      </c>
      <c r="O784" s="250" t="str">
        <f>'цена АТС'!D351</f>
        <v>0</v>
      </c>
      <c r="P784" s="250" t="str">
        <f>'цена АТС'!D352</f>
        <v>0</v>
      </c>
      <c r="Q784" s="250">
        <f>'цена АТС'!D353</f>
        <v>0.01</v>
      </c>
      <c r="R784" s="250">
        <f>'цена АТС'!D354</f>
        <v>0.01</v>
      </c>
      <c r="S784" s="250">
        <f>'цена АТС'!D355</f>
        <v>0.01</v>
      </c>
      <c r="T784" s="250">
        <f>'цена АТС'!D356</f>
        <v>0.01</v>
      </c>
      <c r="U784" s="250" t="str">
        <f>'цена АТС'!D357</f>
        <v>0</v>
      </c>
      <c r="V784" s="250" t="str">
        <f>'цена АТС'!D358</f>
        <v>0</v>
      </c>
      <c r="W784" s="250" t="str">
        <f>'цена АТС'!D359</f>
        <v>0</v>
      </c>
      <c r="X784" s="250" t="str">
        <f>'цена АТС'!D360</f>
        <v>0</v>
      </c>
      <c r="Y784" s="250" t="str">
        <f>'цена АТС'!D361</f>
        <v>0</v>
      </c>
    </row>
    <row r="785" spans="1:25" s="65" customFormat="1" ht="18.75" customHeight="1" thickBot="1" x14ac:dyDescent="0.25">
      <c r="A785" s="135">
        <v>14</v>
      </c>
      <c r="B785" s="250" t="str">
        <f>'цена АТС'!D362</f>
        <v>0</v>
      </c>
      <c r="C785" s="250" t="str">
        <f>'цена АТС'!D363</f>
        <v>0</v>
      </c>
      <c r="D785" s="250" t="str">
        <f>'цена АТС'!D364</f>
        <v>0</v>
      </c>
      <c r="E785" s="250" t="str">
        <f>'цена АТС'!D365</f>
        <v>0</v>
      </c>
      <c r="F785" s="250" t="str">
        <f>'цена АТС'!D366</f>
        <v>0</v>
      </c>
      <c r="G785" s="250" t="str">
        <f>'цена АТС'!D367</f>
        <v>0</v>
      </c>
      <c r="H785" s="250" t="str">
        <f>'цена АТС'!D369</f>
        <v>0</v>
      </c>
      <c r="I785" s="250" t="str">
        <f>'цена АТС'!D369</f>
        <v>0</v>
      </c>
      <c r="J785" s="250" t="str">
        <f>'цена АТС'!D370</f>
        <v>0</v>
      </c>
      <c r="K785" s="250" t="str">
        <f>'цена АТС'!D371</f>
        <v>0</v>
      </c>
      <c r="L785" s="250" t="str">
        <f>'цена АТС'!D372</f>
        <v>0</v>
      </c>
      <c r="M785" s="250" t="str">
        <f>'цена АТС'!D373</f>
        <v>0</v>
      </c>
      <c r="N785" s="250" t="str">
        <f>'цена АТС'!D374</f>
        <v>0</v>
      </c>
      <c r="O785" s="250" t="str">
        <f>'цена АТС'!D375</f>
        <v>0</v>
      </c>
      <c r="P785" s="250" t="str">
        <f>'цена АТС'!D376</f>
        <v>0</v>
      </c>
      <c r="Q785" s="250" t="str">
        <f>'цена АТС'!D377</f>
        <v>0</v>
      </c>
      <c r="R785" s="250" t="str">
        <f>'цена АТС'!D378</f>
        <v>0</v>
      </c>
      <c r="S785" s="250" t="str">
        <f>'цена АТС'!D379</f>
        <v>0</v>
      </c>
      <c r="T785" s="250">
        <f>'цена АТС'!D380</f>
        <v>24.32</v>
      </c>
      <c r="U785" s="250" t="str">
        <f>'цена АТС'!D381</f>
        <v>0</v>
      </c>
      <c r="V785" s="250" t="str">
        <f>'цена АТС'!D382</f>
        <v>0</v>
      </c>
      <c r="W785" s="250">
        <f>'цена АТС'!D383</f>
        <v>0.01</v>
      </c>
      <c r="X785" s="250">
        <f>'цена АТС'!D384</f>
        <v>0.01</v>
      </c>
      <c r="Y785" s="250" t="str">
        <f>'цена АТС'!D385</f>
        <v>0</v>
      </c>
    </row>
    <row r="786" spans="1:25" s="65" customFormat="1" ht="18.75" customHeight="1" thickBot="1" x14ac:dyDescent="0.25">
      <c r="A786" s="114">
        <v>15</v>
      </c>
      <c r="B786" s="250" t="str">
        <f>'цена АТС'!D386</f>
        <v>0</v>
      </c>
      <c r="C786" s="250" t="str">
        <f>'цена АТС'!D387</f>
        <v>0</v>
      </c>
      <c r="D786" s="250" t="str">
        <f>'цена АТС'!D388</f>
        <v>0</v>
      </c>
      <c r="E786" s="250" t="str">
        <f>'цена АТС'!D389</f>
        <v>0</v>
      </c>
      <c r="F786" s="250">
        <f>'цена АТС'!D390</f>
        <v>0.01</v>
      </c>
      <c r="G786" s="250" t="str">
        <f>'цена АТС'!D391</f>
        <v>0</v>
      </c>
      <c r="H786" s="250" t="str">
        <f>'цена АТС'!D392</f>
        <v>0</v>
      </c>
      <c r="I786" s="250" t="str">
        <f>'цена АТС'!D393</f>
        <v>0</v>
      </c>
      <c r="J786" s="250" t="str">
        <f>'цена АТС'!D394</f>
        <v>0</v>
      </c>
      <c r="K786" s="250">
        <f>'цена АТС'!D395</f>
        <v>15.51</v>
      </c>
      <c r="L786" s="250">
        <f>'цена АТС'!D396</f>
        <v>26.96</v>
      </c>
      <c r="M786" s="250" t="str">
        <f>'цена АТС'!D397</f>
        <v>0</v>
      </c>
      <c r="N786" s="250">
        <f>'цена АТС'!D398</f>
        <v>19.829999999999998</v>
      </c>
      <c r="O786" s="250">
        <f>'цена АТС'!D399</f>
        <v>28.67</v>
      </c>
      <c r="P786" s="250">
        <f>'цена АТС'!D400</f>
        <v>13.42</v>
      </c>
      <c r="Q786" s="250">
        <f>'цена АТС'!D401</f>
        <v>15.27</v>
      </c>
      <c r="R786" s="250" t="str">
        <f>'цена АТС'!D402</f>
        <v>0</v>
      </c>
      <c r="S786" s="250" t="str">
        <f>'цена АТС'!D403</f>
        <v>0</v>
      </c>
      <c r="T786" s="250" t="str">
        <f>'цена АТС'!D404</f>
        <v>0</v>
      </c>
      <c r="U786" s="250" t="str">
        <f>'цена АТС'!D405</f>
        <v>0</v>
      </c>
      <c r="V786" s="250" t="str">
        <f>'цена АТС'!D406</f>
        <v>0</v>
      </c>
      <c r="W786" s="250" t="str">
        <f>'цена АТС'!D407</f>
        <v>0</v>
      </c>
      <c r="X786" s="250" t="str">
        <f>'цена АТС'!D408</f>
        <v>0</v>
      </c>
      <c r="Y786" s="250" t="str">
        <f>'цена АТС'!D409</f>
        <v>0</v>
      </c>
    </row>
    <row r="787" spans="1:25" s="65" customFormat="1" ht="18.75" customHeight="1" thickBot="1" x14ac:dyDescent="0.25">
      <c r="A787" s="117">
        <v>16</v>
      </c>
      <c r="B787" s="250" t="str">
        <f>'цена АТС'!D410</f>
        <v>0</v>
      </c>
      <c r="C787" s="250" t="str">
        <f>'цена АТС'!D411</f>
        <v>0</v>
      </c>
      <c r="D787" s="250" t="str">
        <f>'цена АТС'!D412</f>
        <v>0</v>
      </c>
      <c r="E787" s="250" t="str">
        <f>'цена АТС'!D413</f>
        <v>0</v>
      </c>
      <c r="F787" s="250" t="str">
        <f>'цена АТС'!D414</f>
        <v>0</v>
      </c>
      <c r="G787" s="250" t="str">
        <f>'цена АТС'!D415</f>
        <v>0</v>
      </c>
      <c r="H787" s="250" t="str">
        <f>'цена АТС'!D416</f>
        <v>0</v>
      </c>
      <c r="I787" s="250" t="str">
        <f>'цена АТС'!D417</f>
        <v>0</v>
      </c>
      <c r="J787" s="250" t="str">
        <f>'цена АТС'!D418</f>
        <v>0</v>
      </c>
      <c r="K787" s="250" t="str">
        <f>'цена АТС'!D419</f>
        <v>0</v>
      </c>
      <c r="L787" s="250" t="str">
        <f>'цена АТС'!D420</f>
        <v>0</v>
      </c>
      <c r="M787" s="250" t="str">
        <f>'цена АТС'!D421</f>
        <v>0</v>
      </c>
      <c r="N787" s="250" t="str">
        <f>'цена АТС'!D422</f>
        <v>0</v>
      </c>
      <c r="O787" s="250" t="str">
        <f>'цена АТС'!D423</f>
        <v>0</v>
      </c>
      <c r="P787" s="250">
        <f>'цена АТС'!D424</f>
        <v>0.01</v>
      </c>
      <c r="Q787" s="250" t="str">
        <f>'цена АТС'!D425</f>
        <v>0</v>
      </c>
      <c r="R787" s="250" t="str">
        <f>'цена АТС'!D426</f>
        <v>0</v>
      </c>
      <c r="S787" s="250" t="str">
        <f>'цена АТС'!D427</f>
        <v>0</v>
      </c>
      <c r="T787" s="250" t="str">
        <f>'цена АТС'!D428</f>
        <v>0</v>
      </c>
      <c r="U787" s="250" t="str">
        <f>'цена АТС'!D429</f>
        <v>0</v>
      </c>
      <c r="V787" s="250" t="str">
        <f>'цена АТС'!D430</f>
        <v>0</v>
      </c>
      <c r="W787" s="250" t="str">
        <f>'цена АТС'!D431</f>
        <v>0</v>
      </c>
      <c r="X787" s="250" t="str">
        <f>'цена АТС'!D432</f>
        <v>0</v>
      </c>
      <c r="Y787" s="250" t="str">
        <f>'цена АТС'!D433</f>
        <v>0</v>
      </c>
    </row>
    <row r="788" spans="1:25" s="65" customFormat="1" ht="18.75" customHeight="1" thickBot="1" x14ac:dyDescent="0.25">
      <c r="A788" s="114">
        <v>17</v>
      </c>
      <c r="B788" s="250" t="str">
        <f>'цена АТС'!D434</f>
        <v>0</v>
      </c>
      <c r="C788" s="250" t="str">
        <f>'цена АТС'!D435</f>
        <v>0</v>
      </c>
      <c r="D788" s="250" t="str">
        <f>'цена АТС'!D436</f>
        <v>0</v>
      </c>
      <c r="E788" s="250" t="str">
        <f>'цена АТС'!D437</f>
        <v>0</v>
      </c>
      <c r="F788" s="250" t="str">
        <f>'цена АТС'!D438</f>
        <v>0</v>
      </c>
      <c r="G788" s="250" t="str">
        <f>'цена АТС'!D439</f>
        <v>0</v>
      </c>
      <c r="H788" s="250" t="str">
        <f>'цена АТС'!D440</f>
        <v>0</v>
      </c>
      <c r="I788" s="250" t="str">
        <f>'цена АТС'!D441</f>
        <v>0</v>
      </c>
      <c r="J788" s="250" t="str">
        <f>'цена АТС'!D442</f>
        <v>0</v>
      </c>
      <c r="K788" s="250" t="str">
        <f>'цена АТС'!D443</f>
        <v>0</v>
      </c>
      <c r="L788" s="250" t="str">
        <f>'цена АТС'!D444</f>
        <v>0</v>
      </c>
      <c r="M788" s="250" t="str">
        <f>'цена АТС'!D445</f>
        <v>0</v>
      </c>
      <c r="N788" s="250">
        <f>'цена АТС'!D446</f>
        <v>0.01</v>
      </c>
      <c r="O788" s="250" t="str">
        <f>'цена АТС'!D447</f>
        <v>0</v>
      </c>
      <c r="P788" s="250" t="str">
        <f>'цена АТС'!D448</f>
        <v>0</v>
      </c>
      <c r="Q788" s="250" t="str">
        <f>'цена АТС'!D449</f>
        <v>0</v>
      </c>
      <c r="R788" s="250" t="str">
        <f>'цена АТС'!D450</f>
        <v>0</v>
      </c>
      <c r="S788" s="250">
        <f>'цена АТС'!D451</f>
        <v>6.96</v>
      </c>
      <c r="T788" s="250" t="str">
        <f>'цена АТС'!D452</f>
        <v>0</v>
      </c>
      <c r="U788" s="250" t="str">
        <f>'цена АТС'!D453</f>
        <v>0</v>
      </c>
      <c r="V788" s="250" t="str">
        <f>'цена АТС'!D454</f>
        <v>0</v>
      </c>
      <c r="W788" s="250" t="str">
        <f>'цена АТС'!D455</f>
        <v>0</v>
      </c>
      <c r="X788" s="250" t="str">
        <f>'цена АТС'!D456</f>
        <v>0</v>
      </c>
      <c r="Y788" s="250" t="str">
        <f>'цена АТС'!D457</f>
        <v>0</v>
      </c>
    </row>
    <row r="789" spans="1:25" s="65" customFormat="1" ht="18.75" customHeight="1" thickBot="1" x14ac:dyDescent="0.25">
      <c r="A789" s="115">
        <v>18</v>
      </c>
      <c r="B789" s="250" t="str">
        <f>'цена АТС'!D458</f>
        <v>0</v>
      </c>
      <c r="C789" s="250" t="str">
        <f>'цена АТС'!D459</f>
        <v>0</v>
      </c>
      <c r="D789" s="250">
        <f>'цена АТС'!D460</f>
        <v>25.98</v>
      </c>
      <c r="E789" s="250">
        <f>'цена АТС'!D461</f>
        <v>17.37</v>
      </c>
      <c r="F789" s="250">
        <f>'цена АТС'!D462</f>
        <v>17.71</v>
      </c>
      <c r="G789" s="250">
        <f>'цена АТС'!D463</f>
        <v>3.52</v>
      </c>
      <c r="H789" s="250">
        <f>'цена АТС'!D464</f>
        <v>24.62</v>
      </c>
      <c r="I789" s="250">
        <f>'цена АТС'!D465</f>
        <v>3.98</v>
      </c>
      <c r="J789" s="250">
        <f>'цена АТС'!D466</f>
        <v>32.85</v>
      </c>
      <c r="K789" s="250" t="str">
        <f>'цена АТС'!D467</f>
        <v>0</v>
      </c>
      <c r="L789" s="250" t="str">
        <f>'цена АТС'!D468</f>
        <v>0</v>
      </c>
      <c r="M789" s="250" t="str">
        <f>'цена АТС'!D469</f>
        <v>0</v>
      </c>
      <c r="N789" s="250" t="str">
        <f>'цена АТС'!D470</f>
        <v>0</v>
      </c>
      <c r="O789" s="250" t="str">
        <f>'цена АТС'!D471</f>
        <v>0</v>
      </c>
      <c r="P789" s="250" t="str">
        <f>'цена АТС'!D472</f>
        <v>0</v>
      </c>
      <c r="Q789" s="250" t="str">
        <f>'цена АТС'!D473</f>
        <v>0</v>
      </c>
      <c r="R789" s="250" t="str">
        <f>'цена АТС'!D474</f>
        <v>0</v>
      </c>
      <c r="S789" s="250" t="str">
        <f>'цена АТС'!D475</f>
        <v>0</v>
      </c>
      <c r="T789" s="250">
        <f>'цена АТС'!D476</f>
        <v>0.55000000000000004</v>
      </c>
      <c r="U789" s="250" t="str">
        <f>'цена АТС'!D477</f>
        <v>0</v>
      </c>
      <c r="V789" s="250" t="str">
        <f>'цена АТС'!D478</f>
        <v>0</v>
      </c>
      <c r="W789" s="250" t="str">
        <f>'цена АТС'!D479</f>
        <v>0</v>
      </c>
      <c r="X789" s="250" t="str">
        <f>'цена АТС'!D480</f>
        <v>0</v>
      </c>
      <c r="Y789" s="250" t="str">
        <f>'цена АТС'!D481</f>
        <v>0</v>
      </c>
    </row>
    <row r="790" spans="1:25" s="65" customFormat="1" ht="18.75" customHeight="1" thickBot="1" x14ac:dyDescent="0.25">
      <c r="A790" s="117">
        <v>19</v>
      </c>
      <c r="B790" s="250" t="str">
        <f>'цена АТС'!D482</f>
        <v>0</v>
      </c>
      <c r="C790" s="250" t="str">
        <f>'цена АТС'!D483</f>
        <v>0</v>
      </c>
      <c r="D790" s="250">
        <f>'цена АТС'!D484</f>
        <v>77.88</v>
      </c>
      <c r="E790" s="250" t="str">
        <f>'цена АТС'!D485</f>
        <v>0</v>
      </c>
      <c r="F790" s="250">
        <f>'цена АТС'!D486</f>
        <v>75.900000000000006</v>
      </c>
      <c r="G790" s="250" t="str">
        <f>'цена АТС'!D487</f>
        <v>0</v>
      </c>
      <c r="H790" s="250" t="str">
        <f>'цена АТС'!D488</f>
        <v>0</v>
      </c>
      <c r="I790" s="250" t="str">
        <f>'цена АТС'!D489</f>
        <v>0</v>
      </c>
      <c r="J790" s="250" t="str">
        <f>'цена АТС'!D490</f>
        <v>0</v>
      </c>
      <c r="K790" s="250" t="str">
        <f>'цена АТС'!D491</f>
        <v>0</v>
      </c>
      <c r="L790" s="250" t="str">
        <f>'цена АТС'!D492</f>
        <v>0</v>
      </c>
      <c r="M790" s="250" t="str">
        <f>'цена АТС'!D493</f>
        <v>0</v>
      </c>
      <c r="N790" s="250" t="str">
        <f>'цена АТС'!D494</f>
        <v>0</v>
      </c>
      <c r="O790" s="250" t="str">
        <f>'цена АТС'!D495</f>
        <v>0</v>
      </c>
      <c r="P790" s="250" t="str">
        <f>'цена АТС'!D496</f>
        <v>0</v>
      </c>
      <c r="Q790" s="250" t="str">
        <f>'цена АТС'!D497</f>
        <v>0</v>
      </c>
      <c r="R790" s="250">
        <f>'цена АТС'!D498</f>
        <v>0.01</v>
      </c>
      <c r="S790" s="250" t="str">
        <f>'цена АТС'!D499</f>
        <v>0</v>
      </c>
      <c r="T790" s="250" t="str">
        <f>'цена АТС'!D500</f>
        <v>0</v>
      </c>
      <c r="U790" s="250" t="str">
        <f>'цена АТС'!D501</f>
        <v>0</v>
      </c>
      <c r="V790" s="250" t="str">
        <f>'цена АТС'!D502</f>
        <v>0</v>
      </c>
      <c r="W790" s="250" t="str">
        <f>'цена АТС'!D503</f>
        <v>0</v>
      </c>
      <c r="X790" s="250" t="str">
        <f>'цена АТС'!D504</f>
        <v>0</v>
      </c>
      <c r="Y790" s="250" t="str">
        <f>'цена АТС'!D505</f>
        <v>0</v>
      </c>
    </row>
    <row r="791" spans="1:25" s="65" customFormat="1" ht="18.75" customHeight="1" thickBot="1" x14ac:dyDescent="0.25">
      <c r="A791" s="114">
        <v>20</v>
      </c>
      <c r="B791" s="250" t="str">
        <f>'цена АТС'!D506</f>
        <v>0</v>
      </c>
      <c r="C791" s="250" t="str">
        <f>'цена АТС'!D507</f>
        <v>0</v>
      </c>
      <c r="D791" s="250" t="str">
        <f>'цена АТС'!D508</f>
        <v>0</v>
      </c>
      <c r="E791" s="250">
        <f>'цена АТС'!D509</f>
        <v>16.47</v>
      </c>
      <c r="F791" s="250" t="str">
        <f>'цена АТС'!D510</f>
        <v>0</v>
      </c>
      <c r="G791" s="250">
        <f>'цена АТС'!D511</f>
        <v>3.23</v>
      </c>
      <c r="H791" s="250" t="str">
        <f>'цена АТС'!D512</f>
        <v>0</v>
      </c>
      <c r="I791" s="250">
        <f>'цена АТС'!D513</f>
        <v>7.49</v>
      </c>
      <c r="J791" s="250" t="str">
        <f>'цена АТС'!D514</f>
        <v>0</v>
      </c>
      <c r="K791" s="250" t="str">
        <f>'цена АТС'!D515</f>
        <v>0</v>
      </c>
      <c r="L791" s="250" t="str">
        <f>'цена АТС'!D516</f>
        <v>0</v>
      </c>
      <c r="M791" s="250" t="str">
        <f>'цена АТС'!D517</f>
        <v>0</v>
      </c>
      <c r="N791" s="250">
        <f>'цена АТС'!D518</f>
        <v>4.9000000000000004</v>
      </c>
      <c r="O791" s="250">
        <f>'цена АТС'!D519</f>
        <v>9.85</v>
      </c>
      <c r="P791" s="250">
        <f>'цена АТС'!D520</f>
        <v>12.88</v>
      </c>
      <c r="Q791" s="250">
        <f>'цена АТС'!D521</f>
        <v>0.01</v>
      </c>
      <c r="R791" s="250" t="str">
        <f>'цена АТС'!D522</f>
        <v>0</v>
      </c>
      <c r="S791" s="250" t="str">
        <f>'цена АТС'!D523</f>
        <v>0</v>
      </c>
      <c r="T791" s="250">
        <f>'цена АТС'!D524</f>
        <v>2.9</v>
      </c>
      <c r="U791" s="250" t="str">
        <f>'цена АТС'!D525</f>
        <v>0</v>
      </c>
      <c r="V791" s="250" t="str">
        <f>'цена АТС'!D526</f>
        <v>0</v>
      </c>
      <c r="W791" s="250" t="str">
        <f>'цена АТС'!D527</f>
        <v>0</v>
      </c>
      <c r="X791" s="250" t="str">
        <f>'цена АТС'!D528</f>
        <v>0</v>
      </c>
      <c r="Y791" s="250" t="str">
        <f>'цена АТС'!D529</f>
        <v>0</v>
      </c>
    </row>
    <row r="792" spans="1:25" s="65" customFormat="1" ht="18.75" customHeight="1" thickBot="1" x14ac:dyDescent="0.25">
      <c r="A792" s="105">
        <v>21</v>
      </c>
      <c r="B792" s="250" t="str">
        <f>'цена АТС'!D530</f>
        <v>0</v>
      </c>
      <c r="C792" s="250" t="str">
        <f>'цена АТС'!D531</f>
        <v>0</v>
      </c>
      <c r="D792" s="250" t="str">
        <f>'цена АТС'!D532</f>
        <v>0</v>
      </c>
      <c r="E792" s="250" t="str">
        <f>'цена АТС'!D533</f>
        <v>0</v>
      </c>
      <c r="F792" s="250" t="str">
        <f>'цена АТС'!D534</f>
        <v>0</v>
      </c>
      <c r="G792" s="250" t="str">
        <f>'цена АТС'!D535</f>
        <v>0</v>
      </c>
      <c r="H792" s="250" t="str">
        <f>'цена АТС'!D536</f>
        <v>0</v>
      </c>
      <c r="I792" s="250">
        <f>'цена АТС'!D537</f>
        <v>0.01</v>
      </c>
      <c r="J792" s="250" t="str">
        <f>'цена АТС'!D538</f>
        <v>0</v>
      </c>
      <c r="K792" s="250" t="str">
        <f>'цена АТС'!D539</f>
        <v>0</v>
      </c>
      <c r="L792" s="250" t="str">
        <f>'цена АТС'!D540</f>
        <v>0</v>
      </c>
      <c r="M792" s="250" t="str">
        <f>'цена АТС'!D541</f>
        <v>0</v>
      </c>
      <c r="N792" s="250" t="str">
        <f>'цена АТС'!D542</f>
        <v>0</v>
      </c>
      <c r="O792" s="250" t="str">
        <f>'цена АТС'!D543</f>
        <v>0</v>
      </c>
      <c r="P792" s="250" t="str">
        <f>'цена АТС'!D544</f>
        <v>0</v>
      </c>
      <c r="Q792" s="250" t="str">
        <f>'цена АТС'!D545</f>
        <v>0</v>
      </c>
      <c r="R792" s="250" t="str">
        <f>'цена АТС'!D546</f>
        <v>0</v>
      </c>
      <c r="S792" s="250" t="str">
        <f>'цена АТС'!D547</f>
        <v>0</v>
      </c>
      <c r="T792" s="250">
        <f>'цена АТС'!D548</f>
        <v>4.42</v>
      </c>
      <c r="U792" s="250" t="str">
        <f>'цена АТС'!D549</f>
        <v>0</v>
      </c>
      <c r="V792" s="250" t="str">
        <f>'цена АТС'!D550</f>
        <v>0</v>
      </c>
      <c r="W792" s="250" t="str">
        <f>'цена АТС'!D551</f>
        <v>0</v>
      </c>
      <c r="X792" s="250" t="str">
        <f>'цена АТС'!D552</f>
        <v>0</v>
      </c>
      <c r="Y792" s="250" t="str">
        <f>'цена АТС'!D553</f>
        <v>0</v>
      </c>
    </row>
    <row r="793" spans="1:25" s="65" customFormat="1" ht="18.75" customHeight="1" thickBot="1" x14ac:dyDescent="0.25">
      <c r="A793" s="114">
        <v>22</v>
      </c>
      <c r="B793" s="250" t="str">
        <f>'цена АТС'!D554</f>
        <v>0</v>
      </c>
      <c r="C793" s="250" t="str">
        <f>'цена АТС'!D555</f>
        <v>0</v>
      </c>
      <c r="D793" s="250" t="str">
        <f>'цена АТС'!D556</f>
        <v>0</v>
      </c>
      <c r="E793" s="250">
        <f>'цена АТС'!D557</f>
        <v>0.01</v>
      </c>
      <c r="F793" s="250" t="str">
        <f>'цена АТС'!D558</f>
        <v>0</v>
      </c>
      <c r="G793" s="250" t="str">
        <f>'цена АТС'!D559</f>
        <v>0</v>
      </c>
      <c r="H793" s="250">
        <f>'цена АТС'!D560</f>
        <v>0.01</v>
      </c>
      <c r="I793" s="250" t="str">
        <f>'цена АТС'!D561</f>
        <v>0</v>
      </c>
      <c r="J793" s="250" t="str">
        <f>'цена АТС'!D562</f>
        <v>0</v>
      </c>
      <c r="K793" s="250" t="str">
        <f>'цена АТС'!D563</f>
        <v>0</v>
      </c>
      <c r="L793" s="250">
        <f>'цена АТС'!D564</f>
        <v>0.68</v>
      </c>
      <c r="M793" s="250">
        <f>'цена АТС'!D565</f>
        <v>6.46</v>
      </c>
      <c r="N793" s="250" t="str">
        <f>'цена АТС'!D566</f>
        <v>0</v>
      </c>
      <c r="O793" s="250" t="str">
        <f>'цена АТС'!D567</f>
        <v>0</v>
      </c>
      <c r="P793" s="250">
        <f>'цена АТС'!D568</f>
        <v>1.79</v>
      </c>
      <c r="Q793" s="250">
        <f>'цена АТС'!D569</f>
        <v>3.7</v>
      </c>
      <c r="R793" s="250" t="str">
        <f>'цена АТС'!D570</f>
        <v>0</v>
      </c>
      <c r="S793" s="250">
        <f>'цена АТС'!D571</f>
        <v>6.55</v>
      </c>
      <c r="T793" s="250" t="str">
        <f>'цена АТС'!D572</f>
        <v>0</v>
      </c>
      <c r="U793" s="250" t="str">
        <f>'цена АТС'!D573</f>
        <v>0</v>
      </c>
      <c r="V793" s="250" t="str">
        <f>'цена АТС'!D574</f>
        <v>0</v>
      </c>
      <c r="W793" s="250">
        <f>'цена АТС'!D575</f>
        <v>0.01</v>
      </c>
      <c r="X793" s="250" t="str">
        <f>'цена АТС'!D576</f>
        <v>0</v>
      </c>
      <c r="Y793" s="250">
        <f>'цена АТС'!D577</f>
        <v>0.01</v>
      </c>
    </row>
    <row r="794" spans="1:25" s="65" customFormat="1" ht="18.75" customHeight="1" thickBot="1" x14ac:dyDescent="0.25">
      <c r="A794" s="105">
        <v>23</v>
      </c>
      <c r="B794" s="250">
        <f>'цена АТС'!D578</f>
        <v>0.01</v>
      </c>
      <c r="C794" s="250" t="str">
        <f>'цена АТС'!D579</f>
        <v>0</v>
      </c>
      <c r="D794" s="250" t="str">
        <f>'цена АТС'!D580</f>
        <v>0</v>
      </c>
      <c r="E794" s="250">
        <f>'цена АТС'!D581</f>
        <v>0.01</v>
      </c>
      <c r="F794" s="250" t="str">
        <f>'цена АТС'!D582</f>
        <v>0</v>
      </c>
      <c r="G794" s="250" t="str">
        <f>'цена АТС'!D583</f>
        <v>0</v>
      </c>
      <c r="H794" s="250">
        <f>'цена АТС'!D584</f>
        <v>0.01</v>
      </c>
      <c r="I794" s="250" t="str">
        <f>'цена АТС'!D585</f>
        <v>0</v>
      </c>
      <c r="J794" s="250" t="str">
        <f>'цена АТС'!D586</f>
        <v>0</v>
      </c>
      <c r="K794" s="250">
        <f>'цена АТС'!D587</f>
        <v>0.01</v>
      </c>
      <c r="L794" s="250" t="str">
        <f>'цена АТС'!D588</f>
        <v>0</v>
      </c>
      <c r="M794" s="250" t="str">
        <f>'цена АТС'!D589</f>
        <v>0</v>
      </c>
      <c r="N794" s="250" t="str">
        <f>'цена АТС'!D590</f>
        <v>0</v>
      </c>
      <c r="O794" s="250" t="str">
        <f>'цена АТС'!D591</f>
        <v>0</v>
      </c>
      <c r="P794" s="250" t="str">
        <f>'цена АТС'!D592</f>
        <v>0</v>
      </c>
      <c r="Q794" s="250" t="str">
        <f>'цена АТС'!D593</f>
        <v>0</v>
      </c>
      <c r="R794" s="250" t="str">
        <f>'цена АТС'!D594</f>
        <v>0</v>
      </c>
      <c r="S794" s="250">
        <f>'цена АТС'!D595</f>
        <v>53.97</v>
      </c>
      <c r="T794" s="250">
        <f>'цена АТС'!D596</f>
        <v>62.21</v>
      </c>
      <c r="U794" s="250">
        <f>'цена АТС'!D597</f>
        <v>14.2</v>
      </c>
      <c r="V794" s="250" t="str">
        <f>'цена АТС'!D598</f>
        <v>0</v>
      </c>
      <c r="W794" s="250" t="str">
        <f>'цена АТС'!D599</f>
        <v>0</v>
      </c>
      <c r="X794" s="250" t="str">
        <f>'цена АТС'!D600</f>
        <v>0</v>
      </c>
      <c r="Y794" s="250" t="str">
        <f>'цена АТС'!D601</f>
        <v>0</v>
      </c>
    </row>
    <row r="795" spans="1:25" s="65" customFormat="1" ht="18.75" customHeight="1" thickBot="1" x14ac:dyDescent="0.25">
      <c r="A795" s="116">
        <v>24</v>
      </c>
      <c r="B795" s="250" t="str">
        <f>'цена АТС'!D602</f>
        <v>0</v>
      </c>
      <c r="C795" s="250" t="str">
        <f>'цена АТС'!D603</f>
        <v>0</v>
      </c>
      <c r="D795" s="250" t="str">
        <f>'цена АТС'!D604</f>
        <v>0</v>
      </c>
      <c r="E795" s="250" t="str">
        <f>'цена АТС'!D605</f>
        <v>0</v>
      </c>
      <c r="F795" s="250" t="str">
        <f>'цена АТС'!D606</f>
        <v>0</v>
      </c>
      <c r="G795" s="250" t="str">
        <f>'цена АТС'!D607</f>
        <v>0</v>
      </c>
      <c r="H795" s="250" t="str">
        <f>'цена АТС'!D608</f>
        <v>0</v>
      </c>
      <c r="I795" s="250" t="str">
        <f>'цена АТС'!D609</f>
        <v>0</v>
      </c>
      <c r="J795" s="250" t="str">
        <f>'цена АТС'!D610</f>
        <v>0</v>
      </c>
      <c r="K795" s="250" t="str">
        <f>'цена АТС'!D611</f>
        <v>0</v>
      </c>
      <c r="L795" s="250" t="str">
        <f>'цена АТС'!D612</f>
        <v>0</v>
      </c>
      <c r="M795" s="250" t="str">
        <f>'цена АТС'!D613</f>
        <v>0</v>
      </c>
      <c r="N795" s="250" t="str">
        <f>'цена АТС'!D614</f>
        <v>0</v>
      </c>
      <c r="O795" s="250" t="str">
        <f>'цена АТС'!D615</f>
        <v>0</v>
      </c>
      <c r="P795" s="250" t="str">
        <f>'цена АТС'!D616</f>
        <v>0</v>
      </c>
      <c r="Q795" s="250" t="str">
        <f>'цена АТС'!D617</f>
        <v>0</v>
      </c>
      <c r="R795" s="250" t="str">
        <f>'цена АТС'!D618</f>
        <v>0</v>
      </c>
      <c r="S795" s="250" t="str">
        <f>'цена АТС'!D619</f>
        <v>0</v>
      </c>
      <c r="T795" s="250" t="str">
        <f>'цена АТС'!D620</f>
        <v>0</v>
      </c>
      <c r="U795" s="250" t="str">
        <f>'цена АТС'!D621</f>
        <v>0</v>
      </c>
      <c r="V795" s="250" t="str">
        <f>'цена АТС'!D622</f>
        <v>0</v>
      </c>
      <c r="W795" s="250" t="str">
        <f>'цена АТС'!D623</f>
        <v>0</v>
      </c>
      <c r="X795" s="250" t="str">
        <f>'цена АТС'!D624</f>
        <v>0</v>
      </c>
      <c r="Y795" s="250" t="str">
        <f>'цена АТС'!D625</f>
        <v>0</v>
      </c>
    </row>
    <row r="796" spans="1:25" s="65" customFormat="1" ht="18.75" customHeight="1" thickBot="1" x14ac:dyDescent="0.25">
      <c r="A796" s="114">
        <v>25</v>
      </c>
      <c r="B796" s="250" t="str">
        <f>'цена АТС'!D626</f>
        <v>0</v>
      </c>
      <c r="C796" s="250" t="str">
        <f>'цена АТС'!D627</f>
        <v>0</v>
      </c>
      <c r="D796" s="250" t="str">
        <f>'цена АТС'!D628</f>
        <v>0</v>
      </c>
      <c r="E796" s="250">
        <f>'цена АТС'!D629</f>
        <v>57.01</v>
      </c>
      <c r="F796" s="250" t="str">
        <f>'цена АТС'!D630</f>
        <v>0</v>
      </c>
      <c r="G796" s="250" t="str">
        <f>'цена АТС'!D631</f>
        <v>0</v>
      </c>
      <c r="H796" s="250">
        <f>'цена АТС'!D632</f>
        <v>4.5999999999999996</v>
      </c>
      <c r="I796" s="250">
        <f>'цена АТС'!D633</f>
        <v>4.8600000000000003</v>
      </c>
      <c r="J796" s="250" t="str">
        <f>'цена АТС'!D634</f>
        <v>0</v>
      </c>
      <c r="K796" s="250" t="str">
        <f>'цена АТС'!D635</f>
        <v>0</v>
      </c>
      <c r="L796" s="250" t="str">
        <f>'цена АТС'!D636</f>
        <v>0</v>
      </c>
      <c r="M796" s="250" t="str">
        <f>'цена АТС'!D637</f>
        <v>0</v>
      </c>
      <c r="N796" s="250" t="str">
        <f>'цена АТС'!D638</f>
        <v>0</v>
      </c>
      <c r="O796" s="250" t="str">
        <f>'цена АТС'!D639</f>
        <v>0</v>
      </c>
      <c r="P796" s="250" t="str">
        <f>'цена АТС'!D640</f>
        <v>0</v>
      </c>
      <c r="Q796" s="250" t="str">
        <f>'цена АТС'!D641</f>
        <v>0</v>
      </c>
      <c r="R796" s="250">
        <f>'цена АТС'!D642</f>
        <v>0.01</v>
      </c>
      <c r="S796" s="250" t="str">
        <f>'цена АТС'!D643</f>
        <v>0</v>
      </c>
      <c r="T796" s="250">
        <f>'цена АТС'!D644</f>
        <v>27.82</v>
      </c>
      <c r="U796" s="250" t="str">
        <f>'цена АТС'!D645</f>
        <v>0</v>
      </c>
      <c r="V796" s="250" t="str">
        <f>'цена АТС'!D646</f>
        <v>0</v>
      </c>
      <c r="W796" s="250" t="str">
        <f>'цена АТС'!D647</f>
        <v>0</v>
      </c>
      <c r="X796" s="250" t="str">
        <f>'цена АТС'!D648</f>
        <v>0</v>
      </c>
      <c r="Y796" s="250" t="str">
        <f>'цена АТС'!D649</f>
        <v>0</v>
      </c>
    </row>
    <row r="797" spans="1:25" s="65" customFormat="1" ht="18.75" customHeight="1" thickBot="1" x14ac:dyDescent="0.25">
      <c r="A797" s="115">
        <v>26</v>
      </c>
      <c r="B797" s="250" t="str">
        <f>'цена АТС'!D650</f>
        <v>0</v>
      </c>
      <c r="C797" s="250" t="str">
        <f>'цена АТС'!D651</f>
        <v>0</v>
      </c>
      <c r="D797" s="250">
        <f>'цена АТС'!D652</f>
        <v>59.81</v>
      </c>
      <c r="E797" s="250">
        <f>'цена АТС'!D653</f>
        <v>71.78</v>
      </c>
      <c r="F797" s="250">
        <f>'цена АТС'!D654</f>
        <v>24.13</v>
      </c>
      <c r="G797" s="250">
        <f>'цена АТС'!D655</f>
        <v>12.65</v>
      </c>
      <c r="H797" s="250" t="str">
        <f>'цена АТС'!D656</f>
        <v>0</v>
      </c>
      <c r="I797" s="250" t="str">
        <f>'цена АТС'!D657</f>
        <v>0</v>
      </c>
      <c r="J797" s="250" t="str">
        <f>'цена АТС'!D658</f>
        <v>0</v>
      </c>
      <c r="K797" s="250" t="str">
        <f>'цена АТС'!D659</f>
        <v>0</v>
      </c>
      <c r="L797" s="250">
        <f>'цена АТС'!D660</f>
        <v>18.579999999999998</v>
      </c>
      <c r="M797" s="250" t="str">
        <f>'цена АТС'!D661</f>
        <v>0</v>
      </c>
      <c r="N797" s="250" t="str">
        <f>'цена АТС'!D662</f>
        <v>0</v>
      </c>
      <c r="O797" s="250" t="str">
        <f>'цена АТС'!D663</f>
        <v>0</v>
      </c>
      <c r="P797" s="250" t="str">
        <f>'цена АТС'!D664</f>
        <v>0</v>
      </c>
      <c r="Q797" s="250">
        <f>'цена АТС'!D665</f>
        <v>53.87</v>
      </c>
      <c r="R797" s="250">
        <f>'цена АТС'!D666</f>
        <v>12.93</v>
      </c>
      <c r="S797" s="250">
        <f>'цена АТС'!D667</f>
        <v>0.01</v>
      </c>
      <c r="T797" s="250" t="str">
        <f>'цена АТС'!D668</f>
        <v>0</v>
      </c>
      <c r="U797" s="250" t="str">
        <f>'цена АТС'!D669</f>
        <v>0</v>
      </c>
      <c r="V797" s="250" t="str">
        <f>'цена АТС'!D670</f>
        <v>0</v>
      </c>
      <c r="W797" s="250" t="str">
        <f>'цена АТС'!D671</f>
        <v>0</v>
      </c>
      <c r="X797" s="250" t="str">
        <f>'цена АТС'!D672</f>
        <v>0</v>
      </c>
      <c r="Y797" s="250" t="str">
        <f>'цена АТС'!D673</f>
        <v>0</v>
      </c>
    </row>
    <row r="798" spans="1:25" s="65" customFormat="1" ht="18.75" customHeight="1" thickBot="1" x14ac:dyDescent="0.25">
      <c r="A798" s="117">
        <v>27</v>
      </c>
      <c r="B798" s="250">
        <f>'цена АТС'!D674</f>
        <v>10.95</v>
      </c>
      <c r="C798" s="250">
        <f>'цена АТС'!D675</f>
        <v>8.08</v>
      </c>
      <c r="D798" s="250">
        <f>'цена АТС'!D676</f>
        <v>11.52</v>
      </c>
      <c r="E798" s="250">
        <f>'цена АТС'!D677</f>
        <v>1.0900000000000001</v>
      </c>
      <c r="F798" s="250">
        <f>'цена АТС'!D678</f>
        <v>3.37</v>
      </c>
      <c r="G798" s="250" t="str">
        <f>'цена АТС'!D679</f>
        <v>0</v>
      </c>
      <c r="H798" s="250" t="str">
        <f>'цена АТС'!D680</f>
        <v>0</v>
      </c>
      <c r="I798" s="250" t="str">
        <f>'цена АТС'!D681</f>
        <v>0</v>
      </c>
      <c r="J798" s="250" t="str">
        <f>'цена АТС'!D682</f>
        <v>0</v>
      </c>
      <c r="K798" s="250" t="str">
        <f>'цена АТС'!D683</f>
        <v>0</v>
      </c>
      <c r="L798" s="250" t="str">
        <f>'цена АТС'!D684</f>
        <v>0</v>
      </c>
      <c r="M798" s="250">
        <f>'цена АТС'!D685</f>
        <v>4.53</v>
      </c>
      <c r="N798" s="250">
        <f>'цена АТС'!D686</f>
        <v>1.53</v>
      </c>
      <c r="O798" s="250" t="str">
        <f>'цена АТС'!D687</f>
        <v>0</v>
      </c>
      <c r="P798" s="250" t="str">
        <f>'цена АТС'!D688</f>
        <v>0</v>
      </c>
      <c r="Q798" s="250" t="str">
        <f>'цена АТС'!D689</f>
        <v>0</v>
      </c>
      <c r="R798" s="250">
        <f>'цена АТС'!D690</f>
        <v>0.01</v>
      </c>
      <c r="S798" s="250">
        <f>'цена АТС'!D691</f>
        <v>6.55</v>
      </c>
      <c r="T798" s="250" t="str">
        <f>'цена АТС'!D692</f>
        <v>0</v>
      </c>
      <c r="U798" s="250" t="str">
        <f>'цена АТС'!D693</f>
        <v>0</v>
      </c>
      <c r="V798" s="250" t="str">
        <f>'цена АТС'!D694</f>
        <v>0</v>
      </c>
      <c r="W798" s="250" t="str">
        <f>'цена АТС'!D695</f>
        <v>0</v>
      </c>
      <c r="X798" s="250" t="str">
        <f>'цена АТС'!D696</f>
        <v>0</v>
      </c>
      <c r="Y798" s="250" t="str">
        <f>'цена АТС'!D697</f>
        <v>0</v>
      </c>
    </row>
    <row r="799" spans="1:25" s="65" customFormat="1" ht="18.75" customHeight="1" thickBot="1" x14ac:dyDescent="0.25">
      <c r="A799" s="116">
        <v>28</v>
      </c>
      <c r="B799" s="250">
        <f>'цена АТС'!D698</f>
        <v>1.64</v>
      </c>
      <c r="C799" s="250" t="str">
        <f>'цена АТС'!D699</f>
        <v>0</v>
      </c>
      <c r="D799" s="250" t="str">
        <f>'цена АТС'!D700</f>
        <v>0</v>
      </c>
      <c r="E799" s="250" t="str">
        <f>'цена АТС'!D701</f>
        <v>0</v>
      </c>
      <c r="F799" s="250" t="str">
        <f>'цена АТС'!D702</f>
        <v>0</v>
      </c>
      <c r="G799" s="250" t="str">
        <f>'цена АТС'!D703</f>
        <v>0</v>
      </c>
      <c r="H799" s="250" t="str">
        <f>'цена АТС'!D704</f>
        <v>0</v>
      </c>
      <c r="I799" s="250" t="str">
        <f>'цена АТС'!D705</f>
        <v>0</v>
      </c>
      <c r="J799" s="250" t="str">
        <f>'цена АТС'!D706</f>
        <v>0</v>
      </c>
      <c r="K799" s="250" t="str">
        <f>'цена АТС'!D707</f>
        <v>0</v>
      </c>
      <c r="L799" s="250">
        <f>'цена АТС'!D708</f>
        <v>0.01</v>
      </c>
      <c r="M799" s="250" t="str">
        <f>'цена АТС'!D709</f>
        <v>0</v>
      </c>
      <c r="N799" s="250" t="str">
        <f>'цена АТС'!D710</f>
        <v>0</v>
      </c>
      <c r="O799" s="250" t="str">
        <f>'цена АТС'!D711</f>
        <v>0</v>
      </c>
      <c r="P799" s="250" t="str">
        <f>'цена АТС'!D712</f>
        <v>0</v>
      </c>
      <c r="Q799" s="250" t="str">
        <f>'цена АТС'!D713</f>
        <v>0</v>
      </c>
      <c r="R799" s="250" t="str">
        <f>'цена АТС'!D714</f>
        <v>0</v>
      </c>
      <c r="S799" s="250" t="str">
        <f>'цена АТС'!D715</f>
        <v>0</v>
      </c>
      <c r="T799" s="250">
        <f>'цена АТС'!D716</f>
        <v>5.01</v>
      </c>
      <c r="U799" s="250" t="str">
        <f>'цена АТС'!D717</f>
        <v>0</v>
      </c>
      <c r="V799" s="250" t="str">
        <f>'цена АТС'!D718</f>
        <v>0</v>
      </c>
      <c r="W799" s="250" t="str">
        <f>'цена АТС'!D719</f>
        <v>0</v>
      </c>
      <c r="X799" s="250" t="str">
        <f>'цена АТС'!D720</f>
        <v>0</v>
      </c>
      <c r="Y799" s="250">
        <f>'цена АТС'!D721</f>
        <v>0.01</v>
      </c>
    </row>
    <row r="800" spans="1:25" s="65" customFormat="1" ht="18.75" customHeight="1" thickBot="1" x14ac:dyDescent="0.25">
      <c r="A800" s="114">
        <v>29</v>
      </c>
      <c r="B800" s="250" t="str">
        <f>'цена АТС'!D722</f>
        <v>0</v>
      </c>
      <c r="C800" s="250">
        <f>'цена АТС'!D723</f>
        <v>0.01</v>
      </c>
      <c r="D800" s="250" t="str">
        <f>'цена АТС'!D724</f>
        <v>0</v>
      </c>
      <c r="E800" s="250" t="str">
        <f>'цена АТС'!D725</f>
        <v>0</v>
      </c>
      <c r="F800" s="250">
        <f>'цена АТС'!D726</f>
        <v>0.01</v>
      </c>
      <c r="G800" s="250" t="str">
        <f>'цена АТС'!D727</f>
        <v>0</v>
      </c>
      <c r="H800" s="250" t="str">
        <f>'цена АТС'!D728</f>
        <v>0</v>
      </c>
      <c r="I800" s="250" t="str">
        <f>'цена АТС'!D729</f>
        <v>0</v>
      </c>
      <c r="J800" s="250" t="str">
        <f>'цена АТС'!D730</f>
        <v>0</v>
      </c>
      <c r="K800" s="250" t="str">
        <f>'цена АТС'!D731</f>
        <v>0</v>
      </c>
      <c r="L800" s="250" t="str">
        <f>'цена АТС'!D732</f>
        <v>0</v>
      </c>
      <c r="M800" s="250" t="str">
        <f>'цена АТС'!D733</f>
        <v>0</v>
      </c>
      <c r="N800" s="250" t="str">
        <f>'цена АТС'!D734</f>
        <v>0</v>
      </c>
      <c r="O800" s="250" t="str">
        <f>'цена АТС'!D735</f>
        <v>0</v>
      </c>
      <c r="P800" s="250" t="str">
        <f>'цена АТС'!D736</f>
        <v>0</v>
      </c>
      <c r="Q800" s="250" t="str">
        <f>'цена АТС'!D737</f>
        <v>0</v>
      </c>
      <c r="R800" s="250">
        <f>'цена АТС'!D738</f>
        <v>0.01</v>
      </c>
      <c r="S800" s="250" t="str">
        <f>'цена АТС'!D739</f>
        <v>0</v>
      </c>
      <c r="T800" s="250" t="str">
        <f>'цена АТС'!D740</f>
        <v>0</v>
      </c>
      <c r="U800" s="250" t="str">
        <f>'цена АТС'!D741</f>
        <v>0</v>
      </c>
      <c r="V800" s="250" t="str">
        <f>'цена АТС'!D742</f>
        <v>0</v>
      </c>
      <c r="W800" s="250" t="str">
        <f>'цена АТС'!D743</f>
        <v>0</v>
      </c>
      <c r="X800" s="250" t="str">
        <f>'цена АТС'!D744</f>
        <v>0</v>
      </c>
      <c r="Y800" s="250" t="str">
        <f>'цена АТС'!D745</f>
        <v>0</v>
      </c>
    </row>
    <row r="801" spans="1:25" s="65" customFormat="1" ht="18.75" customHeight="1" thickBot="1" x14ac:dyDescent="0.25">
      <c r="A801" s="115">
        <v>30</v>
      </c>
      <c r="B801" s="250" t="str">
        <f>'цена АТС'!D746</f>
        <v>0</v>
      </c>
      <c r="C801" s="250">
        <f>'цена АТС'!D747</f>
        <v>2.15</v>
      </c>
      <c r="D801" s="250" t="str">
        <f>'цена АТС'!D748</f>
        <v>0</v>
      </c>
      <c r="E801" s="250" t="str">
        <f>'цена АТС'!D749</f>
        <v>0</v>
      </c>
      <c r="F801" s="250" t="str">
        <f>'цена АТС'!D750</f>
        <v>0</v>
      </c>
      <c r="G801" s="250">
        <f>'цена АТС'!D751</f>
        <v>0.01</v>
      </c>
      <c r="H801" s="250" t="str">
        <f>'цена АТС'!D752</f>
        <v>0</v>
      </c>
      <c r="I801" s="250" t="str">
        <f>'цена АТС'!D753</f>
        <v>0</v>
      </c>
      <c r="J801" s="250" t="str">
        <f>'цена АТС'!D754</f>
        <v>0</v>
      </c>
      <c r="K801" s="250" t="str">
        <f>'цена АТС'!D755</f>
        <v>0</v>
      </c>
      <c r="L801" s="250" t="str">
        <f>'цена АТС'!D756</f>
        <v>0</v>
      </c>
      <c r="M801" s="250" t="str">
        <f>'цена АТС'!D757</f>
        <v>0</v>
      </c>
      <c r="N801" s="250" t="str">
        <f>'цена АТС'!D758</f>
        <v>0</v>
      </c>
      <c r="O801" s="250" t="str">
        <f>'цена АТС'!D759</f>
        <v>0</v>
      </c>
      <c r="P801" s="250" t="str">
        <f>'цена АТС'!D760</f>
        <v>0</v>
      </c>
      <c r="Q801" s="250" t="str">
        <f>'цена АТС'!D761</f>
        <v>0</v>
      </c>
      <c r="R801" s="250" t="str">
        <f>'цена АТС'!D762</f>
        <v>0</v>
      </c>
      <c r="S801" s="250">
        <f>'цена АТС'!D763</f>
        <v>14.18</v>
      </c>
      <c r="T801" s="250">
        <f>'цена АТС'!D764</f>
        <v>40.380000000000003</v>
      </c>
      <c r="U801" s="250" t="str">
        <f>'цена АТС'!D765</f>
        <v>0</v>
      </c>
      <c r="V801" s="250">
        <f>'цена АТС'!D766</f>
        <v>25.13</v>
      </c>
      <c r="W801" s="250">
        <f>'цена АТС'!D767</f>
        <v>26.47</v>
      </c>
      <c r="X801" s="250">
        <f>'цена АТС'!D768</f>
        <v>5.55</v>
      </c>
      <c r="Y801" s="250">
        <f>'цена АТС'!D769</f>
        <v>25.34</v>
      </c>
    </row>
    <row r="802" spans="1:25" s="65" customFormat="1" ht="18.75" customHeight="1" thickBot="1" x14ac:dyDescent="0.25">
      <c r="A802" s="114">
        <v>31</v>
      </c>
      <c r="B802" s="250">
        <f>'цена АТС'!D770</f>
        <v>0</v>
      </c>
      <c r="C802" s="250">
        <f>'цена АТС'!D771</f>
        <v>0</v>
      </c>
      <c r="D802" s="250">
        <f>'цена АТС'!D772</f>
        <v>0</v>
      </c>
      <c r="E802" s="250">
        <f>'цена АТС'!D773</f>
        <v>0</v>
      </c>
      <c r="F802" s="250">
        <f>'цена АТС'!D774</f>
        <v>0</v>
      </c>
      <c r="G802" s="250">
        <f>'цена АТС'!D775</f>
        <v>0</v>
      </c>
      <c r="H802" s="250">
        <f>'цена АТС'!D776</f>
        <v>0</v>
      </c>
      <c r="I802" s="250">
        <f>'цена АТС'!D777</f>
        <v>0</v>
      </c>
      <c r="J802" s="250">
        <f>'цена АТС'!D778</f>
        <v>0</v>
      </c>
      <c r="K802" s="250">
        <f>'цена АТС'!D779</f>
        <v>0</v>
      </c>
      <c r="L802" s="250">
        <f>'цена АТС'!D780</f>
        <v>0</v>
      </c>
      <c r="M802" s="250">
        <f>'цена АТС'!D781</f>
        <v>0</v>
      </c>
      <c r="N802" s="250">
        <f>'цена АТС'!D782</f>
        <v>0</v>
      </c>
      <c r="O802" s="250">
        <f>'цена АТС'!D783</f>
        <v>0</v>
      </c>
      <c r="P802" s="250">
        <f>'цена АТС'!D784</f>
        <v>0</v>
      </c>
      <c r="Q802" s="250">
        <f>'цена АТС'!D785</f>
        <v>0</v>
      </c>
      <c r="R802" s="250">
        <f>'цена АТС'!D786</f>
        <v>0</v>
      </c>
      <c r="S802" s="250">
        <f>'цена АТС'!D787</f>
        <v>0</v>
      </c>
      <c r="T802" s="250">
        <f>'цена АТС'!D788</f>
        <v>0</v>
      </c>
      <c r="U802" s="250">
        <f>'цена АТС'!D789</f>
        <v>0</v>
      </c>
      <c r="V802" s="250">
        <f>'цена АТС'!D790</f>
        <v>0</v>
      </c>
      <c r="W802" s="250">
        <f>'цена АТС'!D791</f>
        <v>0</v>
      </c>
      <c r="X802" s="250">
        <f>'цена АТС'!D792</f>
        <v>0</v>
      </c>
      <c r="Y802" s="250">
        <f>'цена АТС'!D793</f>
        <v>0</v>
      </c>
    </row>
    <row r="803" spans="1:25" x14ac:dyDescent="0.2">
      <c r="A803" s="71"/>
    </row>
    <row r="804" spans="1:25" ht="15" thickBot="1" x14ac:dyDescent="0.25">
      <c r="A804" s="72"/>
    </row>
    <row r="805" spans="1:25" s="65" customFormat="1" ht="31.5" customHeight="1" thickBot="1" x14ac:dyDescent="0.25">
      <c r="A805" s="364" t="s">
        <v>47</v>
      </c>
      <c r="B805" s="389" t="s">
        <v>82</v>
      </c>
      <c r="C805" s="388"/>
      <c r="D805" s="388"/>
      <c r="E805" s="388"/>
      <c r="F805" s="388"/>
      <c r="G805" s="388"/>
      <c r="H805" s="388"/>
      <c r="I805" s="388"/>
      <c r="J805" s="388"/>
      <c r="K805" s="388"/>
      <c r="L805" s="388"/>
      <c r="M805" s="388"/>
      <c r="N805" s="388"/>
      <c r="O805" s="388"/>
      <c r="P805" s="388"/>
      <c r="Q805" s="388"/>
      <c r="R805" s="388"/>
      <c r="S805" s="388"/>
      <c r="T805" s="388"/>
      <c r="U805" s="388"/>
      <c r="V805" s="388"/>
      <c r="W805" s="388"/>
      <c r="X805" s="388"/>
      <c r="Y805" s="357"/>
    </row>
    <row r="806" spans="1:25" s="65" customFormat="1" ht="35.25" customHeight="1" thickBot="1" x14ac:dyDescent="0.25">
      <c r="A806" s="391"/>
      <c r="B806" s="280" t="s">
        <v>46</v>
      </c>
      <c r="C806" s="276" t="s">
        <v>45</v>
      </c>
      <c r="D806" s="279" t="s">
        <v>44</v>
      </c>
      <c r="E806" s="276" t="s">
        <v>43</v>
      </c>
      <c r="F806" s="275" t="s">
        <v>42</v>
      </c>
      <c r="G806" s="276" t="s">
        <v>41</v>
      </c>
      <c r="H806" s="276" t="s">
        <v>40</v>
      </c>
      <c r="I806" s="276" t="s">
        <v>39</v>
      </c>
      <c r="J806" s="276" t="s">
        <v>38</v>
      </c>
      <c r="K806" s="179" t="s">
        <v>37</v>
      </c>
      <c r="L806" s="276" t="s">
        <v>36</v>
      </c>
      <c r="M806" s="275" t="s">
        <v>35</v>
      </c>
      <c r="N806" s="179" t="s">
        <v>34</v>
      </c>
      <c r="O806" s="276" t="s">
        <v>33</v>
      </c>
      <c r="P806" s="275" t="s">
        <v>32</v>
      </c>
      <c r="Q806" s="279" t="s">
        <v>31</v>
      </c>
      <c r="R806" s="276" t="s">
        <v>30</v>
      </c>
      <c r="S806" s="279" t="s">
        <v>29</v>
      </c>
      <c r="T806" s="276" t="s">
        <v>28</v>
      </c>
      <c r="U806" s="279" t="s">
        <v>27</v>
      </c>
      <c r="V806" s="276" t="s">
        <v>26</v>
      </c>
      <c r="W806" s="279" t="s">
        <v>25</v>
      </c>
      <c r="X806" s="276" t="s">
        <v>24</v>
      </c>
      <c r="Y806" s="277" t="s">
        <v>23</v>
      </c>
    </row>
    <row r="807" spans="1:25" s="65" customFormat="1" ht="18.75" customHeight="1" thickBot="1" x14ac:dyDescent="0.25">
      <c r="A807" s="114">
        <v>1</v>
      </c>
      <c r="B807" s="250">
        <f>'цена АТС'!E50</f>
        <v>22.95</v>
      </c>
      <c r="C807" s="250" t="str">
        <f>'цена АТС'!E51</f>
        <v>0</v>
      </c>
      <c r="D807" s="250">
        <f>'цена АТС'!E52</f>
        <v>57.78</v>
      </c>
      <c r="E807" s="250">
        <f>'цена АТС'!E53</f>
        <v>183.92</v>
      </c>
      <c r="F807" s="250">
        <f>'цена АТС'!E54</f>
        <v>88.83</v>
      </c>
      <c r="G807" s="250">
        <f>'цена АТС'!E55</f>
        <v>62.77</v>
      </c>
      <c r="H807" s="250">
        <f>'цена АТС'!E56</f>
        <v>119.3</v>
      </c>
      <c r="I807" s="250">
        <f>'цена АТС'!E57</f>
        <v>98.55</v>
      </c>
      <c r="J807" s="250">
        <f>'цена АТС'!E58</f>
        <v>156.36000000000001</v>
      </c>
      <c r="K807" s="250">
        <f>'цена АТС'!E59</f>
        <v>211.26</v>
      </c>
      <c r="L807" s="250">
        <f>'цена АТС'!E60</f>
        <v>207.52</v>
      </c>
      <c r="M807" s="250">
        <f>'цена АТС'!E61</f>
        <v>235.25</v>
      </c>
      <c r="N807" s="250">
        <f>'цена АТС'!E62</f>
        <v>10.31</v>
      </c>
      <c r="O807" s="250" t="str">
        <f>'цена АТС'!E63</f>
        <v>0</v>
      </c>
      <c r="P807" s="250">
        <f>'цена АТС'!E64</f>
        <v>12.92</v>
      </c>
      <c r="Q807" s="250" t="str">
        <f>'цена АТС'!E65</f>
        <v>0</v>
      </c>
      <c r="R807" s="250">
        <f>'цена АТС'!E66</f>
        <v>290.60000000000002</v>
      </c>
      <c r="S807" s="250">
        <f>'цена АТС'!E67</f>
        <v>80.89</v>
      </c>
      <c r="T807" s="250">
        <f>'цена АТС'!E68</f>
        <v>226.66</v>
      </c>
      <c r="U807" s="250">
        <f>'цена АТС'!E69</f>
        <v>206.8</v>
      </c>
      <c r="V807" s="250">
        <f>'цена АТС'!E70</f>
        <v>105.69</v>
      </c>
      <c r="W807" s="250">
        <f>'цена АТС'!E71</f>
        <v>83.79</v>
      </c>
      <c r="X807" s="250">
        <f>'цена АТС'!E72</f>
        <v>84.65</v>
      </c>
      <c r="Y807" s="250">
        <f>'цена АТС'!E73</f>
        <v>65.7</v>
      </c>
    </row>
    <row r="808" spans="1:25" s="65" customFormat="1" ht="18.75" customHeight="1" thickBot="1" x14ac:dyDescent="0.25">
      <c r="A808" s="114">
        <v>2</v>
      </c>
      <c r="B808" s="250" t="str">
        <f>'цена АТС'!E74</f>
        <v>0</v>
      </c>
      <c r="C808" s="250" t="str">
        <f>'цена АТС'!E75</f>
        <v>0</v>
      </c>
      <c r="D808" s="250" t="str">
        <f>'цена АТС'!E76</f>
        <v>0</v>
      </c>
      <c r="E808" s="250">
        <f>'цена АТС'!E77</f>
        <v>622.78</v>
      </c>
      <c r="F808" s="250" t="str">
        <f>'цена АТС'!E78</f>
        <v>0</v>
      </c>
      <c r="G808" s="250">
        <f>'цена АТС'!E79</f>
        <v>0.8</v>
      </c>
      <c r="H808" s="250">
        <f>'цена АТС'!E80</f>
        <v>32.25</v>
      </c>
      <c r="I808" s="250">
        <f>'цена АТС'!E81</f>
        <v>204.65</v>
      </c>
      <c r="J808" s="250">
        <f>'цена АТС'!E82</f>
        <v>97.38</v>
      </c>
      <c r="K808" s="250">
        <f>'цена АТС'!E83</f>
        <v>87.04</v>
      </c>
      <c r="L808" s="250">
        <f>'цена АТС'!E84</f>
        <v>88.39</v>
      </c>
      <c r="M808" s="250">
        <f>'цена АТС'!E85</f>
        <v>38.01</v>
      </c>
      <c r="N808" s="250">
        <f>'цена АТС'!E86</f>
        <v>52.61</v>
      </c>
      <c r="O808" s="250">
        <f>'цена АТС'!E87</f>
        <v>35.340000000000003</v>
      </c>
      <c r="P808" s="250">
        <f>'цена АТС'!E88</f>
        <v>40.08</v>
      </c>
      <c r="Q808" s="250">
        <f>'цена АТС'!E89</f>
        <v>89.94</v>
      </c>
      <c r="R808" s="250">
        <f>'цена АТС'!E90</f>
        <v>24.42</v>
      </c>
      <c r="S808" s="250">
        <f>'цена АТС'!E91</f>
        <v>115.53</v>
      </c>
      <c r="T808" s="250">
        <f>'цена АТС'!E92</f>
        <v>219.44</v>
      </c>
      <c r="U808" s="250">
        <f>'цена АТС'!E93</f>
        <v>204.59</v>
      </c>
      <c r="V808" s="250">
        <f>'цена АТС'!E94</f>
        <v>39.409999999999997</v>
      </c>
      <c r="W808" s="250">
        <f>'цена АТС'!E95</f>
        <v>190.81</v>
      </c>
      <c r="X808" s="250">
        <f>'цена АТС'!E96</f>
        <v>312.13</v>
      </c>
      <c r="Y808" s="250">
        <f>'цена АТС'!E97</f>
        <v>0.01</v>
      </c>
    </row>
    <row r="809" spans="1:25" s="65" customFormat="1" ht="18.75" customHeight="1" thickBot="1" x14ac:dyDescent="0.25">
      <c r="A809" s="114">
        <v>3</v>
      </c>
      <c r="B809" s="250">
        <f>'цена АТС'!E98</f>
        <v>118.87</v>
      </c>
      <c r="C809" s="250">
        <f>'цена АТС'!E99</f>
        <v>94.17</v>
      </c>
      <c r="D809" s="250">
        <f>'цена АТС'!E100</f>
        <v>695.78</v>
      </c>
      <c r="E809" s="250">
        <f>'цена АТС'!E101</f>
        <v>726.19</v>
      </c>
      <c r="F809" s="250">
        <f>'цена АТС'!E102</f>
        <v>725.79</v>
      </c>
      <c r="G809" s="250">
        <f>'цена АТС'!E103</f>
        <v>717.05</v>
      </c>
      <c r="H809" s="250">
        <f>'цена АТС'!E104</f>
        <v>716.87</v>
      </c>
      <c r="I809" s="250">
        <f>'цена АТС'!E105</f>
        <v>688.32</v>
      </c>
      <c r="J809" s="250">
        <f>'цена АТС'!E106</f>
        <v>701.44</v>
      </c>
      <c r="K809" s="250">
        <f>'цена АТС'!E107</f>
        <v>701.57</v>
      </c>
      <c r="L809" s="250">
        <f>'цена АТС'!E108</f>
        <v>701.35</v>
      </c>
      <c r="M809" s="250">
        <f>'цена АТС'!E109</f>
        <v>693.38</v>
      </c>
      <c r="N809" s="250" t="str">
        <f>'цена АТС'!E110</f>
        <v>0</v>
      </c>
      <c r="O809" s="250" t="str">
        <f>'цена АТС'!E111</f>
        <v>0</v>
      </c>
      <c r="P809" s="250" t="str">
        <f>'цена АТС'!E112</f>
        <v>0</v>
      </c>
      <c r="Q809" s="250">
        <f>'цена АТС'!E113</f>
        <v>718.51</v>
      </c>
      <c r="R809" s="250">
        <f>'цена АТС'!E114</f>
        <v>45.74</v>
      </c>
      <c r="S809" s="250">
        <f>'цена АТС'!E115</f>
        <v>56.73</v>
      </c>
      <c r="T809" s="250">
        <f>'цена АТС'!E117</f>
        <v>0.28000000000000003</v>
      </c>
      <c r="U809" s="250">
        <f>'цена АТС'!E117</f>
        <v>0.28000000000000003</v>
      </c>
      <c r="V809" s="250" t="str">
        <f>'цена АТС'!E118</f>
        <v>0</v>
      </c>
      <c r="W809" s="250">
        <f>'цена АТС'!E119</f>
        <v>706.41</v>
      </c>
      <c r="X809" s="250">
        <f>'цена АТС'!E120</f>
        <v>704.27</v>
      </c>
      <c r="Y809" s="250">
        <f>'цена АТС'!E121</f>
        <v>687.55</v>
      </c>
    </row>
    <row r="810" spans="1:25" s="65" customFormat="1" ht="18.75" customHeight="1" thickBot="1" x14ac:dyDescent="0.25">
      <c r="A810" s="114">
        <v>4</v>
      </c>
      <c r="B810" s="250" t="str">
        <f>'цена АТС'!E122</f>
        <v>0</v>
      </c>
      <c r="C810" s="250">
        <f>'цена АТС'!E123</f>
        <v>38.97</v>
      </c>
      <c r="D810" s="250">
        <f>'цена АТС'!E124</f>
        <v>312.95999999999998</v>
      </c>
      <c r="E810" s="250">
        <f>'цена АТС'!E125</f>
        <v>321.91000000000003</v>
      </c>
      <c r="F810" s="250">
        <f>'цена АТС'!E126</f>
        <v>884.49</v>
      </c>
      <c r="G810" s="250">
        <f>'цена АТС'!E127</f>
        <v>1020.3</v>
      </c>
      <c r="H810" s="250">
        <f>'цена АТС'!E128</f>
        <v>859.32</v>
      </c>
      <c r="I810" s="250">
        <f>'цена АТС'!E129</f>
        <v>863.95</v>
      </c>
      <c r="J810" s="250">
        <f>'цена АТС'!E130</f>
        <v>868.2</v>
      </c>
      <c r="K810" s="250">
        <f>'цена АТС'!E131</f>
        <v>667.34</v>
      </c>
      <c r="L810" s="250">
        <f>'цена АТС'!E132</f>
        <v>863.31</v>
      </c>
      <c r="M810" s="250">
        <f>'цена АТС'!E133</f>
        <v>1142.44</v>
      </c>
      <c r="N810" s="250">
        <f>'цена АТС'!E134</f>
        <v>1007.46</v>
      </c>
      <c r="O810" s="250">
        <f>'цена АТС'!E135</f>
        <v>669.97</v>
      </c>
      <c r="P810" s="250">
        <f>'цена АТС'!E136</f>
        <v>989.7</v>
      </c>
      <c r="Q810" s="250">
        <f>'цена АТС'!E137</f>
        <v>973.68</v>
      </c>
      <c r="R810" s="250">
        <f>'цена АТС'!E138</f>
        <v>439.09</v>
      </c>
      <c r="S810" s="250">
        <f>'цена АТС'!E139</f>
        <v>1050.81</v>
      </c>
      <c r="T810" s="250">
        <f>'цена АТС'!E140</f>
        <v>1106.6199999999999</v>
      </c>
      <c r="U810" s="250">
        <f>'цена АТС'!E141</f>
        <v>282.33</v>
      </c>
      <c r="V810" s="250">
        <f>'цена АТС'!E142</f>
        <v>182.82</v>
      </c>
      <c r="W810" s="250">
        <f>'цена АТС'!E143</f>
        <v>112.58</v>
      </c>
      <c r="X810" s="250">
        <f>'цена АТС'!E144</f>
        <v>104.82</v>
      </c>
      <c r="Y810" s="250">
        <f>'цена АТС'!E145</f>
        <v>229.93</v>
      </c>
    </row>
    <row r="811" spans="1:25" s="65" customFormat="1" ht="18.75" customHeight="1" thickBot="1" x14ac:dyDescent="0.25">
      <c r="A811" s="114">
        <v>5</v>
      </c>
      <c r="B811" s="250">
        <f>'цена АТС'!E146</f>
        <v>639.24</v>
      </c>
      <c r="C811" s="250">
        <f>'цена АТС'!E147</f>
        <v>320.14999999999998</v>
      </c>
      <c r="D811" s="250">
        <f>'цена АТС'!E148</f>
        <v>324.81</v>
      </c>
      <c r="E811" s="250">
        <f>'цена АТС'!E149</f>
        <v>646.35</v>
      </c>
      <c r="F811" s="250">
        <f>'цена АТС'!E150</f>
        <v>883.63</v>
      </c>
      <c r="G811" s="250">
        <f>'цена АТС'!E151</f>
        <v>648.89</v>
      </c>
      <c r="H811" s="250">
        <f>'цена АТС'!E152</f>
        <v>643.9</v>
      </c>
      <c r="I811" s="250">
        <f>'цена АТС'!E153</f>
        <v>878.59</v>
      </c>
      <c r="J811" s="250">
        <f>'цена АТС'!E154</f>
        <v>876.32</v>
      </c>
      <c r="K811" s="250">
        <f>'цена АТС'!E155</f>
        <v>843.41</v>
      </c>
      <c r="L811" s="250">
        <f>'цена АТС'!E156</f>
        <v>638.75</v>
      </c>
      <c r="M811" s="250">
        <f>'цена АТС'!E157</f>
        <v>638.52</v>
      </c>
      <c r="N811" s="250">
        <f>'цена АТС'!E158</f>
        <v>1154.45</v>
      </c>
      <c r="O811" s="250">
        <f>'цена АТС'!E159</f>
        <v>638.16999999999996</v>
      </c>
      <c r="P811" s="250">
        <f>'цена АТС'!E160</f>
        <v>994.86</v>
      </c>
      <c r="Q811" s="250">
        <f>'цена АТС'!E161</f>
        <v>1010.33</v>
      </c>
      <c r="R811" s="250">
        <f>'цена АТС'!E162</f>
        <v>785.76</v>
      </c>
      <c r="S811" s="250">
        <f>'цена АТС'!E163</f>
        <v>1008.75</v>
      </c>
      <c r="T811" s="250">
        <f>'цена АТС'!E164</f>
        <v>1145.04</v>
      </c>
      <c r="U811" s="250">
        <f>'цена АТС'!E165</f>
        <v>93.84</v>
      </c>
      <c r="V811" s="250">
        <f>'цена АТС'!E166</f>
        <v>307.73</v>
      </c>
      <c r="W811" s="250">
        <f>'цена АТС'!E167</f>
        <v>299.02</v>
      </c>
      <c r="X811" s="250">
        <f>'цена АТС'!E168</f>
        <v>97.99</v>
      </c>
      <c r="Y811" s="250">
        <f>'цена АТС'!E169</f>
        <v>194.52</v>
      </c>
    </row>
    <row r="812" spans="1:25" s="65" customFormat="1" ht="18.75" customHeight="1" thickBot="1" x14ac:dyDescent="0.25">
      <c r="A812" s="114">
        <v>6</v>
      </c>
      <c r="B812" s="250">
        <f>'цена АТС'!E170</f>
        <v>79.5</v>
      </c>
      <c r="C812" s="250" t="str">
        <f>'цена АТС'!E171</f>
        <v>0</v>
      </c>
      <c r="D812" s="250">
        <f>'цена АТС'!E172</f>
        <v>130</v>
      </c>
      <c r="E812" s="250">
        <f>'цена АТС'!E173</f>
        <v>140.87</v>
      </c>
      <c r="F812" s="250">
        <f>'цена АТС'!E174</f>
        <v>179.71</v>
      </c>
      <c r="G812" s="250">
        <f>'цена АТС'!E175</f>
        <v>180.19</v>
      </c>
      <c r="H812" s="250">
        <f>'цена АТС'!E176</f>
        <v>503.11</v>
      </c>
      <c r="I812" s="250">
        <f>'цена АТС'!E177</f>
        <v>499.24</v>
      </c>
      <c r="J812" s="250">
        <f>'цена АТС'!E178</f>
        <v>503.31</v>
      </c>
      <c r="K812" s="250">
        <f>'цена АТС'!E179</f>
        <v>500.75</v>
      </c>
      <c r="L812" s="250">
        <f>'цена АТС'!E180</f>
        <v>501.91</v>
      </c>
      <c r="M812" s="250">
        <f>'цена АТС'!E181</f>
        <v>502.4</v>
      </c>
      <c r="N812" s="250">
        <f>'цена АТС'!E182</f>
        <v>503.09</v>
      </c>
      <c r="O812" s="250">
        <f>'цена АТС'!E183</f>
        <v>502.78</v>
      </c>
      <c r="P812" s="250">
        <f>'цена АТС'!E184</f>
        <v>502.87</v>
      </c>
      <c r="Q812" s="250">
        <f>'цена АТС'!E185</f>
        <v>502.94</v>
      </c>
      <c r="R812" s="250">
        <f>'цена АТС'!E186</f>
        <v>203.41</v>
      </c>
      <c r="S812" s="250">
        <f>'цена АТС'!E187</f>
        <v>202.18</v>
      </c>
      <c r="T812" s="250">
        <f>'цена АТС'!E188</f>
        <v>190.89</v>
      </c>
      <c r="U812" s="250">
        <f>'цена АТС'!E189</f>
        <v>506.32</v>
      </c>
      <c r="V812" s="250">
        <f>'цена АТС'!E190</f>
        <v>501.48</v>
      </c>
      <c r="W812" s="250">
        <f>'цена АТС'!E191</f>
        <v>504.74</v>
      </c>
      <c r="X812" s="250">
        <f>'цена АТС'!E192</f>
        <v>505.94</v>
      </c>
      <c r="Y812" s="250">
        <f>'цена АТС'!E193</f>
        <v>184.08</v>
      </c>
    </row>
    <row r="813" spans="1:25" s="65" customFormat="1" ht="18.75" customHeight="1" thickBot="1" x14ac:dyDescent="0.25">
      <c r="A813" s="114">
        <v>7</v>
      </c>
      <c r="B813" s="250">
        <f>'цена АТС'!E194</f>
        <v>249.12</v>
      </c>
      <c r="C813" s="250">
        <f>'цена АТС'!E195</f>
        <v>242.54</v>
      </c>
      <c r="D813" s="250">
        <f>'цена АТС'!E196</f>
        <v>562.44000000000005</v>
      </c>
      <c r="E813" s="250">
        <f>'цена АТС'!E197</f>
        <v>565.16999999999996</v>
      </c>
      <c r="F813" s="250">
        <f>'цена АТС'!E198</f>
        <v>568.01</v>
      </c>
      <c r="G813" s="250">
        <f>'цена АТС'!E199</f>
        <v>565.99</v>
      </c>
      <c r="H813" s="250">
        <f>'цена АТС'!E200</f>
        <v>557.45000000000005</v>
      </c>
      <c r="I813" s="250">
        <f>'цена АТС'!E201</f>
        <v>555</v>
      </c>
      <c r="J813" s="250" t="str">
        <f>'цена АТС'!E202</f>
        <v>0</v>
      </c>
      <c r="K813" s="250">
        <f>'цена АТС'!E203</f>
        <v>965.66</v>
      </c>
      <c r="L813" s="250">
        <f>'цена АТС'!E204</f>
        <v>555.04999999999995</v>
      </c>
      <c r="M813" s="250">
        <f>'цена АТС'!E205</f>
        <v>556.99</v>
      </c>
      <c r="N813" s="250">
        <f>'цена АТС'!E206</f>
        <v>241.98</v>
      </c>
      <c r="O813" s="250">
        <f>'цена АТС'!E207</f>
        <v>250.36</v>
      </c>
      <c r="P813" s="250">
        <f>'цена АТС'!E208</f>
        <v>256.82</v>
      </c>
      <c r="Q813" s="250">
        <f>'цена АТС'!E209</f>
        <v>254.64</v>
      </c>
      <c r="R813" s="250">
        <f>'цена АТС'!E210</f>
        <v>243.37</v>
      </c>
      <c r="S813" s="250">
        <f>'цена АТС'!E211</f>
        <v>254.11</v>
      </c>
      <c r="T813" s="250">
        <f>'цена АТС'!E212</f>
        <v>250.34</v>
      </c>
      <c r="U813" s="250">
        <f>'цена АТС'!E213</f>
        <v>241.48</v>
      </c>
      <c r="V813" s="250">
        <f>'цена АТС'!E214</f>
        <v>102.3</v>
      </c>
      <c r="W813" s="250">
        <f>'цена АТС'!E215</f>
        <v>21.65</v>
      </c>
      <c r="X813" s="250" t="str">
        <f>'цена АТС'!E216</f>
        <v>0</v>
      </c>
      <c r="Y813" s="250">
        <f>'цена АТС'!E217</f>
        <v>127.36</v>
      </c>
    </row>
    <row r="814" spans="1:25" s="65" customFormat="1" ht="18.75" customHeight="1" thickBot="1" x14ac:dyDescent="0.25">
      <c r="A814" s="114">
        <v>8</v>
      </c>
      <c r="B814" s="250">
        <f>'цена АТС'!E218</f>
        <v>175</v>
      </c>
      <c r="C814" s="250">
        <f>'цена АТС'!E219</f>
        <v>491.79</v>
      </c>
      <c r="D814" s="250">
        <f>'цена АТС'!E220</f>
        <v>489.23</v>
      </c>
      <c r="E814" s="250">
        <f>'цена АТС'!E221</f>
        <v>494.28</v>
      </c>
      <c r="F814" s="250">
        <f>'цена АТС'!E222</f>
        <v>189.46</v>
      </c>
      <c r="G814" s="250">
        <f>'цена АТС'!E223</f>
        <v>190.22</v>
      </c>
      <c r="H814" s="250">
        <f>'цена АТС'!E224</f>
        <v>491.82</v>
      </c>
      <c r="I814" s="250">
        <f>'цена АТС'!E225</f>
        <v>492.03</v>
      </c>
      <c r="J814" s="250">
        <f>'цена АТС'!E226</f>
        <v>496.34</v>
      </c>
      <c r="K814" s="250">
        <f>'цена АТС'!E227</f>
        <v>494.46</v>
      </c>
      <c r="L814" s="250">
        <f>'цена АТС'!E228</f>
        <v>181.35</v>
      </c>
      <c r="M814" s="250">
        <f>'цена АТС'!E229</f>
        <v>490.85</v>
      </c>
      <c r="N814" s="250">
        <f>'цена АТС'!E230</f>
        <v>175.22</v>
      </c>
      <c r="O814" s="250">
        <f>'цена АТС'!E231</f>
        <v>492.71</v>
      </c>
      <c r="P814" s="250">
        <f>'цена АТС'!E232</f>
        <v>492.84</v>
      </c>
      <c r="Q814" s="250">
        <f>'цена АТС'!E233</f>
        <v>97.29</v>
      </c>
      <c r="R814" s="250">
        <f>'цена АТС'!E234</f>
        <v>101.62</v>
      </c>
      <c r="S814" s="250">
        <f>'цена АТС'!E235</f>
        <v>500.81</v>
      </c>
      <c r="T814" s="250">
        <f>'цена АТС'!E236</f>
        <v>121.2</v>
      </c>
      <c r="U814" s="250">
        <f>'цена АТС'!E237</f>
        <v>679.61</v>
      </c>
      <c r="V814" s="250">
        <f>'цена АТС'!E238</f>
        <v>506.52</v>
      </c>
      <c r="W814" s="250">
        <f>'цена АТС'!E239</f>
        <v>686.62</v>
      </c>
      <c r="X814" s="250">
        <f>'цена АТС'!E240</f>
        <v>60.9</v>
      </c>
      <c r="Y814" s="250">
        <f>'цена АТС'!E241</f>
        <v>21.71</v>
      </c>
    </row>
    <row r="815" spans="1:25" s="65" customFormat="1" ht="18.75" customHeight="1" thickBot="1" x14ac:dyDescent="0.25">
      <c r="A815" s="114">
        <v>9</v>
      </c>
      <c r="B815" s="250" t="str">
        <f>'цена АТС'!E242</f>
        <v>0</v>
      </c>
      <c r="C815" s="250" t="str">
        <f>'цена АТС'!E243</f>
        <v>0</v>
      </c>
      <c r="D815" s="250" t="str">
        <f>'цена АТС'!E244</f>
        <v>0</v>
      </c>
      <c r="E815" s="250" t="str">
        <f>'цена АТС'!E245</f>
        <v>0</v>
      </c>
      <c r="F815" s="250">
        <f>'цена АТС'!E246</f>
        <v>155.88999999999999</v>
      </c>
      <c r="G815" s="250">
        <f>'цена АТС'!E247</f>
        <v>538.91999999999996</v>
      </c>
      <c r="H815" s="250">
        <f>'цена АТС'!E248</f>
        <v>537.59</v>
      </c>
      <c r="I815" s="250" t="str">
        <f>'цена АТС'!E249</f>
        <v>0</v>
      </c>
      <c r="J815" s="250" t="str">
        <f>'цена АТС'!E250</f>
        <v>0</v>
      </c>
      <c r="K815" s="250" t="str">
        <f>'цена АТС'!E251</f>
        <v>0</v>
      </c>
      <c r="L815" s="250" t="str">
        <f>'цена АТС'!E252</f>
        <v>0</v>
      </c>
      <c r="M815" s="250" t="str">
        <f>'цена АТС'!E253</f>
        <v>0</v>
      </c>
      <c r="N815" s="250" t="str">
        <f>'цена АТС'!E254</f>
        <v>0</v>
      </c>
      <c r="O815" s="250" t="str">
        <f>'цена АТС'!E255</f>
        <v>0</v>
      </c>
      <c r="P815" s="250" t="str">
        <f>'цена АТС'!E256</f>
        <v>0</v>
      </c>
      <c r="Q815" s="250">
        <f>'цена АТС'!E257</f>
        <v>534.27</v>
      </c>
      <c r="R815" s="250" t="str">
        <f>'цена АТС'!E258</f>
        <v>0</v>
      </c>
      <c r="S815" s="250">
        <f>'цена АТС'!E259</f>
        <v>537.41</v>
      </c>
      <c r="T815" s="250">
        <f>'цена АТС'!E260</f>
        <v>539.84</v>
      </c>
      <c r="U815" s="250">
        <f>'цена АТС'!E261</f>
        <v>97.43</v>
      </c>
      <c r="V815" s="250">
        <f>'цена АТС'!E262</f>
        <v>536.02</v>
      </c>
      <c r="W815" s="250">
        <f>'цена АТС'!E263</f>
        <v>536.01</v>
      </c>
      <c r="X815" s="250">
        <f>'цена АТС'!E264</f>
        <v>538.16999999999996</v>
      </c>
      <c r="Y815" s="250">
        <f>'цена АТС'!E265</f>
        <v>160.81</v>
      </c>
    </row>
    <row r="816" spans="1:25" s="65" customFormat="1" ht="18.75" customHeight="1" thickBot="1" x14ac:dyDescent="0.25">
      <c r="A816" s="114">
        <v>10</v>
      </c>
      <c r="B816" s="250">
        <f>'цена АТС'!E266</f>
        <v>34.67</v>
      </c>
      <c r="C816" s="250">
        <f>'цена АТС'!E267</f>
        <v>41.53</v>
      </c>
      <c r="D816" s="250">
        <f>'цена АТС'!E268</f>
        <v>13.31</v>
      </c>
      <c r="E816" s="250">
        <f>'цена АТС'!E269</f>
        <v>27.21</v>
      </c>
      <c r="F816" s="250">
        <f>'цена АТС'!E270</f>
        <v>151.46</v>
      </c>
      <c r="G816" s="250">
        <f>'цена АТС'!E271</f>
        <v>131.86000000000001</v>
      </c>
      <c r="H816" s="250">
        <f>'цена АТС'!E272</f>
        <v>349.79</v>
      </c>
      <c r="I816" s="250">
        <f>'цена АТС'!E273</f>
        <v>362.14</v>
      </c>
      <c r="J816" s="250">
        <f>'цена АТС'!E274</f>
        <v>511.2</v>
      </c>
      <c r="K816" s="250">
        <f>'цена АТС'!E275</f>
        <v>332.3</v>
      </c>
      <c r="L816" s="250">
        <f>'цена АТС'!E276</f>
        <v>332.44</v>
      </c>
      <c r="M816" s="250">
        <f>'цена АТС'!E277</f>
        <v>520.08000000000004</v>
      </c>
      <c r="N816" s="250">
        <f>'цена АТС'!E278</f>
        <v>255.28</v>
      </c>
      <c r="O816" s="250">
        <f>'цена АТС'!E279</f>
        <v>343.69</v>
      </c>
      <c r="P816" s="250">
        <f>'цена АТС'!E280</f>
        <v>669.52</v>
      </c>
      <c r="Q816" s="250">
        <f>'цена АТС'!E281</f>
        <v>170.3</v>
      </c>
      <c r="R816" s="250">
        <f>'цена АТС'!E282</f>
        <v>1099.21</v>
      </c>
      <c r="S816" s="250">
        <f>'цена АТС'!E283</f>
        <v>1353.14</v>
      </c>
      <c r="T816" s="250">
        <f>'цена АТС'!E284</f>
        <v>473.5</v>
      </c>
      <c r="U816" s="250">
        <f>'цена АТС'!E285</f>
        <v>227.29</v>
      </c>
      <c r="V816" s="250">
        <f>'цена АТС'!E286</f>
        <v>221.99</v>
      </c>
      <c r="W816" s="250">
        <f>'цена АТС'!E287</f>
        <v>466.65</v>
      </c>
      <c r="X816" s="250">
        <f>'цена АТС'!E288</f>
        <v>457.29</v>
      </c>
      <c r="Y816" s="250">
        <f>'цена АТС'!E289</f>
        <v>434.05</v>
      </c>
    </row>
    <row r="817" spans="1:25" s="65" customFormat="1" ht="18.75" customHeight="1" thickBot="1" x14ac:dyDescent="0.25">
      <c r="A817" s="114">
        <v>11</v>
      </c>
      <c r="B817" s="250">
        <f>'цена АТС'!E290</f>
        <v>12.96</v>
      </c>
      <c r="C817" s="250">
        <f>'цена АТС'!E291</f>
        <v>28.92</v>
      </c>
      <c r="D817" s="250">
        <f>'цена АТС'!E292</f>
        <v>28.09</v>
      </c>
      <c r="E817" s="250" t="str">
        <f>'цена АТС'!E293</f>
        <v>0</v>
      </c>
      <c r="F817" s="250" t="str">
        <f>'цена АТС'!E294</f>
        <v>0</v>
      </c>
      <c r="G817" s="250" t="str">
        <f>'цена АТС'!E295</f>
        <v>0</v>
      </c>
      <c r="H817" s="250">
        <f>'цена АТС'!E296</f>
        <v>0.01</v>
      </c>
      <c r="I817" s="250" t="str">
        <f>'цена АТС'!E297</f>
        <v>0</v>
      </c>
      <c r="J817" s="250" t="str">
        <f>'цена АТС'!E298</f>
        <v>0</v>
      </c>
      <c r="K817" s="250" t="str">
        <f>'цена АТС'!E299</f>
        <v>0</v>
      </c>
      <c r="L817" s="250" t="str">
        <f>'цена АТС'!E300</f>
        <v>0</v>
      </c>
      <c r="M817" s="250" t="str">
        <f>'цена АТС'!E301</f>
        <v>0</v>
      </c>
      <c r="N817" s="250" t="str">
        <f>'цена АТС'!E302</f>
        <v>0</v>
      </c>
      <c r="O817" s="250" t="str">
        <f>'цена АТС'!E303</f>
        <v>0</v>
      </c>
      <c r="P817" s="250">
        <f>'цена АТС'!E304</f>
        <v>8.57</v>
      </c>
      <c r="Q817" s="250">
        <f>'цена АТС'!E305</f>
        <v>14.91</v>
      </c>
      <c r="R817" s="250">
        <f>'цена АТС'!E306</f>
        <v>413.72</v>
      </c>
      <c r="S817" s="250">
        <f>'цена АТС'!E307</f>
        <v>10.83</v>
      </c>
      <c r="T817" s="250" t="str">
        <f>'цена АТС'!E308</f>
        <v>0</v>
      </c>
      <c r="U817" s="250">
        <f>'цена АТС'!E309</f>
        <v>91.36</v>
      </c>
      <c r="V817" s="250">
        <f>'цена АТС'!E310</f>
        <v>37.049999999999997</v>
      </c>
      <c r="W817" s="250" t="str">
        <f>'цена АТС'!E311</f>
        <v>0</v>
      </c>
      <c r="X817" s="250">
        <f>'цена АТС'!E312</f>
        <v>0.01</v>
      </c>
      <c r="Y817" s="250">
        <f>'цена АТС'!E313</f>
        <v>20.420000000000002</v>
      </c>
    </row>
    <row r="818" spans="1:25" s="65" customFormat="1" ht="18.75" customHeight="1" thickBot="1" x14ac:dyDescent="0.25">
      <c r="A818" s="114">
        <v>12</v>
      </c>
      <c r="B818" s="250">
        <f>'цена АТС'!E314</f>
        <v>0.01</v>
      </c>
      <c r="C818" s="250" t="str">
        <f>'цена АТС'!E315</f>
        <v>0</v>
      </c>
      <c r="D818" s="250">
        <f>'цена АТС'!E316</f>
        <v>0.01</v>
      </c>
      <c r="E818" s="250" t="str">
        <f>'цена АТС'!E317</f>
        <v>0</v>
      </c>
      <c r="F818" s="250">
        <f>'цена АТС'!E318</f>
        <v>0.01</v>
      </c>
      <c r="G818" s="250">
        <f>'цена АТС'!E319</f>
        <v>0.01</v>
      </c>
      <c r="H818" s="250">
        <f>'цена АТС'!E320</f>
        <v>0.43</v>
      </c>
      <c r="I818" s="250">
        <f>'цена АТС'!E321</f>
        <v>0.01</v>
      </c>
      <c r="J818" s="250" t="str">
        <f>'цена АТС'!E322</f>
        <v>0</v>
      </c>
      <c r="K818" s="250" t="str">
        <f>'цена АТС'!E323</f>
        <v>0</v>
      </c>
      <c r="L818" s="250" t="str">
        <f>'цена АТС'!E324</f>
        <v>0</v>
      </c>
      <c r="M818" s="250">
        <f>'цена АТС'!E325</f>
        <v>0.01</v>
      </c>
      <c r="N818" s="250" t="str">
        <f>'цена АТС'!E326</f>
        <v>0</v>
      </c>
      <c r="O818" s="250" t="str">
        <f>'цена АТС'!E327</f>
        <v>0</v>
      </c>
      <c r="P818" s="250" t="str">
        <f>'цена АТС'!E328</f>
        <v>0</v>
      </c>
      <c r="Q818" s="250" t="str">
        <f>'цена АТС'!E329</f>
        <v>0</v>
      </c>
      <c r="R818" s="250" t="str">
        <f>'цена АТС'!E330</f>
        <v>0</v>
      </c>
      <c r="S818" s="250" t="str">
        <f>'цена АТС'!E331</f>
        <v>0</v>
      </c>
      <c r="T818" s="250" t="str">
        <f>'цена АТС'!E332</f>
        <v>0</v>
      </c>
      <c r="U818" s="250">
        <f>'цена АТС'!E333</f>
        <v>112.15</v>
      </c>
      <c r="V818" s="250">
        <f>'цена АТС'!E334</f>
        <v>16.899999999999999</v>
      </c>
      <c r="W818" s="250">
        <f>'цена АТС'!E335</f>
        <v>31.87</v>
      </c>
      <c r="X818" s="250">
        <f>'цена АТС'!E336</f>
        <v>25.91</v>
      </c>
      <c r="Y818" s="250">
        <f>'цена АТС'!E337</f>
        <v>7.12</v>
      </c>
    </row>
    <row r="819" spans="1:25" s="65" customFormat="1" ht="18.75" customHeight="1" thickBot="1" x14ac:dyDescent="0.25">
      <c r="A819" s="114">
        <v>13</v>
      </c>
      <c r="B819" s="250">
        <f>'цена АТС'!E338</f>
        <v>100.88</v>
      </c>
      <c r="C819" s="250">
        <f>'цена АТС'!E339</f>
        <v>81.78</v>
      </c>
      <c r="D819" s="250">
        <f>'цена АТС'!E340</f>
        <v>78.39</v>
      </c>
      <c r="E819" s="250">
        <f>'цена АТС'!E341</f>
        <v>309.17</v>
      </c>
      <c r="F819" s="250">
        <f>'цена АТС'!E342</f>
        <v>277.81</v>
      </c>
      <c r="G819" s="250">
        <f>'цена АТС'!E343</f>
        <v>44</v>
      </c>
      <c r="H819" s="250">
        <f>'цена АТС'!E344</f>
        <v>12.42</v>
      </c>
      <c r="I819" s="250">
        <f>'цена АТС'!E345</f>
        <v>7.88</v>
      </c>
      <c r="J819" s="250" t="str">
        <f>'цена АТС'!E346</f>
        <v>0</v>
      </c>
      <c r="K819" s="250" t="str">
        <f>'цена АТС'!E347</f>
        <v>0</v>
      </c>
      <c r="L819" s="250">
        <f>'цена АТС'!E348</f>
        <v>0.73</v>
      </c>
      <c r="M819" s="250">
        <f>'цена АТС'!E349</f>
        <v>5.49</v>
      </c>
      <c r="N819" s="250">
        <f>'цена АТС'!E350</f>
        <v>99.1</v>
      </c>
      <c r="O819" s="250">
        <f>'цена АТС'!E351</f>
        <v>124.96</v>
      </c>
      <c r="P819" s="250">
        <f>'цена АТС'!E352</f>
        <v>180.11</v>
      </c>
      <c r="Q819" s="250">
        <f>'цена АТС'!E353</f>
        <v>164.05</v>
      </c>
      <c r="R819" s="250">
        <f>'цена АТС'!E354</f>
        <v>657.54</v>
      </c>
      <c r="S819" s="250">
        <f>'цена АТС'!E355</f>
        <v>653.70000000000005</v>
      </c>
      <c r="T819" s="250">
        <f>'цена АТС'!E356</f>
        <v>1.27</v>
      </c>
      <c r="U819" s="250">
        <f>'цена АТС'!E357</f>
        <v>103.42</v>
      </c>
      <c r="V819" s="250">
        <f>'цена АТС'!E358</f>
        <v>109.68</v>
      </c>
      <c r="W819" s="250">
        <f>'цена АТС'!E359</f>
        <v>93.77</v>
      </c>
      <c r="X819" s="250">
        <f>'цена АТС'!E360</f>
        <v>79.88</v>
      </c>
      <c r="Y819" s="250">
        <f>'цена АТС'!E361</f>
        <v>64.599999999999994</v>
      </c>
    </row>
    <row r="820" spans="1:25" s="65" customFormat="1" ht="18.75" customHeight="1" thickBot="1" x14ac:dyDescent="0.25">
      <c r="A820" s="114">
        <v>14</v>
      </c>
      <c r="B820" s="250">
        <f>'цена АТС'!E362</f>
        <v>111.01</v>
      </c>
      <c r="C820" s="250">
        <f>'цена АТС'!E363</f>
        <v>100.65</v>
      </c>
      <c r="D820" s="250">
        <f>'цена АТС'!E364</f>
        <v>123.35</v>
      </c>
      <c r="E820" s="250">
        <f>'цена АТС'!E365</f>
        <v>29.75</v>
      </c>
      <c r="F820" s="250">
        <f>'цена АТС'!E366</f>
        <v>659.79</v>
      </c>
      <c r="G820" s="250">
        <f>'цена АТС'!E367</f>
        <v>655.79</v>
      </c>
      <c r="H820" s="250">
        <f>'цена АТС'!E368</f>
        <v>23.7</v>
      </c>
      <c r="I820" s="250">
        <f>'цена АТС'!E369</f>
        <v>2.74</v>
      </c>
      <c r="J820" s="250">
        <f>'цена АТС'!E370</f>
        <v>38.01</v>
      </c>
      <c r="K820" s="250">
        <f>'цена АТС'!E371</f>
        <v>660.04</v>
      </c>
      <c r="L820" s="250">
        <f>'цена АТС'!E372</f>
        <v>67.86</v>
      </c>
      <c r="M820" s="250">
        <f>'цена АТС'!E373</f>
        <v>13.29</v>
      </c>
      <c r="N820" s="250">
        <f>'цена АТС'!E374</f>
        <v>653.12</v>
      </c>
      <c r="O820" s="250">
        <f>'цена АТС'!E375</f>
        <v>652.88</v>
      </c>
      <c r="P820" s="250">
        <f>'цена АТС'!E376</f>
        <v>652.29999999999995</v>
      </c>
      <c r="Q820" s="250">
        <f>'цена АТС'!E377</f>
        <v>669.79</v>
      </c>
      <c r="R820" s="250">
        <f>'цена АТС'!E378</f>
        <v>689.55</v>
      </c>
      <c r="S820" s="250">
        <f>'цена АТС'!E379</f>
        <v>681.61</v>
      </c>
      <c r="T820" s="250" t="str">
        <f>'цена АТС'!E380</f>
        <v>0</v>
      </c>
      <c r="U820" s="250">
        <f>'цена АТС'!E381</f>
        <v>86.87</v>
      </c>
      <c r="V820" s="250">
        <f>'цена АТС'!E382</f>
        <v>66.28</v>
      </c>
      <c r="W820" s="250">
        <f>'цена АТС'!E383</f>
        <v>71.67</v>
      </c>
      <c r="X820" s="250">
        <f>'цена АТС'!E384</f>
        <v>79.83</v>
      </c>
      <c r="Y820" s="250">
        <f>'цена АТС'!E385</f>
        <v>61.38</v>
      </c>
    </row>
    <row r="821" spans="1:25" s="65" customFormat="1" ht="18.75" customHeight="1" thickBot="1" x14ac:dyDescent="0.25">
      <c r="A821" s="114">
        <v>15</v>
      </c>
      <c r="B821" s="250">
        <f>'цена АТС'!E386</f>
        <v>31.65</v>
      </c>
      <c r="C821" s="250">
        <f>'цена АТС'!E387</f>
        <v>41.57</v>
      </c>
      <c r="D821" s="250">
        <f>'цена АТС'!E388</f>
        <v>41.22</v>
      </c>
      <c r="E821" s="250">
        <f>'цена АТС'!E389</f>
        <v>66.39</v>
      </c>
      <c r="F821" s="250">
        <f>'цена АТС'!E390</f>
        <v>639.54</v>
      </c>
      <c r="G821" s="250">
        <f>'цена АТС'!E391</f>
        <v>639.03</v>
      </c>
      <c r="H821" s="250">
        <f>'цена АТС'!E392</f>
        <v>109.51</v>
      </c>
      <c r="I821" s="250">
        <f>'цена АТС'!E393</f>
        <v>70.709999999999994</v>
      </c>
      <c r="J821" s="250">
        <f>'цена АТС'!E394</f>
        <v>6.74</v>
      </c>
      <c r="K821" s="250" t="str">
        <f>'цена АТС'!E395</f>
        <v>0</v>
      </c>
      <c r="L821" s="250">
        <f>'цена АТС'!E396</f>
        <v>0.01</v>
      </c>
      <c r="M821" s="250">
        <f>'цена АТС'!E397</f>
        <v>24.14</v>
      </c>
      <c r="N821" s="250" t="str">
        <f>'цена АТС'!E398</f>
        <v>0</v>
      </c>
      <c r="O821" s="250" t="str">
        <f>'цена АТС'!E399</f>
        <v>0</v>
      </c>
      <c r="P821" s="250" t="str">
        <f>'цена АТС'!E400</f>
        <v>0</v>
      </c>
      <c r="Q821" s="250" t="str">
        <f>'цена АТС'!E401</f>
        <v>0</v>
      </c>
      <c r="R821" s="250">
        <f>'цена АТС'!E402</f>
        <v>641.23</v>
      </c>
      <c r="S821" s="250">
        <f>'цена АТС'!E403</f>
        <v>2.52</v>
      </c>
      <c r="T821" s="250">
        <f>'цена АТС'!E404</f>
        <v>12.58</v>
      </c>
      <c r="U821" s="250">
        <f>'цена АТС'!E405</f>
        <v>65.510000000000005</v>
      </c>
      <c r="V821" s="250">
        <f>'цена АТС'!E406</f>
        <v>89.06</v>
      </c>
      <c r="W821" s="250">
        <f>'цена АТС'!E407</f>
        <v>87.7</v>
      </c>
      <c r="X821" s="250">
        <f>'цена АТС'!E408</f>
        <v>69.489999999999995</v>
      </c>
      <c r="Y821" s="250">
        <f>'цена АТС'!E409</f>
        <v>72.19</v>
      </c>
    </row>
    <row r="822" spans="1:25" s="65" customFormat="1" ht="18.75" customHeight="1" thickBot="1" x14ac:dyDescent="0.25">
      <c r="A822" s="114">
        <v>16</v>
      </c>
      <c r="B822" s="250">
        <f>'цена АТС'!E410</f>
        <v>30.93</v>
      </c>
      <c r="C822" s="250">
        <f>'цена АТС'!E411</f>
        <v>36.979999999999997</v>
      </c>
      <c r="D822" s="250">
        <f>'цена АТС'!E412</f>
        <v>26.41</v>
      </c>
      <c r="E822" s="250">
        <f>'цена АТС'!E413</f>
        <v>69.06</v>
      </c>
      <c r="F822" s="250">
        <f>'цена АТС'!E414</f>
        <v>248.79</v>
      </c>
      <c r="G822" s="250">
        <f>'цена АТС'!E415</f>
        <v>249.75</v>
      </c>
      <c r="H822" s="250">
        <f>'цена АТС'!E416</f>
        <v>50.82</v>
      </c>
      <c r="I822" s="250">
        <f>'цена АТС'!E417</f>
        <v>49.27</v>
      </c>
      <c r="J822" s="250">
        <f>'цена АТС'!E418</f>
        <v>127.35</v>
      </c>
      <c r="K822" s="250">
        <f>'цена АТС'!E419</f>
        <v>8.77</v>
      </c>
      <c r="L822" s="250">
        <f>'цена АТС'!E420</f>
        <v>9.8800000000000008</v>
      </c>
      <c r="M822" s="250">
        <f>'цена АТС'!E421</f>
        <v>26.01</v>
      </c>
      <c r="N822" s="250">
        <f>'цена АТС'!E422</f>
        <v>15.27</v>
      </c>
      <c r="O822" s="250">
        <f>'цена АТС'!E423</f>
        <v>26.7</v>
      </c>
      <c r="P822" s="250">
        <f>'цена АТС'!E424</f>
        <v>326.63</v>
      </c>
      <c r="Q822" s="250">
        <f>'цена АТС'!E425</f>
        <v>638.61</v>
      </c>
      <c r="R822" s="250">
        <f>'цена АТС'!E426</f>
        <v>43.62</v>
      </c>
      <c r="S822" s="250">
        <f>'цена АТС'!E427</f>
        <v>11.14</v>
      </c>
      <c r="T822" s="250">
        <f>'цена АТС'!E428</f>
        <v>257.23</v>
      </c>
      <c r="U822" s="250">
        <f>'цена АТС'!E429</f>
        <v>200.9</v>
      </c>
      <c r="V822" s="250">
        <f>'цена АТС'!E430</f>
        <v>60.17</v>
      </c>
      <c r="W822" s="250">
        <f>'цена АТС'!E431</f>
        <v>321.95</v>
      </c>
      <c r="X822" s="250">
        <f>'цена АТС'!E432</f>
        <v>313.16000000000003</v>
      </c>
      <c r="Y822" s="250">
        <f>'цена АТС'!E433</f>
        <v>50.48</v>
      </c>
    </row>
    <row r="823" spans="1:25" s="65" customFormat="1" ht="18.75" customHeight="1" thickBot="1" x14ac:dyDescent="0.25">
      <c r="A823" s="114">
        <v>17</v>
      </c>
      <c r="B823" s="250">
        <f>'цена АТС'!E434</f>
        <v>74.72</v>
      </c>
      <c r="C823" s="250">
        <f>'цена АТС'!E435</f>
        <v>30.96</v>
      </c>
      <c r="D823" s="250">
        <f>'цена АТС'!E436</f>
        <v>36.58</v>
      </c>
      <c r="E823" s="250">
        <f>'цена АТС'!E437</f>
        <v>15.76</v>
      </c>
      <c r="F823" s="250">
        <f>'цена АТС'!E438</f>
        <v>24.35</v>
      </c>
      <c r="G823" s="250">
        <f>'цена АТС'!E439</f>
        <v>340.34</v>
      </c>
      <c r="H823" s="250">
        <f>'цена АТС'!E440</f>
        <v>28.76</v>
      </c>
      <c r="I823" s="250">
        <f>'цена АТС'!E441</f>
        <v>18.47</v>
      </c>
      <c r="J823" s="250">
        <f>'цена АТС'!E442</f>
        <v>28.43</v>
      </c>
      <c r="K823" s="250">
        <f>'цена АТС'!E443</f>
        <v>658.93</v>
      </c>
      <c r="L823" s="250">
        <f>'цена АТС'!E444</f>
        <v>659.33</v>
      </c>
      <c r="M823" s="250">
        <f>'цена АТС'!E445</f>
        <v>659.46</v>
      </c>
      <c r="N823" s="250">
        <f>'цена АТС'!E446</f>
        <v>1.01</v>
      </c>
      <c r="O823" s="250">
        <f>'цена АТС'!E447</f>
        <v>319.75</v>
      </c>
      <c r="P823" s="250">
        <f>'цена АТС'!E448</f>
        <v>640.95000000000005</v>
      </c>
      <c r="Q823" s="250">
        <f>'цена АТС'!E449</f>
        <v>673.45</v>
      </c>
      <c r="R823" s="250">
        <f>'цена АТС'!E450</f>
        <v>675.56</v>
      </c>
      <c r="S823" s="250" t="str">
        <f>'цена АТС'!E451</f>
        <v>0</v>
      </c>
      <c r="T823" s="250">
        <f>'цена АТС'!E452</f>
        <v>102.53</v>
      </c>
      <c r="U823" s="250">
        <f>'цена АТС'!E453</f>
        <v>95.5</v>
      </c>
      <c r="V823" s="250">
        <f>'цена АТС'!E454</f>
        <v>207.82</v>
      </c>
      <c r="W823" s="250">
        <f>'цена АТС'!E455</f>
        <v>192.12</v>
      </c>
      <c r="X823" s="250">
        <f>'цена АТС'!E456</f>
        <v>125.81</v>
      </c>
      <c r="Y823" s="250">
        <f>'цена АТС'!E457</f>
        <v>104.5</v>
      </c>
    </row>
    <row r="824" spans="1:25" s="65" customFormat="1" ht="18.75" customHeight="1" thickBot="1" x14ac:dyDescent="0.25">
      <c r="A824" s="114">
        <v>18</v>
      </c>
      <c r="B824" s="250">
        <f>'цена АТС'!E458</f>
        <v>8.7200000000000006</v>
      </c>
      <c r="C824" s="250">
        <f>'цена АТС'!E459</f>
        <v>4.18</v>
      </c>
      <c r="D824" s="250" t="str">
        <f>'цена АТС'!E460</f>
        <v>0</v>
      </c>
      <c r="E824" s="250" t="str">
        <f>'цена АТС'!E461</f>
        <v>0</v>
      </c>
      <c r="F824" s="250" t="str">
        <f>'цена АТС'!E462</f>
        <v>0</v>
      </c>
      <c r="G824" s="250" t="str">
        <f>'цена АТС'!E463</f>
        <v>0</v>
      </c>
      <c r="H824" s="250" t="str">
        <f>'цена АТС'!E464</f>
        <v>0</v>
      </c>
      <c r="I824" s="250">
        <f>'цена АТС'!E465</f>
        <v>0.01</v>
      </c>
      <c r="J824" s="250" t="str">
        <f>'цена АТС'!E466</f>
        <v>0</v>
      </c>
      <c r="K824" s="250">
        <f>'цена АТС'!E467</f>
        <v>278.66000000000003</v>
      </c>
      <c r="L824" s="250">
        <f>'цена АТС'!E468</f>
        <v>270.32</v>
      </c>
      <c r="M824" s="250">
        <f>'цена АТС'!E469</f>
        <v>285.83999999999997</v>
      </c>
      <c r="N824" s="250">
        <f>'цена АТС'!E470</f>
        <v>671.94</v>
      </c>
      <c r="O824" s="250">
        <f>'цена АТС'!E471</f>
        <v>641.1</v>
      </c>
      <c r="P824" s="250">
        <f>'цена АТС'!E472</f>
        <v>1.04</v>
      </c>
      <c r="Q824" s="250">
        <f>'цена АТС'!E473</f>
        <v>680.54</v>
      </c>
      <c r="R824" s="250">
        <f>'цена АТС'!E474</f>
        <v>684.99</v>
      </c>
      <c r="S824" s="250">
        <f>'цена АТС'!E475</f>
        <v>5.27</v>
      </c>
      <c r="T824" s="250" t="str">
        <f>'цена АТС'!E476</f>
        <v>0</v>
      </c>
      <c r="U824" s="250">
        <f>'цена АТС'!E477</f>
        <v>87.46</v>
      </c>
      <c r="V824" s="250">
        <f>'цена АТС'!E478</f>
        <v>86.83</v>
      </c>
      <c r="W824" s="250">
        <f>'цена АТС'!E479</f>
        <v>187.69</v>
      </c>
      <c r="X824" s="250">
        <f>'цена АТС'!E480</f>
        <v>185.39</v>
      </c>
      <c r="Y824" s="250">
        <f>'цена АТС'!E481</f>
        <v>111.14</v>
      </c>
    </row>
    <row r="825" spans="1:25" s="65" customFormat="1" ht="18.75" customHeight="1" thickBot="1" x14ac:dyDescent="0.25">
      <c r="A825" s="114">
        <v>19</v>
      </c>
      <c r="B825" s="250">
        <f>'цена АТС'!E482</f>
        <v>56.77</v>
      </c>
      <c r="C825" s="250">
        <f>'цена АТС'!E483</f>
        <v>59.78</v>
      </c>
      <c r="D825" s="250" t="str">
        <f>'цена АТС'!E484</f>
        <v>0</v>
      </c>
      <c r="E825" s="250">
        <f>'цена АТС'!E485</f>
        <v>248.51</v>
      </c>
      <c r="F825" s="250" t="str">
        <f>'цена АТС'!E486</f>
        <v>0</v>
      </c>
      <c r="G825" s="250">
        <f>'цена АТС'!E487</f>
        <v>247.77</v>
      </c>
      <c r="H825" s="250">
        <f>'цена АТС'!E488</f>
        <v>592.85</v>
      </c>
      <c r="I825" s="250">
        <f>'цена АТС'!E489</f>
        <v>242.27</v>
      </c>
      <c r="J825" s="250">
        <f>'цена АТС'!E490</f>
        <v>251.65</v>
      </c>
      <c r="K825" s="250">
        <f>'цена АТС'!E491</f>
        <v>190.92</v>
      </c>
      <c r="L825" s="250">
        <f>'цена АТС'!E492</f>
        <v>191.11</v>
      </c>
      <c r="M825" s="250">
        <f>'цена АТС'!E493</f>
        <v>254.1</v>
      </c>
      <c r="N825" s="250">
        <f>'цена АТС'!E494</f>
        <v>264.14999999999998</v>
      </c>
      <c r="O825" s="250">
        <f>'цена АТС'!E495</f>
        <v>565.49</v>
      </c>
      <c r="P825" s="250">
        <f>'цена АТС'!E496</f>
        <v>573.27</v>
      </c>
      <c r="Q825" s="250">
        <f>'цена АТС'!E497</f>
        <v>260.16000000000003</v>
      </c>
      <c r="R825" s="250">
        <f>'цена АТС'!E498</f>
        <v>602.83000000000004</v>
      </c>
      <c r="S825" s="250">
        <f>'цена АТС'!E499</f>
        <v>594.88</v>
      </c>
      <c r="T825" s="250">
        <f>'цена АТС'!E500</f>
        <v>145.65</v>
      </c>
      <c r="U825" s="250">
        <f>'цена АТС'!E501</f>
        <v>264.10000000000002</v>
      </c>
      <c r="V825" s="250">
        <f>'цена АТС'!E502</f>
        <v>267.16000000000003</v>
      </c>
      <c r="W825" s="250">
        <f>'цена АТС'!E503</f>
        <v>267.06</v>
      </c>
      <c r="X825" s="250">
        <f>'цена АТС'!E504</f>
        <v>265.01</v>
      </c>
      <c r="Y825" s="250">
        <f>'цена АТС'!E505</f>
        <v>261.44</v>
      </c>
    </row>
    <row r="826" spans="1:25" s="65" customFormat="1" ht="18.75" customHeight="1" thickBot="1" x14ac:dyDescent="0.25">
      <c r="A826" s="114">
        <v>20</v>
      </c>
      <c r="B826" s="250">
        <f>'цена АТС'!E506</f>
        <v>330.46</v>
      </c>
      <c r="C826" s="250">
        <f>'цена АТС'!E507</f>
        <v>294.14999999999998</v>
      </c>
      <c r="D826" s="250">
        <f>'цена АТС'!E508</f>
        <v>121.48</v>
      </c>
      <c r="E826" s="250" t="str">
        <f>'цена АТС'!E509</f>
        <v>0</v>
      </c>
      <c r="F826" s="250">
        <f>'цена АТС'!E510</f>
        <v>4.63</v>
      </c>
      <c r="G826" s="250" t="str">
        <f>'цена АТС'!E511</f>
        <v>0</v>
      </c>
      <c r="H826" s="250">
        <f>'цена АТС'!E512</f>
        <v>2.68</v>
      </c>
      <c r="I826" s="250">
        <f>'цена АТС'!E513</f>
        <v>0.01</v>
      </c>
      <c r="J826" s="250">
        <f>'цена АТС'!E514</f>
        <v>6.14</v>
      </c>
      <c r="K826" s="250">
        <f>'цена АТС'!E515</f>
        <v>55.54</v>
      </c>
      <c r="L826" s="250">
        <f>'цена АТС'!E516</f>
        <v>66.92</v>
      </c>
      <c r="M826" s="250">
        <f>'цена АТС'!E517</f>
        <v>4.62</v>
      </c>
      <c r="N826" s="250" t="str">
        <f>'цена АТС'!E518</f>
        <v>0</v>
      </c>
      <c r="O826" s="250" t="str">
        <f>'цена АТС'!E519</f>
        <v>0</v>
      </c>
      <c r="P826" s="250">
        <f>'цена АТС'!E520</f>
        <v>0.01</v>
      </c>
      <c r="Q826" s="250">
        <f>'цена АТС'!E521</f>
        <v>647.62</v>
      </c>
      <c r="R826" s="250">
        <f>'цена АТС'!E522</f>
        <v>92.91</v>
      </c>
      <c r="S826" s="250">
        <f>'цена АТС'!E523</f>
        <v>53.1</v>
      </c>
      <c r="T826" s="250" t="str">
        <f>'цена АТС'!E524</f>
        <v>0</v>
      </c>
      <c r="U826" s="250">
        <f>'цена АТС'!E525</f>
        <v>69.150000000000006</v>
      </c>
      <c r="V826" s="250">
        <f>'цена АТС'!E526</f>
        <v>124.35</v>
      </c>
      <c r="W826" s="250">
        <f>'цена АТС'!E527</f>
        <v>85.64</v>
      </c>
      <c r="X826" s="250">
        <f>'цена АТС'!E528</f>
        <v>143.58000000000001</v>
      </c>
      <c r="Y826" s="250">
        <f>'цена АТС'!E529</f>
        <v>215.02</v>
      </c>
    </row>
    <row r="827" spans="1:25" s="65" customFormat="1" ht="18.75" customHeight="1" thickBot="1" x14ac:dyDescent="0.25">
      <c r="A827" s="114">
        <v>21</v>
      </c>
      <c r="B827" s="250">
        <f>'цена АТС'!E530</f>
        <v>249.82</v>
      </c>
      <c r="C827" s="250">
        <f>'цена АТС'!E531</f>
        <v>320.62</v>
      </c>
      <c r="D827" s="250">
        <f>'цена АТС'!E532</f>
        <v>140.22</v>
      </c>
      <c r="E827" s="250">
        <f>'цена АТС'!E533</f>
        <v>323.44</v>
      </c>
      <c r="F827" s="250">
        <f>'цена АТС'!E534</f>
        <v>337.15</v>
      </c>
      <c r="G827" s="250">
        <f>'цена АТС'!E535</f>
        <v>338.8</v>
      </c>
      <c r="H827" s="250">
        <f>'цена АТС'!E536</f>
        <v>643.08000000000004</v>
      </c>
      <c r="I827" s="250">
        <f>'цена АТС'!E537</f>
        <v>635.44000000000005</v>
      </c>
      <c r="J827" s="250">
        <f>'цена АТС'!E538</f>
        <v>641.4</v>
      </c>
      <c r="K827" s="250">
        <f>'цена АТС'!E539</f>
        <v>262.39</v>
      </c>
      <c r="L827" s="250">
        <f>'цена АТС'!E540</f>
        <v>333.44</v>
      </c>
      <c r="M827" s="250">
        <f>'цена АТС'!E541</f>
        <v>247.44</v>
      </c>
      <c r="N827" s="250">
        <f>'цена АТС'!E542</f>
        <v>335.33</v>
      </c>
      <c r="O827" s="250">
        <f>'цена АТС'!E543</f>
        <v>224.91</v>
      </c>
      <c r="P827" s="250">
        <f>'цена АТС'!E544</f>
        <v>9.84</v>
      </c>
      <c r="Q827" s="250">
        <f>'цена АТС'!E545</f>
        <v>340.55</v>
      </c>
      <c r="R827" s="250">
        <f>'цена АТС'!E546</f>
        <v>352.83</v>
      </c>
      <c r="S827" s="250">
        <f>'цена АТС'!E547</f>
        <v>254.47</v>
      </c>
      <c r="T827" s="250" t="str">
        <f>'цена АТС'!E548</f>
        <v>0</v>
      </c>
      <c r="U827" s="250">
        <f>'цена АТС'!E549</f>
        <v>72.680000000000007</v>
      </c>
      <c r="V827" s="250">
        <f>'цена АТС'!E550</f>
        <v>55.62</v>
      </c>
      <c r="W827" s="250">
        <f>'цена АТС'!E551</f>
        <v>97.73</v>
      </c>
      <c r="X827" s="250">
        <f>'цена АТС'!E552</f>
        <v>143.1</v>
      </c>
      <c r="Y827" s="250">
        <f>'цена АТС'!E553</f>
        <v>201.75</v>
      </c>
    </row>
    <row r="828" spans="1:25" s="65" customFormat="1" ht="18.75" customHeight="1" thickBot="1" x14ac:dyDescent="0.25">
      <c r="A828" s="114">
        <v>22</v>
      </c>
      <c r="B828" s="250">
        <f>'цена АТС'!E554</f>
        <v>648.54999999999995</v>
      </c>
      <c r="C828" s="250">
        <f>'цена АТС'!E555</f>
        <v>557.71</v>
      </c>
      <c r="D828" s="250">
        <f>'цена АТС'!E556</f>
        <v>618.77</v>
      </c>
      <c r="E828" s="250">
        <f>'цена АТС'!E557</f>
        <v>627.71</v>
      </c>
      <c r="F828" s="250">
        <f>'цена АТС'!E558</f>
        <v>629.32000000000005</v>
      </c>
      <c r="G828" s="250">
        <f>'цена АТС'!E559</f>
        <v>321.91000000000003</v>
      </c>
      <c r="H828" s="250">
        <f>'цена АТС'!E560</f>
        <v>72.28</v>
      </c>
      <c r="I828" s="250">
        <f>'цена АТС'!E561</f>
        <v>80.87</v>
      </c>
      <c r="J828" s="250">
        <f>'цена АТС'!E562</f>
        <v>136.38999999999999</v>
      </c>
      <c r="K828" s="250">
        <f>'цена АТС'!E563</f>
        <v>2.09</v>
      </c>
      <c r="L828" s="250" t="str">
        <f>'цена АТС'!E564</f>
        <v>0</v>
      </c>
      <c r="M828" s="250" t="str">
        <f>'цена АТС'!E565</f>
        <v>0</v>
      </c>
      <c r="N828" s="250">
        <f>'цена АТС'!E566</f>
        <v>7.09</v>
      </c>
      <c r="O828" s="250">
        <f>'цена АТС'!E567</f>
        <v>7.82</v>
      </c>
      <c r="P828" s="250" t="str">
        <f>'цена АТС'!E568</f>
        <v>0</v>
      </c>
      <c r="Q828" s="250" t="str">
        <f>'цена АТС'!E569</f>
        <v>0</v>
      </c>
      <c r="R828" s="250">
        <f>'цена АТС'!E570</f>
        <v>5.5</v>
      </c>
      <c r="S828" s="250" t="str">
        <f>'цена АТС'!E571</f>
        <v>0</v>
      </c>
      <c r="T828" s="250">
        <f>'цена АТС'!E572</f>
        <v>17.52</v>
      </c>
      <c r="U828" s="250">
        <f>'цена АТС'!E573</f>
        <v>40.26</v>
      </c>
      <c r="V828" s="250">
        <f>'цена АТС'!E574</f>
        <v>72.36</v>
      </c>
      <c r="W828" s="250">
        <f>'цена АТС'!E575</f>
        <v>19.37</v>
      </c>
      <c r="X828" s="250">
        <f>'цена АТС'!E576</f>
        <v>132.59</v>
      </c>
      <c r="Y828" s="250">
        <f>'цена АТС'!E577</f>
        <v>82.57</v>
      </c>
    </row>
    <row r="829" spans="1:25" s="65" customFormat="1" ht="18.75" customHeight="1" thickBot="1" x14ac:dyDescent="0.25">
      <c r="A829" s="114">
        <v>23</v>
      </c>
      <c r="B829" s="250">
        <f>'цена АТС'!E578</f>
        <v>157.62</v>
      </c>
      <c r="C829" s="250">
        <f>'цена АТС'!E579</f>
        <v>153.85</v>
      </c>
      <c r="D829" s="250">
        <f>'цена АТС'!E580</f>
        <v>573.85</v>
      </c>
      <c r="E829" s="250">
        <f>'цена АТС'!E581</f>
        <v>582.25</v>
      </c>
      <c r="F829" s="250">
        <f>'цена АТС'!E582</f>
        <v>583.42999999999995</v>
      </c>
      <c r="G829" s="250">
        <f>'цена АТС'!E583</f>
        <v>582.63</v>
      </c>
      <c r="H829" s="250">
        <f>'цена АТС'!E584</f>
        <v>212.65</v>
      </c>
      <c r="I829" s="250">
        <f>'цена АТС'!E585</f>
        <v>201</v>
      </c>
      <c r="J829" s="250">
        <f>'цена АТС'!E586</f>
        <v>190.52</v>
      </c>
      <c r="K829" s="250">
        <f>'цена АТС'!E587</f>
        <v>178.76</v>
      </c>
      <c r="L829" s="250">
        <f>'цена АТС'!E588</f>
        <v>191.85</v>
      </c>
      <c r="M829" s="250">
        <f>'цена АТС'!E589</f>
        <v>169.66</v>
      </c>
      <c r="N829" s="250">
        <f>'цена АТС'!E590</f>
        <v>284.64999999999998</v>
      </c>
      <c r="O829" s="250">
        <f>'цена АТС'!E591</f>
        <v>266.26</v>
      </c>
      <c r="P829" s="250">
        <f>'цена АТС'!E592</f>
        <v>268.45</v>
      </c>
      <c r="Q829" s="250">
        <f>'цена АТС'!E593</f>
        <v>217.6</v>
      </c>
      <c r="R829" s="250">
        <f>'цена АТС'!E594</f>
        <v>289.89</v>
      </c>
      <c r="S829" s="250" t="str">
        <f>'цена АТС'!E595</f>
        <v>0</v>
      </c>
      <c r="T829" s="250" t="str">
        <f>'цена АТС'!E596</f>
        <v>0</v>
      </c>
      <c r="U829" s="250" t="str">
        <f>'цена АТС'!E597</f>
        <v>0</v>
      </c>
      <c r="V829" s="250">
        <f>'цена АТС'!E598</f>
        <v>3.57</v>
      </c>
      <c r="W829" s="250">
        <f>'цена АТС'!E599</f>
        <v>33.130000000000003</v>
      </c>
      <c r="X829" s="250">
        <f>'цена АТС'!E600</f>
        <v>97.29</v>
      </c>
      <c r="Y829" s="250">
        <f>'цена АТС'!E601</f>
        <v>272.77</v>
      </c>
    </row>
    <row r="830" spans="1:25" s="65" customFormat="1" ht="18.75" customHeight="1" thickBot="1" x14ac:dyDescent="0.25">
      <c r="A830" s="114">
        <v>24</v>
      </c>
      <c r="B830" s="250">
        <f>'цена АТС'!E602</f>
        <v>67.77</v>
      </c>
      <c r="C830" s="250">
        <f>'цена АТС'!E603</f>
        <v>79.94</v>
      </c>
      <c r="D830" s="250">
        <f>'цена АТС'!E604</f>
        <v>67.510000000000005</v>
      </c>
      <c r="E830" s="250">
        <f>'цена АТС'!E605</f>
        <v>22.8</v>
      </c>
      <c r="F830" s="250">
        <f>'цена АТС'!E606</f>
        <v>32.380000000000003</v>
      </c>
      <c r="G830" s="250">
        <f>'цена АТС'!E607</f>
        <v>36.229999999999997</v>
      </c>
      <c r="H830" s="250">
        <f>'цена АТС'!E608</f>
        <v>32.67</v>
      </c>
      <c r="I830" s="250">
        <f>'цена АТС'!E609</f>
        <v>25.7</v>
      </c>
      <c r="J830" s="250">
        <f>'цена АТС'!E610</f>
        <v>25.65</v>
      </c>
      <c r="K830" s="250">
        <f>'цена АТС'!E611</f>
        <v>34.5</v>
      </c>
      <c r="L830" s="250">
        <f>'цена АТС'!E612</f>
        <v>41.17</v>
      </c>
      <c r="M830" s="250">
        <f>'цена АТС'!E613</f>
        <v>37.08</v>
      </c>
      <c r="N830" s="250">
        <f>'цена АТС'!E614</f>
        <v>44.94</v>
      </c>
      <c r="O830" s="250">
        <f>'цена АТС'!E615</f>
        <v>36.18</v>
      </c>
      <c r="P830" s="250">
        <f>'цена АТС'!E616</f>
        <v>39.25</v>
      </c>
      <c r="Q830" s="250">
        <f>'цена АТС'!E617</f>
        <v>29.68</v>
      </c>
      <c r="R830" s="250">
        <f>'цена АТС'!E618</f>
        <v>43.08</v>
      </c>
      <c r="S830" s="250">
        <f>'цена АТС'!E619</f>
        <v>59.13</v>
      </c>
      <c r="T830" s="250">
        <f>'цена АТС'!E620</f>
        <v>3.17</v>
      </c>
      <c r="U830" s="250">
        <f>'цена АТС'!E621</f>
        <v>52.97</v>
      </c>
      <c r="V830" s="250">
        <f>'цена АТС'!E622</f>
        <v>75.430000000000007</v>
      </c>
      <c r="W830" s="250">
        <f>'цена АТС'!E623</f>
        <v>107.53</v>
      </c>
      <c r="X830" s="250">
        <f>'цена АТС'!E624</f>
        <v>80.430000000000007</v>
      </c>
      <c r="Y830" s="250">
        <f>'цена АТС'!E625</f>
        <v>83.24</v>
      </c>
    </row>
    <row r="831" spans="1:25" s="65" customFormat="1" ht="18.75" customHeight="1" thickBot="1" x14ac:dyDescent="0.25">
      <c r="A831" s="114">
        <v>25</v>
      </c>
      <c r="B831" s="250">
        <f>'цена АТС'!E626</f>
        <v>51.85</v>
      </c>
      <c r="C831" s="250">
        <f>'цена АТС'!E627</f>
        <v>42.75</v>
      </c>
      <c r="D831" s="250">
        <f>'цена АТС'!E628</f>
        <v>2.4500000000000002</v>
      </c>
      <c r="E831" s="250" t="str">
        <f>'цена АТС'!E629</f>
        <v>0</v>
      </c>
      <c r="F831" s="250">
        <f>'цена АТС'!E630</f>
        <v>10.77</v>
      </c>
      <c r="G831" s="250">
        <f>'цена АТС'!E631</f>
        <v>0.56999999999999995</v>
      </c>
      <c r="H831" s="250" t="str">
        <f>'цена АТС'!E632</f>
        <v>0</v>
      </c>
      <c r="I831" s="250" t="str">
        <f>'цена АТС'!E633</f>
        <v>0</v>
      </c>
      <c r="J831" s="250">
        <f>'цена АТС'!E634</f>
        <v>14.82</v>
      </c>
      <c r="K831" s="250">
        <f>'цена АТС'!E635</f>
        <v>237.95</v>
      </c>
      <c r="L831" s="250">
        <f>'цена АТС'!E636</f>
        <v>217.09</v>
      </c>
      <c r="M831" s="250">
        <f>'цена АТС'!E637</f>
        <v>342.93</v>
      </c>
      <c r="N831" s="250">
        <f>'цена АТС'!E638</f>
        <v>26.31</v>
      </c>
      <c r="O831" s="250">
        <f>'цена АТС'!E639</f>
        <v>10.81</v>
      </c>
      <c r="P831" s="250">
        <f>'цена АТС'!E640</f>
        <v>16.36</v>
      </c>
      <c r="Q831" s="250">
        <f>'цена АТС'!E641</f>
        <v>1.04</v>
      </c>
      <c r="R831" s="250">
        <f>'цена АТС'!E642</f>
        <v>4.66</v>
      </c>
      <c r="S831" s="250">
        <f>'цена АТС'!E643</f>
        <v>215.19</v>
      </c>
      <c r="T831" s="250" t="str">
        <f>'цена АТС'!E644</f>
        <v>0</v>
      </c>
      <c r="U831" s="250">
        <f>'цена АТС'!E645</f>
        <v>57.31</v>
      </c>
      <c r="V831" s="250">
        <f>'цена АТС'!E646</f>
        <v>49.24</v>
      </c>
      <c r="W831" s="250">
        <f>'цена АТС'!E647</f>
        <v>68.209999999999994</v>
      </c>
      <c r="X831" s="250">
        <f>'цена АТС'!E648</f>
        <v>70.94</v>
      </c>
      <c r="Y831" s="250">
        <f>'цена АТС'!E649</f>
        <v>40.049999999999997</v>
      </c>
    </row>
    <row r="832" spans="1:25" s="65" customFormat="1" ht="18.75" customHeight="1" thickBot="1" x14ac:dyDescent="0.25">
      <c r="A832" s="114">
        <v>26</v>
      </c>
      <c r="B832" s="250">
        <f>'цена АТС'!E650</f>
        <v>0.22</v>
      </c>
      <c r="C832" s="250">
        <f>'цена АТС'!E651</f>
        <v>13.38</v>
      </c>
      <c r="D832" s="250" t="str">
        <f>'цена АТС'!E652</f>
        <v>0</v>
      </c>
      <c r="E832" s="250" t="str">
        <f>'цена АТС'!E653</f>
        <v>0</v>
      </c>
      <c r="F832" s="250" t="str">
        <f>'цена АТС'!E654</f>
        <v>0</v>
      </c>
      <c r="G832" s="250">
        <f>'цена АТС'!E655</f>
        <v>0.01</v>
      </c>
      <c r="H832" s="250">
        <f>'цена АТС'!E656</f>
        <v>15.69</v>
      </c>
      <c r="I832" s="250">
        <f>'цена АТС'!E657</f>
        <v>12.86</v>
      </c>
      <c r="J832" s="250">
        <f>'цена АТС'!E658</f>
        <v>21.75</v>
      </c>
      <c r="K832" s="250">
        <f>'цена АТС'!E659</f>
        <v>73.8</v>
      </c>
      <c r="L832" s="250" t="str">
        <f>'цена АТС'!E660</f>
        <v>0</v>
      </c>
      <c r="M832" s="250">
        <f>'цена АТС'!E661</f>
        <v>9.49</v>
      </c>
      <c r="N832" s="250">
        <f>'цена АТС'!E662</f>
        <v>6.87</v>
      </c>
      <c r="O832" s="250">
        <f>'цена АТС'!E663</f>
        <v>0.72</v>
      </c>
      <c r="P832" s="250">
        <f>'цена АТС'!E664</f>
        <v>11.16</v>
      </c>
      <c r="Q832" s="250" t="str">
        <f>'цена АТС'!E665</f>
        <v>0</v>
      </c>
      <c r="R832" s="250" t="str">
        <f>'цена АТС'!E666</f>
        <v>0</v>
      </c>
      <c r="S832" s="250">
        <f>'цена АТС'!E667</f>
        <v>28.39</v>
      </c>
      <c r="T832" s="250">
        <f>'цена АТС'!E668</f>
        <v>12.1</v>
      </c>
      <c r="U832" s="250">
        <f>'цена АТС'!E669</f>
        <v>6.73</v>
      </c>
      <c r="V832" s="250">
        <f>'цена АТС'!E670</f>
        <v>90.77</v>
      </c>
      <c r="W832" s="250">
        <f>'цена АТС'!E671</f>
        <v>30.38</v>
      </c>
      <c r="X832" s="250">
        <f>'цена АТС'!E672</f>
        <v>33.130000000000003</v>
      </c>
      <c r="Y832" s="250">
        <f>'цена АТС'!E673</f>
        <v>3.84</v>
      </c>
    </row>
    <row r="833" spans="1:25" s="65" customFormat="1" ht="18.75" customHeight="1" thickBot="1" x14ac:dyDescent="0.25">
      <c r="A833" s="114">
        <v>27</v>
      </c>
      <c r="B833" s="250" t="str">
        <f>'цена АТС'!E674</f>
        <v>0</v>
      </c>
      <c r="C833" s="250" t="str">
        <f>'цена АТС'!E675</f>
        <v>0</v>
      </c>
      <c r="D833" s="250">
        <f>'цена АТС'!E676</f>
        <v>0.01</v>
      </c>
      <c r="E833" s="250" t="str">
        <f>'цена АТС'!E677</f>
        <v>0</v>
      </c>
      <c r="F833" s="250" t="str">
        <f>'цена АТС'!E678</f>
        <v>0</v>
      </c>
      <c r="G833" s="250">
        <f>'цена АТС'!E679</f>
        <v>13.19</v>
      </c>
      <c r="H833" s="250">
        <f>'цена АТС'!E680</f>
        <v>34.71</v>
      </c>
      <c r="I833" s="250">
        <f>'цена АТС'!E681</f>
        <v>21.91</v>
      </c>
      <c r="J833" s="250">
        <f>'цена АТС'!E682</f>
        <v>2.81</v>
      </c>
      <c r="K833" s="250">
        <f>'цена АТС'!E683</f>
        <v>1.85</v>
      </c>
      <c r="L833" s="250">
        <f>'цена АТС'!E684</f>
        <v>4.32</v>
      </c>
      <c r="M833" s="250" t="str">
        <f>'цена АТС'!E685</f>
        <v>0</v>
      </c>
      <c r="N833" s="250" t="str">
        <f>'цена АТС'!E686</f>
        <v>0</v>
      </c>
      <c r="O833" s="250">
        <f>'цена АТС'!E687</f>
        <v>1.0900000000000001</v>
      </c>
      <c r="P833" s="250">
        <f>'цена АТС'!E688</f>
        <v>30.93</v>
      </c>
      <c r="Q833" s="250">
        <f>'цена АТС'!E689</f>
        <v>103.35</v>
      </c>
      <c r="R833" s="250">
        <f>'цена АТС'!E690</f>
        <v>44.49</v>
      </c>
      <c r="S833" s="250" t="str">
        <f>'цена АТС'!E691</f>
        <v>0</v>
      </c>
      <c r="T833" s="250">
        <f>'цена АТС'!E692</f>
        <v>0.35</v>
      </c>
      <c r="U833" s="250">
        <f>'цена АТС'!E693</f>
        <v>7.97</v>
      </c>
      <c r="V833" s="250">
        <f>'цена АТС'!E694</f>
        <v>29.37</v>
      </c>
      <c r="W833" s="250">
        <f>'цена АТС'!E695</f>
        <v>37.04</v>
      </c>
      <c r="X833" s="250">
        <f>'цена АТС'!E696</f>
        <v>43.95</v>
      </c>
      <c r="Y833" s="250">
        <f>'цена АТС'!E697</f>
        <v>31.69</v>
      </c>
    </row>
    <row r="834" spans="1:25" s="65" customFormat="1" ht="18.75" customHeight="1" thickBot="1" x14ac:dyDescent="0.25">
      <c r="A834" s="114">
        <v>28</v>
      </c>
      <c r="B834" s="250" t="str">
        <f>'цена АТС'!E698</f>
        <v>0</v>
      </c>
      <c r="C834" s="250">
        <f>'цена АТС'!E699</f>
        <v>13.56</v>
      </c>
      <c r="D834" s="250">
        <f>'цена АТС'!E700</f>
        <v>11.71</v>
      </c>
      <c r="E834" s="250">
        <f>'цена АТС'!E701</f>
        <v>5.51</v>
      </c>
      <c r="F834" s="250">
        <f>'цена АТС'!E702</f>
        <v>25.49</v>
      </c>
      <c r="G834" s="250">
        <f>'цена АТС'!E703</f>
        <v>26.4</v>
      </c>
      <c r="H834" s="250">
        <f>'цена АТС'!E704</f>
        <v>2.0699999999999998</v>
      </c>
      <c r="I834" s="250">
        <f>'цена АТС'!E705</f>
        <v>2.21</v>
      </c>
      <c r="J834" s="250">
        <f>'цена АТС'!E706</f>
        <v>23.12</v>
      </c>
      <c r="K834" s="250">
        <f>'цена АТС'!E707</f>
        <v>19.78</v>
      </c>
      <c r="L834" s="250">
        <f>'цена АТС'!E708</f>
        <v>16.3</v>
      </c>
      <c r="M834" s="250">
        <f>'цена АТС'!E709</f>
        <v>21.78</v>
      </c>
      <c r="N834" s="250">
        <f>'цена АТС'!E710</f>
        <v>63.81</v>
      </c>
      <c r="O834" s="250">
        <f>'цена АТС'!E711</f>
        <v>34.11</v>
      </c>
      <c r="P834" s="250">
        <f>'цена АТС'!E712</f>
        <v>57.78</v>
      </c>
      <c r="Q834" s="250">
        <f>'цена АТС'!E713</f>
        <v>64.66</v>
      </c>
      <c r="R834" s="250">
        <f>'цена АТС'!E714</f>
        <v>4.72</v>
      </c>
      <c r="S834" s="250">
        <f>'цена АТС'!E715</f>
        <v>6.54</v>
      </c>
      <c r="T834" s="250" t="str">
        <f>'цена АТС'!E716</f>
        <v>0</v>
      </c>
      <c r="U834" s="250">
        <f>'цена АТС'!E717</f>
        <v>19.89</v>
      </c>
      <c r="V834" s="250">
        <f>'цена АТС'!E718</f>
        <v>107.03</v>
      </c>
      <c r="W834" s="250">
        <f>'цена АТС'!E719</f>
        <v>113.91</v>
      </c>
      <c r="X834" s="250">
        <f>'цена АТС'!E720</f>
        <v>48.43</v>
      </c>
      <c r="Y834" s="250">
        <f>'цена АТС'!E721</f>
        <v>121.7</v>
      </c>
    </row>
    <row r="835" spans="1:25" s="65" customFormat="1" ht="18.75" customHeight="1" thickBot="1" x14ac:dyDescent="0.25">
      <c r="A835" s="114">
        <v>29</v>
      </c>
      <c r="B835" s="250">
        <f>'цена АТС'!E722</f>
        <v>133.01</v>
      </c>
      <c r="C835" s="250">
        <f>'цена АТС'!E723</f>
        <v>131.74</v>
      </c>
      <c r="D835" s="250">
        <f>'цена АТС'!E724</f>
        <v>95.16</v>
      </c>
      <c r="E835" s="250">
        <f>'цена АТС'!E725</f>
        <v>86.19</v>
      </c>
      <c r="F835" s="250">
        <f>'цена АТС'!E726</f>
        <v>241.94</v>
      </c>
      <c r="G835" s="250">
        <f>'цена АТС'!E727</f>
        <v>63.52</v>
      </c>
      <c r="H835" s="250">
        <f>'цена АТС'!E728</f>
        <v>79.5</v>
      </c>
      <c r="I835" s="250">
        <f>'цена АТС'!E729</f>
        <v>80.73</v>
      </c>
      <c r="J835" s="250">
        <f>'цена АТС'!E730</f>
        <v>248.61</v>
      </c>
      <c r="K835" s="250">
        <f>'цена АТС'!E731</f>
        <v>286.91000000000003</v>
      </c>
      <c r="L835" s="250">
        <f>'цена АТС'!E732</f>
        <v>260.02</v>
      </c>
      <c r="M835" s="250">
        <f>'цена АТС'!E733</f>
        <v>266.29000000000002</v>
      </c>
      <c r="N835" s="250">
        <f>'цена АТС'!E734</f>
        <v>269.47000000000003</v>
      </c>
      <c r="O835" s="250">
        <f>'цена АТС'!E735</f>
        <v>62.9</v>
      </c>
      <c r="P835" s="250">
        <f>'цена АТС'!E736</f>
        <v>61.29</v>
      </c>
      <c r="Q835" s="250">
        <f>'цена АТС'!E737</f>
        <v>72.45</v>
      </c>
      <c r="R835" s="250">
        <f>'цена АТС'!E738</f>
        <v>82.71</v>
      </c>
      <c r="S835" s="250">
        <f>'цена АТС'!E739</f>
        <v>76.2</v>
      </c>
      <c r="T835" s="250">
        <f>'цена АТС'!E740</f>
        <v>85.72</v>
      </c>
      <c r="U835" s="250">
        <f>'цена АТС'!E741</f>
        <v>58.83</v>
      </c>
      <c r="V835" s="250">
        <f>'цена АТС'!E742</f>
        <v>56.8</v>
      </c>
      <c r="W835" s="250">
        <f>'цена АТС'!E743</f>
        <v>56.23</v>
      </c>
      <c r="X835" s="250">
        <f>'цена АТС'!E744</f>
        <v>52.33</v>
      </c>
      <c r="Y835" s="250">
        <f>'цена АТС'!E745</f>
        <v>46.78</v>
      </c>
    </row>
    <row r="836" spans="1:25" s="65" customFormat="1" ht="18.75" customHeight="1" thickBot="1" x14ac:dyDescent="0.25">
      <c r="A836" s="114">
        <v>30</v>
      </c>
      <c r="B836" s="250">
        <f>'цена АТС'!E746</f>
        <v>4.16</v>
      </c>
      <c r="C836" s="250" t="str">
        <f>'цена АТС'!E747</f>
        <v>0</v>
      </c>
      <c r="D836" s="250">
        <f>'цена АТС'!E748</f>
        <v>5.0999999999999996</v>
      </c>
      <c r="E836" s="250">
        <f>'цена АТС'!E749</f>
        <v>34.26</v>
      </c>
      <c r="F836" s="250">
        <f>'цена АТС'!E750</f>
        <v>32</v>
      </c>
      <c r="G836" s="250">
        <f>'цена АТС'!E751</f>
        <v>32.880000000000003</v>
      </c>
      <c r="H836" s="250">
        <f>'цена АТС'!E752</f>
        <v>46.86</v>
      </c>
      <c r="I836" s="250">
        <f>'цена АТС'!E753</f>
        <v>48.21</v>
      </c>
      <c r="J836" s="250">
        <f>'цена АТС'!E754</f>
        <v>54.14</v>
      </c>
      <c r="K836" s="250">
        <f>'цена АТС'!E755</f>
        <v>47.79</v>
      </c>
      <c r="L836" s="250">
        <f>'цена АТС'!E756</f>
        <v>46.94</v>
      </c>
      <c r="M836" s="250">
        <f>'цена АТС'!E757</f>
        <v>38.04</v>
      </c>
      <c r="N836" s="250">
        <f>'цена АТС'!E758</f>
        <v>41.44</v>
      </c>
      <c r="O836" s="250">
        <f>'цена АТС'!E759</f>
        <v>52.93</v>
      </c>
      <c r="P836" s="250">
        <f>'цена АТС'!E760</f>
        <v>12.87</v>
      </c>
      <c r="Q836" s="250">
        <f>'цена АТС'!E761</f>
        <v>11.5</v>
      </c>
      <c r="R836" s="250">
        <f>'цена АТС'!E762</f>
        <v>43.26</v>
      </c>
      <c r="S836" s="250" t="str">
        <f>'цена АТС'!E763</f>
        <v>0</v>
      </c>
      <c r="T836" s="250" t="str">
        <f>'цена АТС'!E764</f>
        <v>0</v>
      </c>
      <c r="U836" s="250">
        <f>'цена АТС'!E765</f>
        <v>24.84</v>
      </c>
      <c r="V836" s="250" t="str">
        <f>'цена АТС'!E766</f>
        <v>0</v>
      </c>
      <c r="W836" s="250">
        <f>'цена АТС'!E767</f>
        <v>0.01</v>
      </c>
      <c r="X836" s="250">
        <f>'цена АТС'!E768</f>
        <v>0.01</v>
      </c>
      <c r="Y836" s="250" t="str">
        <f>'цена АТС'!E769</f>
        <v>0</v>
      </c>
    </row>
    <row r="837" spans="1:25" s="65" customFormat="1" ht="18.75" customHeight="1" thickBot="1" x14ac:dyDescent="0.25">
      <c r="A837" s="114">
        <v>31</v>
      </c>
      <c r="B837" s="250">
        <f>'цена АТС'!E770</f>
        <v>0</v>
      </c>
      <c r="C837" s="250">
        <f>'цена АТС'!E771</f>
        <v>0</v>
      </c>
      <c r="D837" s="250">
        <f>'цена АТС'!E772</f>
        <v>0</v>
      </c>
      <c r="E837" s="250">
        <f>'цена АТС'!E773</f>
        <v>0</v>
      </c>
      <c r="F837" s="250">
        <f>'цена АТС'!E774</f>
        <v>0</v>
      </c>
      <c r="G837" s="250">
        <f>'цена АТС'!E775</f>
        <v>0</v>
      </c>
      <c r="H837" s="250">
        <f>'цена АТС'!E776</f>
        <v>0</v>
      </c>
      <c r="I837" s="250">
        <f>'цена АТС'!E777</f>
        <v>0</v>
      </c>
      <c r="J837" s="250">
        <f>'цена АТС'!E778</f>
        <v>0</v>
      </c>
      <c r="K837" s="250">
        <f>'цена АТС'!E779</f>
        <v>0</v>
      </c>
      <c r="L837" s="250">
        <f>'цена АТС'!E780</f>
        <v>0</v>
      </c>
      <c r="M837" s="250">
        <f>'цена АТС'!E781</f>
        <v>0</v>
      </c>
      <c r="N837" s="250">
        <f>'цена АТС'!E782</f>
        <v>0</v>
      </c>
      <c r="O837" s="250">
        <f>'цена АТС'!E783</f>
        <v>0</v>
      </c>
      <c r="P837" s="250">
        <f>'цена АТС'!E784</f>
        <v>0</v>
      </c>
      <c r="Q837" s="250">
        <f>'цена АТС'!E785</f>
        <v>0</v>
      </c>
      <c r="R837" s="250">
        <f>'цена АТС'!E786</f>
        <v>0</v>
      </c>
      <c r="S837" s="250">
        <f>'цена АТС'!E787</f>
        <v>0</v>
      </c>
      <c r="T837" s="250">
        <f>'цена АТС'!E788</f>
        <v>0</v>
      </c>
      <c r="U837" s="250">
        <f>'цена АТС'!E789</f>
        <v>0</v>
      </c>
      <c r="V837" s="250">
        <f>'цена АТС'!E790</f>
        <v>0</v>
      </c>
      <c r="W837" s="250">
        <f>'цена АТС'!E791</f>
        <v>0</v>
      </c>
      <c r="X837" s="250">
        <f>'цена АТС'!E792</f>
        <v>0</v>
      </c>
      <c r="Y837" s="250">
        <f>'цена АТС'!E793</f>
        <v>0</v>
      </c>
    </row>
    <row r="838" spans="1:25" x14ac:dyDescent="0.2">
      <c r="A838" s="72"/>
    </row>
    <row r="839" spans="1:25" ht="15" thickBot="1" x14ac:dyDescent="0.25">
      <c r="A839" s="72"/>
    </row>
    <row r="840" spans="1:25" s="65" customFormat="1" ht="36" customHeight="1" thickBot="1" x14ac:dyDescent="0.25">
      <c r="A840" s="387" t="s">
        <v>68</v>
      </c>
      <c r="B840" s="388"/>
      <c r="C840" s="388"/>
      <c r="D840" s="388"/>
      <c r="E840" s="388"/>
      <c r="F840" s="388"/>
      <c r="G840" s="388"/>
      <c r="H840" s="388"/>
      <c r="I840" s="388"/>
      <c r="J840" s="388"/>
      <c r="K840" s="388"/>
      <c r="L840" s="388"/>
      <c r="M840" s="357"/>
      <c r="N840" s="356" t="s">
        <v>71</v>
      </c>
      <c r="O840" s="356"/>
      <c r="P840" s="356"/>
      <c r="Q840" s="356"/>
    </row>
    <row r="841" spans="1:25" s="65" customFormat="1" ht="33.75" customHeight="1" thickBot="1" x14ac:dyDescent="0.25">
      <c r="A841" s="384" t="s">
        <v>69</v>
      </c>
      <c r="B841" s="385"/>
      <c r="C841" s="385"/>
      <c r="D841" s="385"/>
      <c r="E841" s="385"/>
      <c r="F841" s="385"/>
      <c r="G841" s="385"/>
      <c r="H841" s="385"/>
      <c r="I841" s="385"/>
      <c r="J841" s="385"/>
      <c r="K841" s="385"/>
      <c r="L841" s="385"/>
      <c r="M841" s="385"/>
      <c r="N841" s="386">
        <f>'цена АТС'!B46</f>
        <v>2.16</v>
      </c>
      <c r="O841" s="386"/>
      <c r="P841" s="386"/>
      <c r="Q841" s="386"/>
    </row>
    <row r="842" spans="1:25" s="65" customFormat="1" ht="33.75" customHeight="1" thickBot="1" x14ac:dyDescent="0.25">
      <c r="A842" s="384" t="s">
        <v>70</v>
      </c>
      <c r="B842" s="385"/>
      <c r="C842" s="385"/>
      <c r="D842" s="385"/>
      <c r="E842" s="385"/>
      <c r="F842" s="385"/>
      <c r="G842" s="385"/>
      <c r="H842" s="385"/>
      <c r="I842" s="385"/>
      <c r="J842" s="385"/>
      <c r="K842" s="385"/>
      <c r="L842" s="385"/>
      <c r="M842" s="385"/>
      <c r="N842" s="386">
        <f>'цена АТС'!B47</f>
        <v>268.38</v>
      </c>
      <c r="O842" s="386"/>
      <c r="P842" s="386"/>
      <c r="Q842" s="386"/>
    </row>
    <row r="845" spans="1:25" s="104" customFormat="1" ht="15.75" x14ac:dyDescent="0.25">
      <c r="A845" s="103" t="s">
        <v>75</v>
      </c>
    </row>
    <row r="846" spans="1:25" ht="15" thickBot="1" x14ac:dyDescent="0.25"/>
    <row r="847" spans="1:25" ht="30.75" customHeight="1" thickBot="1" x14ac:dyDescent="0.25">
      <c r="A847" s="356" t="s">
        <v>48</v>
      </c>
      <c r="B847" s="356"/>
      <c r="C847" s="356"/>
      <c r="D847" s="356"/>
      <c r="E847" s="356"/>
      <c r="F847" s="356" t="s">
        <v>73</v>
      </c>
      <c r="G847" s="356"/>
      <c r="H847" s="356"/>
      <c r="I847" s="356"/>
      <c r="J847" s="356"/>
      <c r="K847" s="356"/>
      <c r="L847" s="356"/>
      <c r="M847" s="356"/>
      <c r="U847" s="65"/>
      <c r="V847" s="65"/>
      <c r="W847" s="65"/>
      <c r="X847" s="65"/>
      <c r="Y847" s="65"/>
    </row>
    <row r="848" spans="1:25" ht="30.75" customHeight="1" thickBot="1" x14ac:dyDescent="0.25">
      <c r="A848" s="356"/>
      <c r="B848" s="356"/>
      <c r="C848" s="356"/>
      <c r="D848" s="356"/>
      <c r="E848" s="356"/>
      <c r="F848" s="356" t="s">
        <v>21</v>
      </c>
      <c r="G848" s="356"/>
      <c r="H848" s="356"/>
      <c r="I848" s="356"/>
      <c r="J848" s="356"/>
      <c r="K848" s="356"/>
      <c r="L848" s="356"/>
      <c r="M848" s="356"/>
      <c r="U848" s="65"/>
      <c r="V848" s="65"/>
      <c r="W848" s="65"/>
      <c r="X848" s="65"/>
      <c r="Y848" s="65"/>
    </row>
    <row r="849" spans="1:25" ht="27" customHeight="1" thickBot="1" x14ac:dyDescent="0.25">
      <c r="A849" s="356"/>
      <c r="B849" s="356"/>
      <c r="C849" s="356"/>
      <c r="D849" s="356"/>
      <c r="E849" s="356"/>
      <c r="F849" s="392" t="s">
        <v>3</v>
      </c>
      <c r="G849" s="360"/>
      <c r="H849" s="360" t="s">
        <v>20</v>
      </c>
      <c r="I849" s="360"/>
      <c r="J849" s="360" t="s">
        <v>19</v>
      </c>
      <c r="K849" s="360"/>
      <c r="L849" s="360" t="s">
        <v>4</v>
      </c>
      <c r="M849" s="361"/>
      <c r="U849" s="65"/>
      <c r="V849" s="65"/>
      <c r="W849" s="65"/>
      <c r="X849" s="65"/>
      <c r="Y849" s="65"/>
    </row>
    <row r="850" spans="1:25" ht="24" customHeight="1" thickBot="1" x14ac:dyDescent="0.25">
      <c r="A850" s="346" t="s">
        <v>91</v>
      </c>
      <c r="B850" s="346"/>
      <c r="C850" s="346"/>
      <c r="D850" s="346"/>
      <c r="E850" s="346"/>
      <c r="F850" s="347">
        <f>'цена АТС'!B33</f>
        <v>164660.88</v>
      </c>
      <c r="G850" s="348"/>
      <c r="H850" s="393">
        <f>F850</f>
        <v>164660.88</v>
      </c>
      <c r="I850" s="393"/>
      <c r="J850" s="393">
        <f>F850</f>
        <v>164660.88</v>
      </c>
      <c r="K850" s="393"/>
      <c r="L850" s="393">
        <f>F850</f>
        <v>164660.88</v>
      </c>
      <c r="M850" s="394"/>
      <c r="U850" s="65"/>
      <c r="V850" s="65"/>
      <c r="W850" s="65"/>
      <c r="X850" s="65"/>
      <c r="Y850" s="65"/>
    </row>
    <row r="851" spans="1:25" ht="18.75" customHeight="1" outlineLevel="1" thickBot="1" x14ac:dyDescent="0.25">
      <c r="A851" s="370" t="s">
        <v>8</v>
      </c>
      <c r="B851" s="370"/>
      <c r="C851" s="370"/>
      <c r="D851" s="370"/>
      <c r="E851" s="370"/>
      <c r="F851" s="395">
        <f>F850</f>
        <v>164660.88</v>
      </c>
      <c r="G851" s="371"/>
      <c r="H851" s="396">
        <f>H850</f>
        <v>164660.88</v>
      </c>
      <c r="I851" s="371"/>
      <c r="J851" s="396">
        <f>J850</f>
        <v>164660.88</v>
      </c>
      <c r="K851" s="371"/>
      <c r="L851" s="396">
        <f>L850</f>
        <v>164660.88</v>
      </c>
      <c r="M851" s="371"/>
      <c r="N851" s="156"/>
      <c r="U851" s="65"/>
      <c r="V851" s="65"/>
      <c r="W851" s="65"/>
      <c r="X851" s="65"/>
      <c r="Y851" s="65"/>
    </row>
    <row r="852" spans="1:25" ht="18.75" customHeight="1" outlineLevel="1" thickBot="1" x14ac:dyDescent="0.25">
      <c r="A852" s="397" t="s">
        <v>8</v>
      </c>
      <c r="B852" s="397"/>
      <c r="C852" s="397"/>
      <c r="D852" s="397"/>
      <c r="E852" s="397"/>
      <c r="F852" s="395">
        <f>F850</f>
        <v>164660.88</v>
      </c>
      <c r="G852" s="371"/>
      <c r="H852" s="398">
        <f>H850</f>
        <v>164660.88</v>
      </c>
      <c r="I852" s="399"/>
      <c r="J852" s="398">
        <f>J850</f>
        <v>164660.88</v>
      </c>
      <c r="K852" s="399"/>
      <c r="L852" s="398">
        <f>L850</f>
        <v>164660.88</v>
      </c>
      <c r="M852" s="399"/>
    </row>
    <row r="853" spans="1:25" ht="24" customHeight="1" thickBot="1" x14ac:dyDescent="0.25">
      <c r="A853" s="346" t="s">
        <v>22</v>
      </c>
      <c r="B853" s="346"/>
      <c r="C853" s="346"/>
      <c r="D853" s="346"/>
      <c r="E853" s="346"/>
      <c r="F853" s="347">
        <f>F850</f>
        <v>164660.88</v>
      </c>
      <c r="G853" s="348"/>
      <c r="H853" s="347">
        <f>H850</f>
        <v>164660.88</v>
      </c>
      <c r="I853" s="348"/>
      <c r="J853" s="347">
        <f>J850</f>
        <v>164660.88</v>
      </c>
      <c r="K853" s="348"/>
      <c r="L853" s="347">
        <f>L850</f>
        <v>164660.88</v>
      </c>
      <c r="M853" s="348"/>
      <c r="U853" s="65"/>
      <c r="V853" s="65"/>
      <c r="W853" s="65"/>
      <c r="X853" s="65"/>
      <c r="Y853" s="65"/>
    </row>
    <row r="854" spans="1:25" ht="18.75" customHeight="1" outlineLevel="1" thickBot="1" x14ac:dyDescent="0.25">
      <c r="A854" s="373" t="s">
        <v>8</v>
      </c>
      <c r="B854" s="373"/>
      <c r="C854" s="373"/>
      <c r="D854" s="373"/>
      <c r="E854" s="373"/>
      <c r="F854" s="400">
        <f>F853</f>
        <v>164660.88</v>
      </c>
      <c r="G854" s="401"/>
      <c r="H854" s="400">
        <f>H853</f>
        <v>164660.88</v>
      </c>
      <c r="I854" s="401"/>
      <c r="J854" s="400">
        <f>J853</f>
        <v>164660.88</v>
      </c>
      <c r="K854" s="401"/>
      <c r="L854" s="400">
        <f>L853</f>
        <v>164660.88</v>
      </c>
      <c r="M854" s="401"/>
      <c r="U854" s="65"/>
      <c r="V854" s="65"/>
      <c r="W854" s="65"/>
      <c r="X854" s="65"/>
      <c r="Y854" s="65"/>
    </row>
  </sheetData>
  <mergeCells count="54">
    <mergeCell ref="A854:E854"/>
    <mergeCell ref="F854:G854"/>
    <mergeCell ref="H854:I854"/>
    <mergeCell ref="J854:K854"/>
    <mergeCell ref="L854:M854"/>
    <mergeCell ref="A853:E853"/>
    <mergeCell ref="F853:G853"/>
    <mergeCell ref="H853:I853"/>
    <mergeCell ref="J853:K853"/>
    <mergeCell ref="L853:M853"/>
    <mergeCell ref="A852:E852"/>
    <mergeCell ref="F852:G852"/>
    <mergeCell ref="H852:I852"/>
    <mergeCell ref="J852:K852"/>
    <mergeCell ref="L852:M852"/>
    <mergeCell ref="A851:E851"/>
    <mergeCell ref="F851:G851"/>
    <mergeCell ref="H851:I851"/>
    <mergeCell ref="J851:K851"/>
    <mergeCell ref="L851:M851"/>
    <mergeCell ref="A850:E850"/>
    <mergeCell ref="F850:G850"/>
    <mergeCell ref="H850:I850"/>
    <mergeCell ref="J850:K850"/>
    <mergeCell ref="L850:M850"/>
    <mergeCell ref="A847:E849"/>
    <mergeCell ref="F847:M847"/>
    <mergeCell ref="F848:M848"/>
    <mergeCell ref="F849:G849"/>
    <mergeCell ref="H849:I849"/>
    <mergeCell ref="J849:K849"/>
    <mergeCell ref="L849:M849"/>
    <mergeCell ref="A2:Y2"/>
    <mergeCell ref="A4:Y4"/>
    <mergeCell ref="A8:A9"/>
    <mergeCell ref="B8:Y8"/>
    <mergeCell ref="A166:A167"/>
    <mergeCell ref="B166:Y166"/>
    <mergeCell ref="A324:A325"/>
    <mergeCell ref="B324:Y324"/>
    <mergeCell ref="A482:A483"/>
    <mergeCell ref="B482:Y482"/>
    <mergeCell ref="A841:M841"/>
    <mergeCell ref="A805:A806"/>
    <mergeCell ref="B805:Y805"/>
    <mergeCell ref="A642:A643"/>
    <mergeCell ref="B642:Y642"/>
    <mergeCell ref="A770:A771"/>
    <mergeCell ref="B770:Y770"/>
    <mergeCell ref="A842:M842"/>
    <mergeCell ref="N841:Q841"/>
    <mergeCell ref="N842:Q842"/>
    <mergeCell ref="N840:Q840"/>
    <mergeCell ref="A840:M840"/>
  </mergeCells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1019"/>
  <sheetViews>
    <sheetView showZeros="0" view="pageBreakPreview" topLeftCell="A994" zoomScale="75" zoomScaleNormal="100" zoomScaleSheetLayoutView="75" workbookViewId="0">
      <selection activeCell="C157" sqref="C157"/>
    </sheetView>
  </sheetViews>
  <sheetFormatPr defaultRowHeight="14.25" outlineLevelRow="1" x14ac:dyDescent="0.2"/>
  <cols>
    <col min="1" max="1" width="32.7109375" style="64" customWidth="1"/>
    <col min="2" max="2" width="10.42578125" style="64" customWidth="1"/>
    <col min="3" max="3" width="11.140625" style="64" customWidth="1"/>
    <col min="4" max="4" width="10" style="64" customWidth="1"/>
    <col min="5" max="8" width="10.42578125" style="64" bestFit="1" customWidth="1"/>
    <col min="9" max="11" width="10" style="64" customWidth="1"/>
    <col min="12" max="19" width="10.140625" style="64" customWidth="1"/>
    <col min="20" max="20" width="11.7109375" style="64" customWidth="1"/>
    <col min="21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 x14ac:dyDescent="0.2">
      <c r="A2" s="362" t="s">
        <v>213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</row>
    <row r="3" spans="1:25" ht="15" customHeight="1" x14ac:dyDescent="0.2"/>
    <row r="4" spans="1:25" ht="48" customHeight="1" x14ac:dyDescent="0.2">
      <c r="A4" s="363" t="s">
        <v>67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</row>
    <row r="6" spans="1:25" s="104" customFormat="1" ht="15.75" x14ac:dyDescent="0.25">
      <c r="A6" s="103" t="s">
        <v>119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64" t="s">
        <v>47</v>
      </c>
      <c r="B8" s="366" t="s">
        <v>59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8"/>
    </row>
    <row r="9" spans="1:25" s="65" customFormat="1" ht="35.25" customHeight="1" thickBot="1" x14ac:dyDescent="0.25">
      <c r="A9" s="365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703.53599999999983</v>
      </c>
      <c r="C10" s="144">
        <f t="shared" ref="C10:Y10" si="0">SUM(C11:C14)</f>
        <v>674.40599999999995</v>
      </c>
      <c r="D10" s="144">
        <f t="shared" si="0"/>
        <v>684.21599999999989</v>
      </c>
      <c r="E10" s="144">
        <f t="shared" si="0"/>
        <v>684.18599999999992</v>
      </c>
      <c r="F10" s="144">
        <f t="shared" si="0"/>
        <v>680.36599999999999</v>
      </c>
      <c r="G10" s="144">
        <f t="shared" si="0"/>
        <v>678.30600000000004</v>
      </c>
      <c r="H10" s="144">
        <f t="shared" si="0"/>
        <v>681.40599999999995</v>
      </c>
      <c r="I10" s="144">
        <f t="shared" si="0"/>
        <v>663.23599999999988</v>
      </c>
      <c r="J10" s="144">
        <f t="shared" si="0"/>
        <v>677.00599999999986</v>
      </c>
      <c r="K10" s="145">
        <f t="shared" si="0"/>
        <v>678.49599999999987</v>
      </c>
      <c r="L10" s="144">
        <f t="shared" si="0"/>
        <v>680.72599999999989</v>
      </c>
      <c r="M10" s="146">
        <f t="shared" si="0"/>
        <v>673.58600000000001</v>
      </c>
      <c r="N10" s="145">
        <f t="shared" si="0"/>
        <v>664.41599999999994</v>
      </c>
      <c r="O10" s="144">
        <f t="shared" si="0"/>
        <v>658.33600000000001</v>
      </c>
      <c r="P10" s="146">
        <f t="shared" si="0"/>
        <v>663.596</v>
      </c>
      <c r="Q10" s="147">
        <f t="shared" si="0"/>
        <v>680.596</v>
      </c>
      <c r="R10" s="144">
        <f t="shared" si="0"/>
        <v>700.35599999999999</v>
      </c>
      <c r="S10" s="147">
        <f t="shared" si="0"/>
        <v>693.36599999999999</v>
      </c>
      <c r="T10" s="144">
        <f t="shared" si="0"/>
        <v>686.60599999999999</v>
      </c>
      <c r="U10" s="144">
        <f t="shared" si="0"/>
        <v>686.17599999999993</v>
      </c>
      <c r="V10" s="144">
        <f t="shared" si="0"/>
        <v>687.49599999999987</v>
      </c>
      <c r="W10" s="144">
        <f t="shared" si="0"/>
        <v>699.50599999999986</v>
      </c>
      <c r="X10" s="144">
        <f t="shared" si="0"/>
        <v>700.94599999999991</v>
      </c>
      <c r="Y10" s="148">
        <f t="shared" si="0"/>
        <v>702.346</v>
      </c>
    </row>
    <row r="11" spans="1:25" s="70" customFormat="1" ht="18.75" customHeight="1" outlineLevel="1" x14ac:dyDescent="0.2">
      <c r="A11" s="59" t="s">
        <v>8</v>
      </c>
      <c r="B11" s="73">
        <f>'сентябрь(5 цк)'!B11</f>
        <v>629.55999999999995</v>
      </c>
      <c r="C11" s="73">
        <f>'сентябрь(5 цк)'!C11</f>
        <v>600.42999999999995</v>
      </c>
      <c r="D11" s="73">
        <f>'сентябрь(5 цк)'!D11</f>
        <v>610.24</v>
      </c>
      <c r="E11" s="73">
        <f>'сентябрь(5 цк)'!E11</f>
        <v>610.21</v>
      </c>
      <c r="F11" s="73">
        <f>'сентябрь(5 цк)'!F11</f>
        <v>606.39</v>
      </c>
      <c r="G11" s="73">
        <f>'сентябрь(5 цк)'!G11</f>
        <v>604.33000000000004</v>
      </c>
      <c r="H11" s="73">
        <f>'сентябрь(5 цк)'!H11</f>
        <v>607.42999999999995</v>
      </c>
      <c r="I11" s="73">
        <f>'сентябрь(5 цк)'!I11</f>
        <v>589.26</v>
      </c>
      <c r="J11" s="73">
        <f>'сентябрь(5 цк)'!J11</f>
        <v>603.03</v>
      </c>
      <c r="K11" s="73">
        <f>'сентябрь(5 цк)'!K11</f>
        <v>604.52</v>
      </c>
      <c r="L11" s="73">
        <f>'сентябрь(5 цк)'!L11</f>
        <v>606.75</v>
      </c>
      <c r="M11" s="73">
        <f>'сентябрь(5 цк)'!M11</f>
        <v>599.61</v>
      </c>
      <c r="N11" s="73">
        <f>'сентябрь(5 цк)'!N11</f>
        <v>590.44000000000005</v>
      </c>
      <c r="O11" s="73">
        <f>'сентябрь(5 цк)'!O11</f>
        <v>584.36</v>
      </c>
      <c r="P11" s="73">
        <f>'сентябрь(5 цк)'!P11</f>
        <v>589.62</v>
      </c>
      <c r="Q11" s="73">
        <f>'сентябрь(5 цк)'!Q11</f>
        <v>606.62</v>
      </c>
      <c r="R11" s="73">
        <f>'сентябрь(5 цк)'!R11</f>
        <v>626.38</v>
      </c>
      <c r="S11" s="73">
        <f>'сентябрь(5 цк)'!S11</f>
        <v>619.39</v>
      </c>
      <c r="T11" s="73">
        <f>'сентябрь(5 цк)'!T11</f>
        <v>612.63</v>
      </c>
      <c r="U11" s="73">
        <f>'сентябрь(5 цк)'!U11</f>
        <v>612.20000000000005</v>
      </c>
      <c r="V11" s="73">
        <f>'сентябрь(5 цк)'!V11</f>
        <v>613.52</v>
      </c>
      <c r="W11" s="73">
        <f>'сентябрь(5 цк)'!W11</f>
        <v>625.53</v>
      </c>
      <c r="X11" s="73">
        <f>'сентябрь(5 цк)'!X11</f>
        <v>626.97</v>
      </c>
      <c r="Y11" s="73">
        <f>'сентябрь(5 цк)'!Y11</f>
        <v>628.37</v>
      </c>
    </row>
    <row r="12" spans="1:25" s="70" customFormat="1" ht="18.75" customHeight="1" outlineLevel="1" x14ac:dyDescent="0.2">
      <c r="A12" s="60" t="s">
        <v>9</v>
      </c>
      <c r="B12" s="77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65" customFormat="1" ht="18.75" customHeight="1" thickBot="1" x14ac:dyDescent="0.25">
      <c r="A15" s="117">
        <v>2</v>
      </c>
      <c r="B15" s="106">
        <f t="shared" ref="B15:Y15" si="1">SUM(B16:B19)</f>
        <v>780.66599999999994</v>
      </c>
      <c r="C15" s="107">
        <f t="shared" si="1"/>
        <v>763.41599999999994</v>
      </c>
      <c r="D15" s="107">
        <f t="shared" si="1"/>
        <v>666.54600000000005</v>
      </c>
      <c r="E15" s="108">
        <f t="shared" si="1"/>
        <v>675.89599999999996</v>
      </c>
      <c r="F15" s="108">
        <f t="shared" si="1"/>
        <v>664.92599999999993</v>
      </c>
      <c r="G15" s="108">
        <f t="shared" si="1"/>
        <v>665.42599999999993</v>
      </c>
      <c r="H15" s="108">
        <f t="shared" si="1"/>
        <v>734.68599999999992</v>
      </c>
      <c r="I15" s="108">
        <f t="shared" si="1"/>
        <v>664.88599999999997</v>
      </c>
      <c r="J15" s="108">
        <f t="shared" si="1"/>
        <v>668.60599999999999</v>
      </c>
      <c r="K15" s="109">
        <f t="shared" si="1"/>
        <v>663.64599999999996</v>
      </c>
      <c r="L15" s="108">
        <f t="shared" si="1"/>
        <v>658.68599999999992</v>
      </c>
      <c r="M15" s="110">
        <f t="shared" si="1"/>
        <v>720.80600000000004</v>
      </c>
      <c r="N15" s="109">
        <f t="shared" si="1"/>
        <v>729.48599999999988</v>
      </c>
      <c r="O15" s="108">
        <f t="shared" si="1"/>
        <v>714.46599999999989</v>
      </c>
      <c r="P15" s="110">
        <f t="shared" si="1"/>
        <v>719.98599999999988</v>
      </c>
      <c r="Q15" s="111">
        <f t="shared" si="1"/>
        <v>690.55600000000004</v>
      </c>
      <c r="R15" s="108">
        <f t="shared" si="1"/>
        <v>738.64599999999996</v>
      </c>
      <c r="S15" s="111">
        <f t="shared" si="1"/>
        <v>823.00599999999986</v>
      </c>
      <c r="T15" s="108">
        <f t="shared" si="1"/>
        <v>904.41599999999994</v>
      </c>
      <c r="U15" s="107">
        <f t="shared" si="1"/>
        <v>668.77599999999984</v>
      </c>
      <c r="V15" s="107">
        <f t="shared" si="1"/>
        <v>668.01599999999985</v>
      </c>
      <c r="W15" s="107">
        <f t="shared" si="1"/>
        <v>678.26599999999985</v>
      </c>
      <c r="X15" s="107">
        <f t="shared" si="1"/>
        <v>680.12599999999998</v>
      </c>
      <c r="Y15" s="112">
        <f t="shared" si="1"/>
        <v>717.99599999999987</v>
      </c>
    </row>
    <row r="16" spans="1:25" s="65" customFormat="1" ht="18.75" customHeight="1" outlineLevel="1" x14ac:dyDescent="0.2">
      <c r="A16" s="59" t="s">
        <v>8</v>
      </c>
      <c r="B16" s="211">
        <f>'сентябрь(5 цк)'!B16</f>
        <v>706.69</v>
      </c>
      <c r="C16" s="211">
        <f>'сентябрь(5 цк)'!C16</f>
        <v>689.44</v>
      </c>
      <c r="D16" s="211">
        <f>'сентябрь(5 цк)'!D16</f>
        <v>592.57000000000005</v>
      </c>
      <c r="E16" s="211">
        <f>'сентябрь(5 цк)'!E16</f>
        <v>601.91999999999996</v>
      </c>
      <c r="F16" s="211">
        <f>'сентябрь(5 цк)'!F16</f>
        <v>590.95000000000005</v>
      </c>
      <c r="G16" s="211">
        <f>'сентябрь(5 цк)'!G16</f>
        <v>591.45000000000005</v>
      </c>
      <c r="H16" s="211">
        <f>'сентябрь(5 цк)'!H16</f>
        <v>660.71</v>
      </c>
      <c r="I16" s="211">
        <f>'сентябрь(5 цк)'!I16</f>
        <v>590.91</v>
      </c>
      <c r="J16" s="211">
        <f>'сентябрь(5 цк)'!J16</f>
        <v>594.63</v>
      </c>
      <c r="K16" s="211">
        <f>'сентябрь(5 цк)'!K16</f>
        <v>589.66999999999996</v>
      </c>
      <c r="L16" s="211">
        <f>'сентябрь(5 цк)'!L16</f>
        <v>584.71</v>
      </c>
      <c r="M16" s="211">
        <f>'сентябрь(5 цк)'!M16</f>
        <v>646.83000000000004</v>
      </c>
      <c r="N16" s="211">
        <f>'сентябрь(5 цк)'!N16</f>
        <v>655.51</v>
      </c>
      <c r="O16" s="211">
        <f>'сентябрь(5 цк)'!O16</f>
        <v>640.49</v>
      </c>
      <c r="P16" s="211">
        <f>'сентябрь(5 цк)'!P16</f>
        <v>646.01</v>
      </c>
      <c r="Q16" s="211">
        <f>'сентябрь(5 цк)'!Q16</f>
        <v>616.58000000000004</v>
      </c>
      <c r="R16" s="211">
        <f>'сентябрь(5 цк)'!R16</f>
        <v>664.67</v>
      </c>
      <c r="S16" s="211">
        <f>'сентябрь(5 цк)'!S16</f>
        <v>749.03</v>
      </c>
      <c r="T16" s="211">
        <f>'сентябрь(5 цк)'!T16</f>
        <v>830.44</v>
      </c>
      <c r="U16" s="211">
        <f>'сентябрь(5 цк)'!U16</f>
        <v>594.79999999999995</v>
      </c>
      <c r="V16" s="211">
        <f>'сентябрь(5 цк)'!V16</f>
        <v>594.04</v>
      </c>
      <c r="W16" s="211">
        <f>'сентябрь(5 цк)'!W16</f>
        <v>604.29</v>
      </c>
      <c r="X16" s="211">
        <f>'сентябрь(5 цк)'!X16</f>
        <v>606.15</v>
      </c>
      <c r="Y16" s="211">
        <f>'сентябрь(5 цк)'!Y16</f>
        <v>644.02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65" customFormat="1" ht="18.75" customHeight="1" thickBot="1" x14ac:dyDescent="0.25">
      <c r="A20" s="114">
        <v>3</v>
      </c>
      <c r="B20" s="106">
        <f t="shared" ref="B20:Y20" si="2">SUM(B21:B24)</f>
        <v>735.91599999999994</v>
      </c>
      <c r="C20" s="107">
        <f t="shared" si="2"/>
        <v>713.94599999999991</v>
      </c>
      <c r="D20" s="107">
        <f t="shared" si="2"/>
        <v>741.55600000000004</v>
      </c>
      <c r="E20" s="108">
        <f t="shared" si="2"/>
        <v>767.77599999999984</v>
      </c>
      <c r="F20" s="108">
        <f t="shared" si="2"/>
        <v>763.30600000000004</v>
      </c>
      <c r="G20" s="108">
        <f t="shared" si="2"/>
        <v>753.49599999999987</v>
      </c>
      <c r="H20" s="108">
        <f t="shared" si="2"/>
        <v>753.88599999999997</v>
      </c>
      <c r="I20" s="108">
        <f t="shared" si="2"/>
        <v>726.89599999999996</v>
      </c>
      <c r="J20" s="108">
        <f t="shared" si="2"/>
        <v>739.52599999999984</v>
      </c>
      <c r="K20" s="109">
        <f t="shared" si="2"/>
        <v>740.19599999999991</v>
      </c>
      <c r="L20" s="108">
        <f t="shared" si="2"/>
        <v>740.03599999999983</v>
      </c>
      <c r="M20" s="110">
        <f t="shared" si="2"/>
        <v>732.47599999999989</v>
      </c>
      <c r="N20" s="109">
        <f t="shared" si="2"/>
        <v>734.40599999999995</v>
      </c>
      <c r="O20" s="108">
        <f t="shared" si="2"/>
        <v>704.17599999999993</v>
      </c>
      <c r="P20" s="110">
        <f t="shared" si="2"/>
        <v>714.26599999999985</v>
      </c>
      <c r="Q20" s="111">
        <f t="shared" si="2"/>
        <v>752.85599999999999</v>
      </c>
      <c r="R20" s="108">
        <f t="shared" si="2"/>
        <v>802.82600000000002</v>
      </c>
      <c r="S20" s="111">
        <f t="shared" si="2"/>
        <v>791.47599999999989</v>
      </c>
      <c r="T20" s="108">
        <f t="shared" si="2"/>
        <v>1088.1760000000002</v>
      </c>
      <c r="U20" s="107">
        <f t="shared" si="2"/>
        <v>740.76599999999985</v>
      </c>
      <c r="V20" s="107">
        <f t="shared" si="2"/>
        <v>742.11599999999999</v>
      </c>
      <c r="W20" s="107">
        <f t="shared" si="2"/>
        <v>750.596</v>
      </c>
      <c r="X20" s="107">
        <f t="shared" si="2"/>
        <v>750.05600000000004</v>
      </c>
      <c r="Y20" s="112">
        <f t="shared" si="2"/>
        <v>735.85599999999999</v>
      </c>
    </row>
    <row r="21" spans="1:25" s="65" customFormat="1" ht="18.75" customHeight="1" outlineLevel="1" x14ac:dyDescent="0.2">
      <c r="A21" s="59" t="s">
        <v>8</v>
      </c>
      <c r="B21" s="250">
        <f>'сентябрь(5 цк)'!B21</f>
        <v>661.94</v>
      </c>
      <c r="C21" s="250">
        <f>'сентябрь(5 цк)'!C21</f>
        <v>639.97</v>
      </c>
      <c r="D21" s="250">
        <f>'сентябрь(5 цк)'!D21</f>
        <v>667.58</v>
      </c>
      <c r="E21" s="250">
        <f>'сентябрь(5 цк)'!E21</f>
        <v>693.8</v>
      </c>
      <c r="F21" s="250">
        <f>'сентябрь(5 цк)'!F21</f>
        <v>689.33</v>
      </c>
      <c r="G21" s="250">
        <f>'сентябрь(5 цк)'!G21</f>
        <v>679.52</v>
      </c>
      <c r="H21" s="250">
        <f>'сентябрь(5 цк)'!H21</f>
        <v>679.91</v>
      </c>
      <c r="I21" s="250">
        <f>'сентябрь(5 цк)'!I21</f>
        <v>652.91999999999996</v>
      </c>
      <c r="J21" s="250">
        <f>'сентябрь(5 цк)'!J21</f>
        <v>665.55</v>
      </c>
      <c r="K21" s="250">
        <f>'сентябрь(5 цк)'!K21</f>
        <v>666.22</v>
      </c>
      <c r="L21" s="250">
        <f>'сентябрь(5 цк)'!L21</f>
        <v>666.06</v>
      </c>
      <c r="M21" s="250">
        <f>'сентябрь(5 цк)'!M21</f>
        <v>658.5</v>
      </c>
      <c r="N21" s="250">
        <f>'сентябрь(5 цк)'!N21</f>
        <v>660.43</v>
      </c>
      <c r="O21" s="250">
        <f>'сентябрь(5 цк)'!O21</f>
        <v>630.20000000000005</v>
      </c>
      <c r="P21" s="250">
        <f>'сентябрь(5 цк)'!P21</f>
        <v>640.29</v>
      </c>
      <c r="Q21" s="250">
        <f>'сентябрь(5 цк)'!Q21</f>
        <v>678.88</v>
      </c>
      <c r="R21" s="250">
        <f>'сентябрь(5 цк)'!R21</f>
        <v>728.85</v>
      </c>
      <c r="S21" s="250">
        <f>'сентябрь(5 цк)'!S21</f>
        <v>717.5</v>
      </c>
      <c r="T21" s="250">
        <f>'сентябрь(5 цк)'!T21</f>
        <v>1014.2</v>
      </c>
      <c r="U21" s="250">
        <f>'сентябрь(5 цк)'!U21</f>
        <v>666.79</v>
      </c>
      <c r="V21" s="250">
        <f>'сентябрь(5 цк)'!V21</f>
        <v>668.14</v>
      </c>
      <c r="W21" s="250">
        <f>'сентябрь(5 цк)'!W21</f>
        <v>676.62</v>
      </c>
      <c r="X21" s="250">
        <f>'сентябрь(5 цк)'!X21</f>
        <v>676.08</v>
      </c>
      <c r="Y21" s="250">
        <f>'сентябрь(5 цк)'!Y21</f>
        <v>661.88</v>
      </c>
    </row>
    <row r="22" spans="1:25" s="65" customFormat="1" ht="18.75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65" customFormat="1" ht="18.75" customHeight="1" thickBot="1" x14ac:dyDescent="0.25">
      <c r="A25" s="117">
        <v>4</v>
      </c>
      <c r="B25" s="106">
        <f t="shared" ref="B25:Y25" si="3">SUM(B26:B29)</f>
        <v>718.74599999999987</v>
      </c>
      <c r="C25" s="107">
        <f t="shared" si="3"/>
        <v>716.68599999999992</v>
      </c>
      <c r="D25" s="107">
        <f t="shared" si="3"/>
        <v>721.77599999999984</v>
      </c>
      <c r="E25" s="108">
        <f t="shared" si="3"/>
        <v>749.52599999999984</v>
      </c>
      <c r="F25" s="108">
        <f t="shared" si="3"/>
        <v>912.08600000000001</v>
      </c>
      <c r="G25" s="108">
        <f t="shared" si="3"/>
        <v>1037.7460000000001</v>
      </c>
      <c r="H25" s="108">
        <f t="shared" si="3"/>
        <v>886.51599999999985</v>
      </c>
      <c r="I25" s="108">
        <f t="shared" si="3"/>
        <v>891.31600000000003</v>
      </c>
      <c r="J25" s="108">
        <f t="shared" si="3"/>
        <v>895.19599999999991</v>
      </c>
      <c r="K25" s="109">
        <f t="shared" si="3"/>
        <v>705.57600000000002</v>
      </c>
      <c r="L25" s="108">
        <f t="shared" si="3"/>
        <v>891.54600000000005</v>
      </c>
      <c r="M25" s="110">
        <f t="shared" si="3"/>
        <v>1155.4460000000001</v>
      </c>
      <c r="N25" s="109">
        <f t="shared" si="3"/>
        <v>1027.5160000000001</v>
      </c>
      <c r="O25" s="108">
        <f t="shared" si="3"/>
        <v>707.56600000000003</v>
      </c>
      <c r="P25" s="110">
        <f t="shared" si="3"/>
        <v>1009.836</v>
      </c>
      <c r="Q25" s="111">
        <f t="shared" si="3"/>
        <v>993.13599999999997</v>
      </c>
      <c r="R25" s="108">
        <f t="shared" si="3"/>
        <v>802.92599999999993</v>
      </c>
      <c r="S25" s="111">
        <f t="shared" si="3"/>
        <v>1075.0760000000002</v>
      </c>
      <c r="T25" s="108">
        <f t="shared" si="3"/>
        <v>1129.9260000000002</v>
      </c>
      <c r="U25" s="107">
        <f t="shared" si="3"/>
        <v>861.94599999999991</v>
      </c>
      <c r="V25" s="107">
        <f t="shared" si="3"/>
        <v>826.12599999999998</v>
      </c>
      <c r="W25" s="107">
        <f t="shared" si="3"/>
        <v>717.08600000000001</v>
      </c>
      <c r="X25" s="107">
        <f t="shared" si="3"/>
        <v>715.75599999999986</v>
      </c>
      <c r="Y25" s="112">
        <f t="shared" si="3"/>
        <v>717.88599999999997</v>
      </c>
    </row>
    <row r="26" spans="1:25" s="65" customFormat="1" ht="18.75" customHeight="1" outlineLevel="1" x14ac:dyDescent="0.2">
      <c r="A26" s="59" t="s">
        <v>8</v>
      </c>
      <c r="B26" s="250">
        <f>'сентябрь(5 цк)'!B26</f>
        <v>644.77</v>
      </c>
      <c r="C26" s="250">
        <f>'сентябрь(5 цк)'!C26</f>
        <v>642.71</v>
      </c>
      <c r="D26" s="250">
        <f>'сентябрь(5 цк)'!D26</f>
        <v>647.79999999999995</v>
      </c>
      <c r="E26" s="250">
        <f>'сентябрь(5 цк)'!E26</f>
        <v>675.55</v>
      </c>
      <c r="F26" s="250">
        <f>'сентябрь(5 цк)'!F26</f>
        <v>838.11</v>
      </c>
      <c r="G26" s="250">
        <f>'сентябрь(5 цк)'!G26</f>
        <v>963.77</v>
      </c>
      <c r="H26" s="250">
        <f>'сентябрь(5 цк)'!H26</f>
        <v>812.54</v>
      </c>
      <c r="I26" s="250">
        <f>'сентябрь(5 цк)'!I26</f>
        <v>817.34</v>
      </c>
      <c r="J26" s="250">
        <f>'сентябрь(5 цк)'!J26</f>
        <v>821.22</v>
      </c>
      <c r="K26" s="250">
        <f>'сентябрь(5 цк)'!K26</f>
        <v>631.6</v>
      </c>
      <c r="L26" s="250">
        <f>'сентябрь(5 цк)'!L26</f>
        <v>817.57</v>
      </c>
      <c r="M26" s="250">
        <f>'сентябрь(5 цк)'!M26</f>
        <v>1081.47</v>
      </c>
      <c r="N26" s="250">
        <f>'сентябрь(5 цк)'!N26</f>
        <v>953.54</v>
      </c>
      <c r="O26" s="250">
        <f>'сентябрь(5 цк)'!O26</f>
        <v>633.59</v>
      </c>
      <c r="P26" s="250">
        <f>'сентябрь(5 цк)'!P26</f>
        <v>935.86</v>
      </c>
      <c r="Q26" s="250">
        <f>'сентябрь(5 цк)'!Q26</f>
        <v>919.16</v>
      </c>
      <c r="R26" s="250">
        <f>'сентябрь(5 цк)'!R26</f>
        <v>728.95</v>
      </c>
      <c r="S26" s="250">
        <f>'сентябрь(5 цк)'!S26</f>
        <v>1001.1</v>
      </c>
      <c r="T26" s="250">
        <f>'сентябрь(5 цк)'!T26</f>
        <v>1055.95</v>
      </c>
      <c r="U26" s="250">
        <f>'сентябрь(5 цк)'!U26</f>
        <v>787.97</v>
      </c>
      <c r="V26" s="250">
        <f>'сентябрь(5 цк)'!V26</f>
        <v>752.15</v>
      </c>
      <c r="W26" s="250">
        <f>'сентябрь(5 цк)'!W26</f>
        <v>643.11</v>
      </c>
      <c r="X26" s="250">
        <f>'сентябрь(5 цк)'!X26</f>
        <v>641.78</v>
      </c>
      <c r="Y26" s="250">
        <f>'сентябрь(5 цк)'!Y26</f>
        <v>643.91</v>
      </c>
    </row>
    <row r="27" spans="1:25" s="65" customFormat="1" ht="18.75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65" customFormat="1" ht="18.75" customHeight="1" thickBot="1" x14ac:dyDescent="0.25">
      <c r="A30" s="114">
        <v>5</v>
      </c>
      <c r="B30" s="106">
        <f t="shared" ref="B30:Y30" si="4">SUM(B31:B34)</f>
        <v>690.83600000000001</v>
      </c>
      <c r="C30" s="107">
        <f t="shared" si="4"/>
        <v>692.4559999999999</v>
      </c>
      <c r="D30" s="107">
        <f t="shared" si="4"/>
        <v>692.06600000000003</v>
      </c>
      <c r="E30" s="108">
        <f t="shared" si="4"/>
        <v>691.096</v>
      </c>
      <c r="F30" s="108">
        <f t="shared" si="4"/>
        <v>916.67599999999993</v>
      </c>
      <c r="G30" s="108">
        <f t="shared" si="4"/>
        <v>691.18599999999992</v>
      </c>
      <c r="H30" s="108">
        <f t="shared" si="4"/>
        <v>684.846</v>
      </c>
      <c r="I30" s="108">
        <f t="shared" si="4"/>
        <v>907.05600000000004</v>
      </c>
      <c r="J30" s="108">
        <f t="shared" si="4"/>
        <v>905.06600000000003</v>
      </c>
      <c r="K30" s="109">
        <f t="shared" si="4"/>
        <v>874.69599999999991</v>
      </c>
      <c r="L30" s="108">
        <f t="shared" si="4"/>
        <v>680.54600000000005</v>
      </c>
      <c r="M30" s="110">
        <f t="shared" si="4"/>
        <v>680.03599999999983</v>
      </c>
      <c r="N30" s="109">
        <f t="shared" si="4"/>
        <v>1169.7360000000001</v>
      </c>
      <c r="O30" s="108">
        <f t="shared" si="4"/>
        <v>679.52599999999984</v>
      </c>
      <c r="P30" s="110">
        <f t="shared" si="4"/>
        <v>1017.7159999999999</v>
      </c>
      <c r="Q30" s="111">
        <f t="shared" si="4"/>
        <v>1031.3160000000003</v>
      </c>
      <c r="R30" s="108">
        <f t="shared" si="4"/>
        <v>817.44599999999991</v>
      </c>
      <c r="S30" s="111">
        <f t="shared" si="4"/>
        <v>1032.9360000000001</v>
      </c>
      <c r="T30" s="108">
        <f t="shared" si="4"/>
        <v>1168.096</v>
      </c>
      <c r="U30" s="107">
        <f t="shared" si="4"/>
        <v>670.71599999999989</v>
      </c>
      <c r="V30" s="107">
        <f t="shared" si="4"/>
        <v>668.02599999999984</v>
      </c>
      <c r="W30" s="107">
        <f t="shared" si="4"/>
        <v>673.096</v>
      </c>
      <c r="X30" s="107">
        <f t="shared" si="4"/>
        <v>676.86599999999999</v>
      </c>
      <c r="Y30" s="112">
        <f t="shared" si="4"/>
        <v>678.49599999999987</v>
      </c>
    </row>
    <row r="31" spans="1:25" s="65" customFormat="1" ht="18.75" customHeight="1" outlineLevel="1" x14ac:dyDescent="0.2">
      <c r="A31" s="59" t="s">
        <v>8</v>
      </c>
      <c r="B31" s="250">
        <f>'сентябрь(5 цк)'!B31</f>
        <v>616.86</v>
      </c>
      <c r="C31" s="250">
        <f>'сентябрь(5 цк)'!C31</f>
        <v>618.48</v>
      </c>
      <c r="D31" s="250">
        <f>'сентябрь(5 цк)'!D31</f>
        <v>618.09</v>
      </c>
      <c r="E31" s="250">
        <f>'сентябрь(5 цк)'!E31</f>
        <v>617.12</v>
      </c>
      <c r="F31" s="250">
        <f>'сентябрь(5 цк)'!F31</f>
        <v>842.7</v>
      </c>
      <c r="G31" s="250">
        <f>'сентябрь(5 цк)'!G31</f>
        <v>617.21</v>
      </c>
      <c r="H31" s="250">
        <f>'сентябрь(5 цк)'!H31</f>
        <v>610.87</v>
      </c>
      <c r="I31" s="250">
        <f>'сентябрь(5 цк)'!I31</f>
        <v>833.08</v>
      </c>
      <c r="J31" s="250">
        <f>'сентябрь(5 цк)'!J31</f>
        <v>831.09</v>
      </c>
      <c r="K31" s="250">
        <f>'сентябрь(5 цк)'!K31</f>
        <v>800.72</v>
      </c>
      <c r="L31" s="250">
        <f>'сентябрь(5 цк)'!L31</f>
        <v>606.57000000000005</v>
      </c>
      <c r="M31" s="250">
        <f>'сентябрь(5 цк)'!M31</f>
        <v>606.05999999999995</v>
      </c>
      <c r="N31" s="250">
        <f>'сентябрь(5 цк)'!N31</f>
        <v>1095.76</v>
      </c>
      <c r="O31" s="250">
        <f>'сентябрь(5 цк)'!O31</f>
        <v>605.54999999999995</v>
      </c>
      <c r="P31" s="250">
        <f>'сентябрь(5 цк)'!P31</f>
        <v>943.74</v>
      </c>
      <c r="Q31" s="250">
        <f>'сентябрь(5 цк)'!Q31</f>
        <v>957.34</v>
      </c>
      <c r="R31" s="250">
        <f>'сентябрь(5 цк)'!R31</f>
        <v>743.47</v>
      </c>
      <c r="S31" s="250">
        <f>'сентябрь(5 цк)'!S31</f>
        <v>958.96</v>
      </c>
      <c r="T31" s="250">
        <f>'сентябрь(5 цк)'!T31</f>
        <v>1094.1199999999999</v>
      </c>
      <c r="U31" s="250">
        <f>'сентябрь(5 цк)'!U31</f>
        <v>596.74</v>
      </c>
      <c r="V31" s="250">
        <f>'сентябрь(5 цк)'!V31</f>
        <v>594.04999999999995</v>
      </c>
      <c r="W31" s="250">
        <f>'сентябрь(5 цк)'!W31</f>
        <v>599.12</v>
      </c>
      <c r="X31" s="250">
        <f>'сентябрь(5 цк)'!X31</f>
        <v>602.89</v>
      </c>
      <c r="Y31" s="250">
        <f>'сентябрь(5 цк)'!Y31</f>
        <v>604.52</v>
      </c>
    </row>
    <row r="32" spans="1:25" s="65" customFormat="1" ht="18.75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65" customFormat="1" ht="18.75" customHeight="1" thickBot="1" x14ac:dyDescent="0.25">
      <c r="A35" s="117">
        <v>6</v>
      </c>
      <c r="B35" s="106">
        <f t="shared" ref="B35:Y35" si="5">SUM(B36:B39)</f>
        <v>565.29599999999994</v>
      </c>
      <c r="C35" s="107">
        <f t="shared" si="5"/>
        <v>559.2059999999999</v>
      </c>
      <c r="D35" s="107">
        <f t="shared" si="5"/>
        <v>555.60599999999999</v>
      </c>
      <c r="E35" s="108">
        <f t="shared" si="5"/>
        <v>558.56599999999992</v>
      </c>
      <c r="F35" s="108">
        <f t="shared" si="5"/>
        <v>562.11599999999999</v>
      </c>
      <c r="G35" s="108">
        <f t="shared" si="5"/>
        <v>556.24599999999987</v>
      </c>
      <c r="H35" s="108">
        <f t="shared" si="5"/>
        <v>550.21599999999989</v>
      </c>
      <c r="I35" s="108">
        <f t="shared" si="5"/>
        <v>546.48599999999988</v>
      </c>
      <c r="J35" s="108">
        <f t="shared" si="5"/>
        <v>550.47599999999989</v>
      </c>
      <c r="K35" s="109">
        <f t="shared" si="5"/>
        <v>548.17599999999993</v>
      </c>
      <c r="L35" s="108">
        <f t="shared" si="5"/>
        <v>549.42599999999993</v>
      </c>
      <c r="M35" s="110">
        <f t="shared" si="5"/>
        <v>549.76599999999996</v>
      </c>
      <c r="N35" s="109">
        <f t="shared" si="5"/>
        <v>550.44599999999991</v>
      </c>
      <c r="O35" s="108">
        <f t="shared" si="5"/>
        <v>550.08600000000001</v>
      </c>
      <c r="P35" s="110">
        <f t="shared" si="5"/>
        <v>550.03599999999994</v>
      </c>
      <c r="Q35" s="111">
        <f t="shared" si="5"/>
        <v>549.85599999999999</v>
      </c>
      <c r="R35" s="108">
        <f t="shared" si="5"/>
        <v>555.90599999999995</v>
      </c>
      <c r="S35" s="111">
        <f t="shared" si="5"/>
        <v>556.52599999999995</v>
      </c>
      <c r="T35" s="108">
        <f t="shared" si="5"/>
        <v>556.76599999999996</v>
      </c>
      <c r="U35" s="107">
        <f t="shared" si="5"/>
        <v>557.78599999999994</v>
      </c>
      <c r="V35" s="107">
        <f t="shared" si="5"/>
        <v>553.28599999999994</v>
      </c>
      <c r="W35" s="107">
        <f t="shared" si="5"/>
        <v>557.64599999999996</v>
      </c>
      <c r="X35" s="107">
        <f t="shared" si="5"/>
        <v>559.63599999999997</v>
      </c>
      <c r="Y35" s="112">
        <f t="shared" si="5"/>
        <v>563.40599999999995</v>
      </c>
    </row>
    <row r="36" spans="1:25" s="65" customFormat="1" ht="18.75" customHeight="1" outlineLevel="1" x14ac:dyDescent="0.2">
      <c r="A36" s="59" t="s">
        <v>8</v>
      </c>
      <c r="B36" s="250">
        <f>'сентябрь(5 цк)'!B36</f>
        <v>491.32</v>
      </c>
      <c r="C36" s="250">
        <f>'сентябрь(5 цк)'!C36</f>
        <v>485.23</v>
      </c>
      <c r="D36" s="250">
        <f>'сентябрь(5 цк)'!D36</f>
        <v>481.63</v>
      </c>
      <c r="E36" s="250">
        <f>'сентябрь(5 цк)'!E36</f>
        <v>484.59</v>
      </c>
      <c r="F36" s="250">
        <f>'сентябрь(5 цк)'!F36</f>
        <v>488.14</v>
      </c>
      <c r="G36" s="250">
        <f>'сентябрь(5 цк)'!G36</f>
        <v>482.27</v>
      </c>
      <c r="H36" s="250">
        <f>'сентябрь(5 цк)'!H36</f>
        <v>476.24</v>
      </c>
      <c r="I36" s="250">
        <f>'сентябрь(5 цк)'!I36</f>
        <v>472.51</v>
      </c>
      <c r="J36" s="250">
        <f>'сентябрь(5 цк)'!J36</f>
        <v>476.5</v>
      </c>
      <c r="K36" s="250">
        <f>'сентябрь(5 цк)'!K36</f>
        <v>474.2</v>
      </c>
      <c r="L36" s="250">
        <f>'сентябрь(5 цк)'!L36</f>
        <v>475.45</v>
      </c>
      <c r="M36" s="250">
        <f>'сентябрь(5 цк)'!M36</f>
        <v>475.79</v>
      </c>
      <c r="N36" s="250">
        <f>'сентябрь(5 цк)'!N36</f>
        <v>476.47</v>
      </c>
      <c r="O36" s="250">
        <f>'сентябрь(5 цк)'!O36</f>
        <v>476.11</v>
      </c>
      <c r="P36" s="250">
        <f>'сентябрь(5 цк)'!P36</f>
        <v>476.06</v>
      </c>
      <c r="Q36" s="250">
        <f>'сентябрь(5 цк)'!Q36</f>
        <v>475.88</v>
      </c>
      <c r="R36" s="250">
        <f>'сентябрь(5 цк)'!R36</f>
        <v>481.93</v>
      </c>
      <c r="S36" s="250">
        <f>'сентябрь(5 цк)'!S36</f>
        <v>482.55</v>
      </c>
      <c r="T36" s="250">
        <f>'сентябрь(5 цк)'!T36</f>
        <v>482.79</v>
      </c>
      <c r="U36" s="250">
        <f>'сентябрь(5 цк)'!U36</f>
        <v>483.81</v>
      </c>
      <c r="V36" s="250">
        <f>'сентябрь(5 цк)'!V36</f>
        <v>479.31</v>
      </c>
      <c r="W36" s="250">
        <f>'сентябрь(5 цк)'!W36</f>
        <v>483.67</v>
      </c>
      <c r="X36" s="250">
        <f>'сентябрь(5 цк)'!X36</f>
        <v>485.66</v>
      </c>
      <c r="Y36" s="250">
        <f>'сентябрь(5 цк)'!Y36</f>
        <v>489.43</v>
      </c>
    </row>
    <row r="37" spans="1:25" s="65" customFormat="1" ht="18.75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65" customFormat="1" ht="18.75" customHeight="1" thickBot="1" x14ac:dyDescent="0.25">
      <c r="A40" s="114">
        <v>7</v>
      </c>
      <c r="B40" s="106">
        <f t="shared" ref="B40:Y40" si="6">SUM(B41:B44)</f>
        <v>614.16599999999994</v>
      </c>
      <c r="C40" s="107">
        <f t="shared" si="6"/>
        <v>614.30600000000004</v>
      </c>
      <c r="D40" s="107">
        <f t="shared" si="6"/>
        <v>612.28599999999983</v>
      </c>
      <c r="E40" s="108">
        <f t="shared" si="6"/>
        <v>613.27599999999984</v>
      </c>
      <c r="F40" s="108">
        <f t="shared" si="6"/>
        <v>615.54600000000005</v>
      </c>
      <c r="G40" s="108">
        <f t="shared" si="6"/>
        <v>612.33600000000001</v>
      </c>
      <c r="H40" s="108">
        <f t="shared" si="6"/>
        <v>602.57600000000002</v>
      </c>
      <c r="I40" s="108">
        <f t="shared" si="6"/>
        <v>600.51599999999985</v>
      </c>
      <c r="J40" s="108">
        <f t="shared" si="6"/>
        <v>602.68599999999992</v>
      </c>
      <c r="K40" s="109">
        <f t="shared" si="6"/>
        <v>990.50599999999986</v>
      </c>
      <c r="L40" s="108">
        <f t="shared" si="6"/>
        <v>600.89599999999996</v>
      </c>
      <c r="M40" s="110">
        <f t="shared" si="6"/>
        <v>602.57600000000002</v>
      </c>
      <c r="N40" s="109">
        <f t="shared" si="6"/>
        <v>604.4559999999999</v>
      </c>
      <c r="O40" s="108">
        <f t="shared" si="6"/>
        <v>603.65599999999995</v>
      </c>
      <c r="P40" s="110">
        <f t="shared" si="6"/>
        <v>604.07600000000002</v>
      </c>
      <c r="Q40" s="111">
        <f t="shared" si="6"/>
        <v>601.43599999999992</v>
      </c>
      <c r="R40" s="108">
        <f t="shared" si="6"/>
        <v>611.58600000000001</v>
      </c>
      <c r="S40" s="111">
        <f t="shared" si="6"/>
        <v>617.18599999999992</v>
      </c>
      <c r="T40" s="108">
        <f t="shared" si="6"/>
        <v>617.93599999999992</v>
      </c>
      <c r="U40" s="107">
        <f t="shared" si="6"/>
        <v>613.18599999999992</v>
      </c>
      <c r="V40" s="107">
        <f t="shared" si="6"/>
        <v>611.77599999999984</v>
      </c>
      <c r="W40" s="107">
        <f t="shared" si="6"/>
        <v>617.56600000000003</v>
      </c>
      <c r="X40" s="107">
        <f t="shared" si="6"/>
        <v>618.52599999999984</v>
      </c>
      <c r="Y40" s="112">
        <f t="shared" si="6"/>
        <v>619.89599999999996</v>
      </c>
    </row>
    <row r="41" spans="1:25" s="65" customFormat="1" ht="18.75" customHeight="1" outlineLevel="1" x14ac:dyDescent="0.2">
      <c r="A41" s="59" t="s">
        <v>8</v>
      </c>
      <c r="B41" s="250">
        <f>'сентябрь(5 цк)'!B41</f>
        <v>540.19000000000005</v>
      </c>
      <c r="C41" s="250">
        <f>'сентябрь(5 цк)'!C41</f>
        <v>540.33000000000004</v>
      </c>
      <c r="D41" s="250">
        <f>'сентябрь(5 цк)'!D41</f>
        <v>538.30999999999995</v>
      </c>
      <c r="E41" s="250">
        <f>'сентябрь(5 цк)'!E41</f>
        <v>539.29999999999995</v>
      </c>
      <c r="F41" s="250">
        <f>'сентябрь(5 цк)'!F41</f>
        <v>541.57000000000005</v>
      </c>
      <c r="G41" s="250">
        <f>'сентябрь(5 цк)'!G41</f>
        <v>538.36</v>
      </c>
      <c r="H41" s="250">
        <f>'сентябрь(5 цк)'!H41</f>
        <v>528.6</v>
      </c>
      <c r="I41" s="250">
        <f>'сентябрь(5 цк)'!I41</f>
        <v>526.54</v>
      </c>
      <c r="J41" s="250">
        <f>'сентябрь(5 цк)'!J41</f>
        <v>528.71</v>
      </c>
      <c r="K41" s="250">
        <f>'сентябрь(5 цк)'!K41</f>
        <v>916.53</v>
      </c>
      <c r="L41" s="250">
        <f>'сентябрь(5 цк)'!L41</f>
        <v>526.91999999999996</v>
      </c>
      <c r="M41" s="250">
        <f>'сентябрь(5 цк)'!M41</f>
        <v>528.6</v>
      </c>
      <c r="N41" s="250">
        <f>'сентябрь(5 цк)'!N41</f>
        <v>530.48</v>
      </c>
      <c r="O41" s="250">
        <f>'сентябрь(5 цк)'!O41</f>
        <v>529.67999999999995</v>
      </c>
      <c r="P41" s="250">
        <f>'сентябрь(5 цк)'!P41</f>
        <v>530.1</v>
      </c>
      <c r="Q41" s="250">
        <f>'сентябрь(5 цк)'!Q41</f>
        <v>527.46</v>
      </c>
      <c r="R41" s="250">
        <f>'сентябрь(5 цк)'!R41</f>
        <v>537.61</v>
      </c>
      <c r="S41" s="250">
        <f>'сентябрь(5 цк)'!S41</f>
        <v>543.21</v>
      </c>
      <c r="T41" s="250">
        <f>'сентябрь(5 цк)'!T41</f>
        <v>543.96</v>
      </c>
      <c r="U41" s="250">
        <f>'сентябрь(5 цк)'!U41</f>
        <v>539.21</v>
      </c>
      <c r="V41" s="250">
        <f>'сентябрь(5 цк)'!V41</f>
        <v>537.79999999999995</v>
      </c>
      <c r="W41" s="250">
        <f>'сентябрь(5 цк)'!W41</f>
        <v>543.59</v>
      </c>
      <c r="X41" s="250">
        <f>'сентябрь(5 цк)'!X41</f>
        <v>544.54999999999995</v>
      </c>
      <c r="Y41" s="250">
        <f>'сентябрь(5 цк)'!Y41</f>
        <v>545.91999999999996</v>
      </c>
    </row>
    <row r="42" spans="1:25" s="65" customFormat="1" ht="18.75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65" customFormat="1" ht="18.75" customHeight="1" thickBot="1" x14ac:dyDescent="0.25">
      <c r="A45" s="117">
        <v>8</v>
      </c>
      <c r="B45" s="106">
        <f t="shared" ref="B45:Y45" si="7">SUM(B46:B49)</f>
        <v>550.31599999999992</v>
      </c>
      <c r="C45" s="107">
        <f t="shared" si="7"/>
        <v>543.83600000000001</v>
      </c>
      <c r="D45" s="107">
        <f t="shared" si="7"/>
        <v>538.21600000000001</v>
      </c>
      <c r="E45" s="108">
        <f t="shared" si="7"/>
        <v>541.226</v>
      </c>
      <c r="F45" s="108">
        <f t="shared" si="7"/>
        <v>540.41599999999994</v>
      </c>
      <c r="G45" s="108">
        <f t="shared" si="7"/>
        <v>538.35599999999999</v>
      </c>
      <c r="H45" s="108">
        <f t="shared" si="7"/>
        <v>538.78599999999994</v>
      </c>
      <c r="I45" s="108">
        <f t="shared" si="7"/>
        <v>538.80599999999993</v>
      </c>
      <c r="J45" s="108">
        <f t="shared" si="7"/>
        <v>542.88599999999997</v>
      </c>
      <c r="K45" s="109">
        <f t="shared" si="7"/>
        <v>541.28599999999994</v>
      </c>
      <c r="L45" s="108">
        <f t="shared" si="7"/>
        <v>538.60599999999999</v>
      </c>
      <c r="M45" s="110">
        <f t="shared" si="7"/>
        <v>537.726</v>
      </c>
      <c r="N45" s="109">
        <f t="shared" si="7"/>
        <v>540.60599999999999</v>
      </c>
      <c r="O45" s="108">
        <f t="shared" si="7"/>
        <v>539.40599999999995</v>
      </c>
      <c r="P45" s="110">
        <f t="shared" si="7"/>
        <v>539.51599999999996</v>
      </c>
      <c r="Q45" s="111">
        <f t="shared" si="7"/>
        <v>540.31599999999992</v>
      </c>
      <c r="R45" s="108">
        <f t="shared" si="7"/>
        <v>540.10599999999999</v>
      </c>
      <c r="S45" s="111">
        <f t="shared" si="7"/>
        <v>548.71599999999989</v>
      </c>
      <c r="T45" s="108">
        <f t="shared" si="7"/>
        <v>718.73599999999988</v>
      </c>
      <c r="U45" s="107">
        <f t="shared" si="7"/>
        <v>723.7059999999999</v>
      </c>
      <c r="V45" s="107">
        <f t="shared" si="7"/>
        <v>557.74599999999987</v>
      </c>
      <c r="W45" s="107">
        <f t="shared" si="7"/>
        <v>735.27599999999984</v>
      </c>
      <c r="X45" s="107">
        <f t="shared" si="7"/>
        <v>767.30600000000004</v>
      </c>
      <c r="Y45" s="112">
        <f t="shared" si="7"/>
        <v>835.57600000000002</v>
      </c>
    </row>
    <row r="46" spans="1:25" s="65" customFormat="1" ht="18.75" customHeight="1" outlineLevel="1" x14ac:dyDescent="0.2">
      <c r="A46" s="59" t="s">
        <v>8</v>
      </c>
      <c r="B46" s="250">
        <f>'сентябрь(5 цк)'!B46</f>
        <v>476.34</v>
      </c>
      <c r="C46" s="250">
        <f>'сентябрь(5 цк)'!C46</f>
        <v>469.86</v>
      </c>
      <c r="D46" s="250">
        <f>'сентябрь(5 цк)'!D46</f>
        <v>464.24</v>
      </c>
      <c r="E46" s="250">
        <f>'сентябрь(5 цк)'!E46</f>
        <v>467.25</v>
      </c>
      <c r="F46" s="250">
        <f>'сентябрь(5 цк)'!F46</f>
        <v>466.44</v>
      </c>
      <c r="G46" s="250">
        <f>'сентябрь(5 цк)'!G46</f>
        <v>464.38</v>
      </c>
      <c r="H46" s="250">
        <f>'сентябрь(5 цк)'!H46</f>
        <v>464.81</v>
      </c>
      <c r="I46" s="250">
        <f>'сентябрь(5 цк)'!I46</f>
        <v>464.83</v>
      </c>
      <c r="J46" s="250">
        <f>'сентябрь(5 цк)'!J46</f>
        <v>468.91</v>
      </c>
      <c r="K46" s="250">
        <f>'сентябрь(5 цк)'!K46</f>
        <v>467.31</v>
      </c>
      <c r="L46" s="250">
        <f>'сентябрь(5 цк)'!L46</f>
        <v>464.63</v>
      </c>
      <c r="M46" s="250">
        <f>'сентябрь(5 цк)'!M46</f>
        <v>463.75</v>
      </c>
      <c r="N46" s="250">
        <f>'сентябрь(5 цк)'!N46</f>
        <v>466.63</v>
      </c>
      <c r="O46" s="250">
        <f>'сентябрь(5 цк)'!O46</f>
        <v>465.43</v>
      </c>
      <c r="P46" s="250">
        <f>'сентябрь(5 цк)'!P46</f>
        <v>465.54</v>
      </c>
      <c r="Q46" s="250">
        <f>'сентябрь(5 цк)'!Q46</f>
        <v>466.34</v>
      </c>
      <c r="R46" s="250">
        <f>'сентябрь(5 цк)'!R46</f>
        <v>466.13</v>
      </c>
      <c r="S46" s="250">
        <f>'сентябрь(5 цк)'!S46</f>
        <v>474.74</v>
      </c>
      <c r="T46" s="250">
        <f>'сентябрь(5 цк)'!T46</f>
        <v>644.76</v>
      </c>
      <c r="U46" s="250">
        <f>'сентябрь(5 цк)'!U46</f>
        <v>649.73</v>
      </c>
      <c r="V46" s="250">
        <f>'сентябрь(5 цк)'!V46</f>
        <v>483.77</v>
      </c>
      <c r="W46" s="250">
        <f>'сентябрь(5 цк)'!W46</f>
        <v>661.3</v>
      </c>
      <c r="X46" s="250">
        <f>'сентябрь(5 цк)'!X46</f>
        <v>693.33</v>
      </c>
      <c r="Y46" s="250">
        <f>'сентябрь(5 цк)'!Y46</f>
        <v>761.6</v>
      </c>
    </row>
    <row r="47" spans="1:25" s="65" customFormat="1" ht="18.75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65" customFormat="1" ht="18.75" customHeight="1" thickBot="1" x14ac:dyDescent="0.25">
      <c r="A50" s="114">
        <v>9</v>
      </c>
      <c r="B50" s="106">
        <f t="shared" ref="B50:Y50" si="8">SUM(B51:B54)</f>
        <v>784.54600000000005</v>
      </c>
      <c r="C50" s="107">
        <f t="shared" si="8"/>
        <v>748.02599999999984</v>
      </c>
      <c r="D50" s="107">
        <f t="shared" si="8"/>
        <v>660.30600000000004</v>
      </c>
      <c r="E50" s="108">
        <f t="shared" si="8"/>
        <v>601.7059999999999</v>
      </c>
      <c r="F50" s="108">
        <f t="shared" si="8"/>
        <v>593.23599999999988</v>
      </c>
      <c r="G50" s="108">
        <f t="shared" si="8"/>
        <v>585.76599999999996</v>
      </c>
      <c r="H50" s="108">
        <f t="shared" si="8"/>
        <v>583.10599999999999</v>
      </c>
      <c r="I50" s="108">
        <f t="shared" si="8"/>
        <v>580.94599999999991</v>
      </c>
      <c r="J50" s="108">
        <f t="shared" si="8"/>
        <v>584.97599999999989</v>
      </c>
      <c r="K50" s="109">
        <f t="shared" si="8"/>
        <v>586.56600000000003</v>
      </c>
      <c r="L50" s="108">
        <f t="shared" si="8"/>
        <v>584.69599999999991</v>
      </c>
      <c r="M50" s="110">
        <f t="shared" si="8"/>
        <v>585.10599999999999</v>
      </c>
      <c r="N50" s="109">
        <f t="shared" si="8"/>
        <v>586.63599999999997</v>
      </c>
      <c r="O50" s="108">
        <f t="shared" si="8"/>
        <v>583.02599999999995</v>
      </c>
      <c r="P50" s="110">
        <f t="shared" si="8"/>
        <v>579.97599999999989</v>
      </c>
      <c r="Q50" s="111">
        <f t="shared" si="8"/>
        <v>579.06599999999992</v>
      </c>
      <c r="R50" s="108">
        <f t="shared" si="8"/>
        <v>585.88599999999997</v>
      </c>
      <c r="S50" s="111">
        <f t="shared" si="8"/>
        <v>582.58600000000001</v>
      </c>
      <c r="T50" s="108">
        <f t="shared" si="8"/>
        <v>586.12599999999998</v>
      </c>
      <c r="U50" s="107">
        <f t="shared" si="8"/>
        <v>580.88599999999997</v>
      </c>
      <c r="V50" s="107">
        <f t="shared" si="8"/>
        <v>584.57600000000002</v>
      </c>
      <c r="W50" s="107">
        <f t="shared" si="8"/>
        <v>586.11599999999999</v>
      </c>
      <c r="X50" s="107">
        <f t="shared" si="8"/>
        <v>589.58600000000001</v>
      </c>
      <c r="Y50" s="112">
        <f t="shared" si="8"/>
        <v>652.58600000000001</v>
      </c>
    </row>
    <row r="51" spans="1:25" s="65" customFormat="1" ht="18.75" customHeight="1" outlineLevel="1" x14ac:dyDescent="0.2">
      <c r="A51" s="59" t="s">
        <v>8</v>
      </c>
      <c r="B51" s="250">
        <f>'сентябрь(5 цк)'!B51</f>
        <v>710.57</v>
      </c>
      <c r="C51" s="250">
        <f>'сентябрь(5 цк)'!C51</f>
        <v>674.05</v>
      </c>
      <c r="D51" s="250">
        <f>'сентябрь(5 цк)'!D51</f>
        <v>586.33000000000004</v>
      </c>
      <c r="E51" s="250">
        <f>'сентябрь(5 цк)'!E51</f>
        <v>527.73</v>
      </c>
      <c r="F51" s="250">
        <f>'сентябрь(5 цк)'!F51</f>
        <v>519.26</v>
      </c>
      <c r="G51" s="250">
        <f>'сентябрь(5 цк)'!G51</f>
        <v>511.79</v>
      </c>
      <c r="H51" s="250">
        <f>'сентябрь(5 цк)'!H51</f>
        <v>509.13</v>
      </c>
      <c r="I51" s="250">
        <f>'сентябрь(5 цк)'!I51</f>
        <v>506.97</v>
      </c>
      <c r="J51" s="250">
        <f>'сентябрь(5 цк)'!J51</f>
        <v>511</v>
      </c>
      <c r="K51" s="250">
        <f>'сентябрь(5 цк)'!K51</f>
        <v>512.59</v>
      </c>
      <c r="L51" s="250">
        <f>'сентябрь(5 цк)'!L51</f>
        <v>510.72</v>
      </c>
      <c r="M51" s="250">
        <f>'сентябрь(5 цк)'!M51</f>
        <v>511.13</v>
      </c>
      <c r="N51" s="250">
        <f>'сентябрь(5 цк)'!N51</f>
        <v>512.66</v>
      </c>
      <c r="O51" s="250">
        <f>'сентябрь(5 цк)'!O51</f>
        <v>509.05</v>
      </c>
      <c r="P51" s="250">
        <f>'сентябрь(5 цк)'!P51</f>
        <v>506</v>
      </c>
      <c r="Q51" s="250">
        <f>'сентябрь(5 цк)'!Q51</f>
        <v>505.09</v>
      </c>
      <c r="R51" s="250">
        <f>'сентябрь(5 цк)'!R51</f>
        <v>511.91</v>
      </c>
      <c r="S51" s="250">
        <f>'сентябрь(5 цк)'!S51</f>
        <v>508.61</v>
      </c>
      <c r="T51" s="250">
        <f>'сентябрь(5 цк)'!T51</f>
        <v>512.15</v>
      </c>
      <c r="U51" s="250">
        <f>'сентябрь(5 цк)'!U51</f>
        <v>506.91</v>
      </c>
      <c r="V51" s="250">
        <f>'сентябрь(5 цк)'!V51</f>
        <v>510.6</v>
      </c>
      <c r="W51" s="250">
        <f>'сентябрь(5 цк)'!W51</f>
        <v>512.14</v>
      </c>
      <c r="X51" s="250">
        <f>'сентябрь(5 цк)'!X51</f>
        <v>515.61</v>
      </c>
      <c r="Y51" s="250">
        <f>'сентябрь(5 цк)'!Y51</f>
        <v>578.61</v>
      </c>
    </row>
    <row r="52" spans="1:25" s="65" customFormat="1" ht="18.75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65" customFormat="1" ht="18.75" customHeight="1" thickBot="1" x14ac:dyDescent="0.25">
      <c r="A55" s="117">
        <v>10</v>
      </c>
      <c r="B55" s="106">
        <f t="shared" ref="B55:Y55" si="9">SUM(B56:B59)</f>
        <v>736.22599999999989</v>
      </c>
      <c r="C55" s="107">
        <f t="shared" si="9"/>
        <v>733.50599999999986</v>
      </c>
      <c r="D55" s="107">
        <f t="shared" si="9"/>
        <v>725.05600000000004</v>
      </c>
      <c r="E55" s="108">
        <f t="shared" si="9"/>
        <v>728.96599999999989</v>
      </c>
      <c r="F55" s="108">
        <f t="shared" si="9"/>
        <v>836.24599999999987</v>
      </c>
      <c r="G55" s="108">
        <f t="shared" si="9"/>
        <v>816.48599999999988</v>
      </c>
      <c r="H55" s="108">
        <f t="shared" si="9"/>
        <v>1023.346</v>
      </c>
      <c r="I55" s="108">
        <f t="shared" si="9"/>
        <v>1030.1960000000001</v>
      </c>
      <c r="J55" s="108">
        <f t="shared" si="9"/>
        <v>1025.086</v>
      </c>
      <c r="K55" s="109">
        <f t="shared" si="9"/>
        <v>1013.6759999999999</v>
      </c>
      <c r="L55" s="108">
        <f t="shared" si="9"/>
        <v>1014.1959999999999</v>
      </c>
      <c r="M55" s="110">
        <f t="shared" si="9"/>
        <v>1009.636</v>
      </c>
      <c r="N55" s="109">
        <f t="shared" si="9"/>
        <v>945.94599999999991</v>
      </c>
      <c r="O55" s="108">
        <f t="shared" si="9"/>
        <v>715.62599999999998</v>
      </c>
      <c r="P55" s="110">
        <f t="shared" si="9"/>
        <v>710.32600000000002</v>
      </c>
      <c r="Q55" s="111">
        <f t="shared" si="9"/>
        <v>884.29600000000005</v>
      </c>
      <c r="R55" s="108">
        <f t="shared" si="9"/>
        <v>1116.4460000000001</v>
      </c>
      <c r="S55" s="111">
        <f t="shared" si="9"/>
        <v>1362.336</v>
      </c>
      <c r="T55" s="108">
        <f t="shared" si="9"/>
        <v>1165.6260000000002</v>
      </c>
      <c r="U55" s="107">
        <f t="shared" si="9"/>
        <v>847.01599999999985</v>
      </c>
      <c r="V55" s="107">
        <f t="shared" si="9"/>
        <v>850.4559999999999</v>
      </c>
      <c r="W55" s="107">
        <f t="shared" si="9"/>
        <v>822.00599999999986</v>
      </c>
      <c r="X55" s="107">
        <f t="shared" si="9"/>
        <v>815.73599999999988</v>
      </c>
      <c r="Y55" s="112">
        <f t="shared" si="9"/>
        <v>804.14599999999996</v>
      </c>
    </row>
    <row r="56" spans="1:25" s="65" customFormat="1" ht="18.75" customHeight="1" outlineLevel="1" x14ac:dyDescent="0.2">
      <c r="A56" s="59" t="s">
        <v>8</v>
      </c>
      <c r="B56" s="250">
        <f>'сентябрь(5 цк)'!B56</f>
        <v>662.25</v>
      </c>
      <c r="C56" s="250">
        <f>'сентябрь(5 цк)'!C56</f>
        <v>659.53</v>
      </c>
      <c r="D56" s="250">
        <f>'сентябрь(5 цк)'!D56</f>
        <v>651.08000000000004</v>
      </c>
      <c r="E56" s="250">
        <f>'сентябрь(5 цк)'!E56</f>
        <v>654.99</v>
      </c>
      <c r="F56" s="250">
        <f>'сентябрь(5 цк)'!F56</f>
        <v>762.27</v>
      </c>
      <c r="G56" s="250">
        <f>'сентябрь(5 цк)'!G56</f>
        <v>742.51</v>
      </c>
      <c r="H56" s="250">
        <f>'сентябрь(5 цк)'!H56</f>
        <v>949.37</v>
      </c>
      <c r="I56" s="250">
        <f>'сентябрь(5 цк)'!I56</f>
        <v>956.22</v>
      </c>
      <c r="J56" s="250">
        <f>'сентябрь(5 цк)'!J56</f>
        <v>951.11</v>
      </c>
      <c r="K56" s="250">
        <f>'сентябрь(5 цк)'!K56</f>
        <v>939.7</v>
      </c>
      <c r="L56" s="250">
        <f>'сентябрь(5 цк)'!L56</f>
        <v>940.22</v>
      </c>
      <c r="M56" s="250">
        <f>'сентябрь(5 цк)'!M56</f>
        <v>935.66</v>
      </c>
      <c r="N56" s="250">
        <f>'сентябрь(5 цк)'!N56</f>
        <v>871.97</v>
      </c>
      <c r="O56" s="250">
        <f>'сентябрь(5 цк)'!O56</f>
        <v>641.65</v>
      </c>
      <c r="P56" s="250">
        <f>'сентябрь(5 цк)'!P56</f>
        <v>636.35</v>
      </c>
      <c r="Q56" s="250">
        <f>'сентябрь(5 цк)'!Q56</f>
        <v>810.32</v>
      </c>
      <c r="R56" s="250">
        <f>'сентябрь(5 цк)'!R56</f>
        <v>1042.47</v>
      </c>
      <c r="S56" s="250">
        <f>'сентябрь(5 цк)'!S56</f>
        <v>1288.3599999999999</v>
      </c>
      <c r="T56" s="250">
        <f>'сентябрь(5 цк)'!T56</f>
        <v>1091.6500000000001</v>
      </c>
      <c r="U56" s="250">
        <f>'сентябрь(5 цк)'!U56</f>
        <v>773.04</v>
      </c>
      <c r="V56" s="250">
        <f>'сентябрь(5 цк)'!V56</f>
        <v>776.48</v>
      </c>
      <c r="W56" s="250">
        <f>'сентябрь(5 цк)'!W56</f>
        <v>748.03</v>
      </c>
      <c r="X56" s="250">
        <f>'сентябрь(5 цк)'!X56</f>
        <v>741.76</v>
      </c>
      <c r="Y56" s="250">
        <f>'сентябрь(5 цк)'!Y56</f>
        <v>730.17</v>
      </c>
    </row>
    <row r="57" spans="1:25" s="65" customFormat="1" ht="18.75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65" customFormat="1" ht="18.75" customHeight="1" thickBot="1" x14ac:dyDescent="0.25">
      <c r="A60" s="114">
        <v>11</v>
      </c>
      <c r="B60" s="106">
        <f t="shared" ref="B60:Y60" si="10">SUM(B61:B64)</f>
        <v>724.28599999999983</v>
      </c>
      <c r="C60" s="107">
        <f t="shared" si="10"/>
        <v>720.08600000000001</v>
      </c>
      <c r="D60" s="107">
        <f t="shared" si="10"/>
        <v>719.62599999999998</v>
      </c>
      <c r="E60" s="108">
        <f t="shared" si="10"/>
        <v>717.76599999999985</v>
      </c>
      <c r="F60" s="108">
        <f t="shared" si="10"/>
        <v>717.90599999999995</v>
      </c>
      <c r="G60" s="108">
        <f t="shared" si="10"/>
        <v>708.68599999999992</v>
      </c>
      <c r="H60" s="108">
        <f t="shared" si="10"/>
        <v>707.97599999999989</v>
      </c>
      <c r="I60" s="108">
        <f t="shared" si="10"/>
        <v>700.13599999999997</v>
      </c>
      <c r="J60" s="108">
        <f t="shared" si="10"/>
        <v>703.72599999999989</v>
      </c>
      <c r="K60" s="109">
        <f t="shared" si="10"/>
        <v>717.38599999999997</v>
      </c>
      <c r="L60" s="108">
        <f t="shared" si="10"/>
        <v>704.94599999999991</v>
      </c>
      <c r="M60" s="110">
        <f t="shared" si="10"/>
        <v>706.31600000000003</v>
      </c>
      <c r="N60" s="109">
        <f t="shared" si="10"/>
        <v>706.94599999999991</v>
      </c>
      <c r="O60" s="108">
        <f t="shared" si="10"/>
        <v>692.15599999999995</v>
      </c>
      <c r="P60" s="110">
        <f t="shared" si="10"/>
        <v>706.18599999999992</v>
      </c>
      <c r="Q60" s="111">
        <f t="shared" si="10"/>
        <v>719.17599999999993</v>
      </c>
      <c r="R60" s="108">
        <f t="shared" si="10"/>
        <v>1113.7760000000001</v>
      </c>
      <c r="S60" s="111">
        <f t="shared" si="10"/>
        <v>714.21599999999989</v>
      </c>
      <c r="T60" s="108">
        <f t="shared" si="10"/>
        <v>709.72599999999989</v>
      </c>
      <c r="U60" s="107">
        <f t="shared" si="10"/>
        <v>703.7059999999999</v>
      </c>
      <c r="V60" s="107">
        <f t="shared" si="10"/>
        <v>699.53599999999983</v>
      </c>
      <c r="W60" s="107">
        <f t="shared" si="10"/>
        <v>706.35599999999999</v>
      </c>
      <c r="X60" s="107">
        <f t="shared" si="10"/>
        <v>712.846</v>
      </c>
      <c r="Y60" s="112">
        <f t="shared" si="10"/>
        <v>710.21599999999989</v>
      </c>
    </row>
    <row r="61" spans="1:25" s="65" customFormat="1" ht="18.75" customHeight="1" outlineLevel="1" x14ac:dyDescent="0.2">
      <c r="A61" s="59" t="s">
        <v>8</v>
      </c>
      <c r="B61" s="250">
        <f>'сентябрь(5 цк)'!B61</f>
        <v>650.30999999999995</v>
      </c>
      <c r="C61" s="250">
        <f>'сентябрь(5 цк)'!C61</f>
        <v>646.11</v>
      </c>
      <c r="D61" s="250">
        <f>'сентябрь(5 цк)'!D61</f>
        <v>645.65</v>
      </c>
      <c r="E61" s="250">
        <f>'сентябрь(5 цк)'!E61</f>
        <v>643.79</v>
      </c>
      <c r="F61" s="250">
        <f>'сентябрь(5 цк)'!F61</f>
        <v>643.92999999999995</v>
      </c>
      <c r="G61" s="250">
        <f>'сентябрь(5 цк)'!G61</f>
        <v>634.71</v>
      </c>
      <c r="H61" s="250">
        <f>'сентябрь(5 цк)'!H61</f>
        <v>634</v>
      </c>
      <c r="I61" s="250">
        <f>'сентябрь(5 цк)'!I61</f>
        <v>626.16</v>
      </c>
      <c r="J61" s="250">
        <f>'сентябрь(5 цк)'!J61</f>
        <v>629.75</v>
      </c>
      <c r="K61" s="250">
        <f>'сентябрь(5 цк)'!K61</f>
        <v>643.41</v>
      </c>
      <c r="L61" s="250">
        <f>'сентябрь(5 цк)'!L61</f>
        <v>630.97</v>
      </c>
      <c r="M61" s="250">
        <f>'сентябрь(5 цк)'!M61</f>
        <v>632.34</v>
      </c>
      <c r="N61" s="250">
        <f>'сентябрь(5 цк)'!N61</f>
        <v>632.97</v>
      </c>
      <c r="O61" s="250">
        <f>'сентябрь(5 цк)'!O61</f>
        <v>618.17999999999995</v>
      </c>
      <c r="P61" s="250">
        <f>'сентябрь(5 цк)'!P61</f>
        <v>632.21</v>
      </c>
      <c r="Q61" s="250">
        <f>'сентябрь(5 цк)'!Q61</f>
        <v>645.20000000000005</v>
      </c>
      <c r="R61" s="250">
        <f>'сентябрь(5 цк)'!R61</f>
        <v>1039.8</v>
      </c>
      <c r="S61" s="250">
        <f>'сентябрь(5 цк)'!S61</f>
        <v>640.24</v>
      </c>
      <c r="T61" s="250">
        <f>'сентябрь(5 цк)'!T61</f>
        <v>635.75</v>
      </c>
      <c r="U61" s="250">
        <f>'сентябрь(5 цк)'!U61</f>
        <v>629.73</v>
      </c>
      <c r="V61" s="250">
        <f>'сентябрь(5 цк)'!V61</f>
        <v>625.55999999999995</v>
      </c>
      <c r="W61" s="250">
        <f>'сентябрь(5 цк)'!W61</f>
        <v>632.38</v>
      </c>
      <c r="X61" s="250">
        <f>'сентябрь(5 цк)'!X61</f>
        <v>638.87</v>
      </c>
      <c r="Y61" s="250">
        <f>'сентябрь(5 цк)'!Y61</f>
        <v>636.24</v>
      </c>
    </row>
    <row r="62" spans="1:25" s="65" customFormat="1" ht="18.75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65" customFormat="1" ht="18.75" customHeight="1" thickBot="1" x14ac:dyDescent="0.25">
      <c r="A65" s="117">
        <v>12</v>
      </c>
      <c r="B65" s="106">
        <f t="shared" ref="B65:Y65" si="11">SUM(B66:B69)</f>
        <v>723.83600000000001</v>
      </c>
      <c r="C65" s="107">
        <f t="shared" si="11"/>
        <v>735.93599999999992</v>
      </c>
      <c r="D65" s="107">
        <f t="shared" si="11"/>
        <v>726.91599999999994</v>
      </c>
      <c r="E65" s="108">
        <f t="shared" si="11"/>
        <v>743.83600000000001</v>
      </c>
      <c r="F65" s="108">
        <f t="shared" si="11"/>
        <v>730.77599999999984</v>
      </c>
      <c r="G65" s="108">
        <f t="shared" si="11"/>
        <v>730.17599999999993</v>
      </c>
      <c r="H65" s="108">
        <f t="shared" si="11"/>
        <v>729.60599999999999</v>
      </c>
      <c r="I65" s="108">
        <f t="shared" si="11"/>
        <v>725.42599999999993</v>
      </c>
      <c r="J65" s="108">
        <f t="shared" si="11"/>
        <v>730.76599999999985</v>
      </c>
      <c r="K65" s="109">
        <f t="shared" si="11"/>
        <v>729.02599999999984</v>
      </c>
      <c r="L65" s="108">
        <f t="shared" si="11"/>
        <v>727.92599999999993</v>
      </c>
      <c r="M65" s="110">
        <f t="shared" si="11"/>
        <v>727.71599999999989</v>
      </c>
      <c r="N65" s="109">
        <f t="shared" si="11"/>
        <v>726.42599999999993</v>
      </c>
      <c r="O65" s="108">
        <f t="shared" si="11"/>
        <v>727.05600000000004</v>
      </c>
      <c r="P65" s="110">
        <f t="shared" si="11"/>
        <v>729.55600000000004</v>
      </c>
      <c r="Q65" s="111">
        <f t="shared" si="11"/>
        <v>733.40599999999995</v>
      </c>
      <c r="R65" s="108">
        <f t="shared" si="11"/>
        <v>722.71599999999989</v>
      </c>
      <c r="S65" s="111">
        <f t="shared" si="11"/>
        <v>722.31600000000003</v>
      </c>
      <c r="T65" s="108">
        <f t="shared" si="11"/>
        <v>715.53599999999983</v>
      </c>
      <c r="U65" s="107">
        <f t="shared" si="11"/>
        <v>715.62599999999998</v>
      </c>
      <c r="V65" s="107">
        <f t="shared" si="11"/>
        <v>704.58600000000001</v>
      </c>
      <c r="W65" s="107">
        <f t="shared" si="11"/>
        <v>718.73599999999988</v>
      </c>
      <c r="X65" s="107">
        <f t="shared" si="11"/>
        <v>719.7059999999999</v>
      </c>
      <c r="Y65" s="112">
        <f t="shared" si="11"/>
        <v>725.50599999999986</v>
      </c>
    </row>
    <row r="66" spans="1:25" s="65" customFormat="1" ht="18.75" customHeight="1" outlineLevel="1" x14ac:dyDescent="0.2">
      <c r="A66" s="59" t="s">
        <v>8</v>
      </c>
      <c r="B66" s="250">
        <f>'сентябрь(5 цк)'!B66</f>
        <v>649.86</v>
      </c>
      <c r="C66" s="250">
        <f>'сентябрь(5 цк)'!C66</f>
        <v>661.96</v>
      </c>
      <c r="D66" s="250">
        <f>'сентябрь(5 цк)'!D66</f>
        <v>652.94000000000005</v>
      </c>
      <c r="E66" s="250">
        <f>'сентябрь(5 цк)'!E66</f>
        <v>669.86</v>
      </c>
      <c r="F66" s="250">
        <f>'сентябрь(5 цк)'!F66</f>
        <v>656.8</v>
      </c>
      <c r="G66" s="250">
        <f>'сентябрь(5 цк)'!G66</f>
        <v>656.2</v>
      </c>
      <c r="H66" s="250">
        <f>'сентябрь(5 цк)'!H66</f>
        <v>655.63</v>
      </c>
      <c r="I66" s="250">
        <f>'сентябрь(5 цк)'!I66</f>
        <v>651.45000000000005</v>
      </c>
      <c r="J66" s="250">
        <f>'сентябрь(5 цк)'!J66</f>
        <v>656.79</v>
      </c>
      <c r="K66" s="250">
        <f>'сентябрь(5 цк)'!K66</f>
        <v>655.04999999999995</v>
      </c>
      <c r="L66" s="250">
        <f>'сентябрь(5 цк)'!L66</f>
        <v>653.95000000000005</v>
      </c>
      <c r="M66" s="250">
        <f>'сентябрь(5 цк)'!M66</f>
        <v>653.74</v>
      </c>
      <c r="N66" s="250">
        <f>'сентябрь(5 цк)'!N66</f>
        <v>652.45000000000005</v>
      </c>
      <c r="O66" s="250">
        <f>'сентябрь(5 цк)'!O66</f>
        <v>653.08000000000004</v>
      </c>
      <c r="P66" s="250">
        <f>'сентябрь(5 цк)'!P66</f>
        <v>655.58</v>
      </c>
      <c r="Q66" s="250">
        <f>'сентябрь(5 цк)'!Q66</f>
        <v>659.43</v>
      </c>
      <c r="R66" s="250">
        <f>'сентябрь(5 цк)'!R66</f>
        <v>648.74</v>
      </c>
      <c r="S66" s="250">
        <f>'сентябрь(5 цк)'!S66</f>
        <v>648.34</v>
      </c>
      <c r="T66" s="250">
        <f>'сентябрь(5 цк)'!T66</f>
        <v>641.55999999999995</v>
      </c>
      <c r="U66" s="250">
        <f>'сентябрь(5 цк)'!U66</f>
        <v>641.65</v>
      </c>
      <c r="V66" s="250">
        <f>'сентябрь(5 цк)'!V66</f>
        <v>630.61</v>
      </c>
      <c r="W66" s="250">
        <f>'сентябрь(5 цк)'!W66</f>
        <v>644.76</v>
      </c>
      <c r="X66" s="250">
        <f>'сентябрь(5 цк)'!X66</f>
        <v>645.73</v>
      </c>
      <c r="Y66" s="250">
        <f>'сентябрь(5 цк)'!Y66</f>
        <v>651.53</v>
      </c>
    </row>
    <row r="67" spans="1:25" s="65" customFormat="1" ht="18.75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65" customFormat="1" ht="18.75" customHeight="1" thickBot="1" x14ac:dyDescent="0.25">
      <c r="A70" s="114">
        <v>13</v>
      </c>
      <c r="B70" s="106">
        <f t="shared" ref="B70:Y70" si="12">SUM(B71:B74)</f>
        <v>708.07600000000002</v>
      </c>
      <c r="C70" s="107">
        <f t="shared" si="12"/>
        <v>685.33600000000001</v>
      </c>
      <c r="D70" s="107">
        <f t="shared" si="12"/>
        <v>678.51599999999985</v>
      </c>
      <c r="E70" s="108">
        <f t="shared" si="12"/>
        <v>694.846</v>
      </c>
      <c r="F70" s="108">
        <f t="shared" si="12"/>
        <v>663.01599999999985</v>
      </c>
      <c r="G70" s="108">
        <f t="shared" si="12"/>
        <v>668.096</v>
      </c>
      <c r="H70" s="108">
        <f t="shared" si="12"/>
        <v>675.74599999999987</v>
      </c>
      <c r="I70" s="108">
        <f t="shared" si="12"/>
        <v>683.58600000000001</v>
      </c>
      <c r="J70" s="108">
        <f t="shared" si="12"/>
        <v>685.67599999999993</v>
      </c>
      <c r="K70" s="109">
        <f t="shared" si="12"/>
        <v>686.02599999999984</v>
      </c>
      <c r="L70" s="108">
        <f t="shared" si="12"/>
        <v>689.00599999999986</v>
      </c>
      <c r="M70" s="110">
        <f t="shared" si="12"/>
        <v>691.67599999999993</v>
      </c>
      <c r="N70" s="109">
        <f t="shared" si="12"/>
        <v>691.4559999999999</v>
      </c>
      <c r="O70" s="108">
        <f t="shared" si="12"/>
        <v>673.846</v>
      </c>
      <c r="P70" s="110">
        <f t="shared" si="12"/>
        <v>692.00599999999986</v>
      </c>
      <c r="Q70" s="111">
        <f t="shared" si="12"/>
        <v>695.85599999999999</v>
      </c>
      <c r="R70" s="108">
        <f t="shared" si="12"/>
        <v>696.7059999999999</v>
      </c>
      <c r="S70" s="111">
        <f t="shared" si="12"/>
        <v>692.21599999999989</v>
      </c>
      <c r="T70" s="108">
        <f t="shared" si="12"/>
        <v>696.48599999999988</v>
      </c>
      <c r="U70" s="107">
        <f t="shared" si="12"/>
        <v>672.33600000000001</v>
      </c>
      <c r="V70" s="107">
        <f t="shared" si="12"/>
        <v>691.29600000000005</v>
      </c>
      <c r="W70" s="107">
        <f t="shared" si="12"/>
        <v>695.76599999999985</v>
      </c>
      <c r="X70" s="107">
        <f t="shared" si="12"/>
        <v>697.66599999999994</v>
      </c>
      <c r="Y70" s="112">
        <f t="shared" si="12"/>
        <v>691.23599999999988</v>
      </c>
    </row>
    <row r="71" spans="1:25" s="65" customFormat="1" ht="18.75" customHeight="1" outlineLevel="1" x14ac:dyDescent="0.2">
      <c r="A71" s="59" t="s">
        <v>8</v>
      </c>
      <c r="B71" s="250">
        <f>'сентябрь(5 цк)'!B71</f>
        <v>634.1</v>
      </c>
      <c r="C71" s="250">
        <f>'сентябрь(5 цк)'!C71</f>
        <v>611.36</v>
      </c>
      <c r="D71" s="250">
        <f>'сентябрь(5 цк)'!D71</f>
        <v>604.54</v>
      </c>
      <c r="E71" s="250">
        <f>'сентябрь(5 цк)'!E71</f>
        <v>620.87</v>
      </c>
      <c r="F71" s="250">
        <f>'сентябрь(5 цк)'!F71</f>
        <v>589.04</v>
      </c>
      <c r="G71" s="250">
        <f>'сентябрь(5 цк)'!G71</f>
        <v>594.12</v>
      </c>
      <c r="H71" s="250">
        <f>'сентябрь(5 цк)'!H71</f>
        <v>601.77</v>
      </c>
      <c r="I71" s="250">
        <f>'сентябрь(5 цк)'!I71</f>
        <v>609.61</v>
      </c>
      <c r="J71" s="250">
        <f>'сентябрь(5 цк)'!J71</f>
        <v>611.70000000000005</v>
      </c>
      <c r="K71" s="250">
        <f>'сентябрь(5 цк)'!K71</f>
        <v>612.04999999999995</v>
      </c>
      <c r="L71" s="250">
        <f>'сентябрь(5 цк)'!L71</f>
        <v>615.03</v>
      </c>
      <c r="M71" s="250">
        <f>'сентябрь(5 цк)'!M71</f>
        <v>617.70000000000005</v>
      </c>
      <c r="N71" s="250">
        <f>'сентябрь(5 цк)'!N71</f>
        <v>617.48</v>
      </c>
      <c r="O71" s="250">
        <f>'сентябрь(5 цк)'!O71</f>
        <v>599.87</v>
      </c>
      <c r="P71" s="250">
        <f>'сентябрь(5 цк)'!P71</f>
        <v>618.03</v>
      </c>
      <c r="Q71" s="250">
        <f>'сентябрь(5 цк)'!Q71</f>
        <v>621.88</v>
      </c>
      <c r="R71" s="250">
        <f>'сентябрь(5 цк)'!R71</f>
        <v>622.73</v>
      </c>
      <c r="S71" s="250">
        <f>'сентябрь(5 цк)'!S71</f>
        <v>618.24</v>
      </c>
      <c r="T71" s="250">
        <f>'сентябрь(5 цк)'!T71</f>
        <v>622.51</v>
      </c>
      <c r="U71" s="250">
        <f>'сентябрь(5 цк)'!U71</f>
        <v>598.36</v>
      </c>
      <c r="V71" s="250">
        <f>'сентябрь(5 цк)'!V71</f>
        <v>617.32000000000005</v>
      </c>
      <c r="W71" s="250">
        <f>'сентябрь(5 цк)'!W71</f>
        <v>621.79</v>
      </c>
      <c r="X71" s="250">
        <f>'сентябрь(5 цк)'!X71</f>
        <v>623.69000000000005</v>
      </c>
      <c r="Y71" s="250">
        <f>'сентябрь(5 цк)'!Y71</f>
        <v>617.26</v>
      </c>
    </row>
    <row r="72" spans="1:25" s="65" customFormat="1" ht="18.75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65" customFormat="1" ht="18.75" customHeight="1" thickBot="1" x14ac:dyDescent="0.25">
      <c r="A75" s="117">
        <v>14</v>
      </c>
      <c r="B75" s="106">
        <f t="shared" ref="B75:Y75" si="13">SUM(B76:B79)</f>
        <v>703.17599999999993</v>
      </c>
      <c r="C75" s="107">
        <f t="shared" si="13"/>
        <v>700.73599999999988</v>
      </c>
      <c r="D75" s="107">
        <f t="shared" si="13"/>
        <v>705.72599999999989</v>
      </c>
      <c r="E75" s="108">
        <f t="shared" si="13"/>
        <v>714.62599999999998</v>
      </c>
      <c r="F75" s="108">
        <f t="shared" si="13"/>
        <v>700.98599999999988</v>
      </c>
      <c r="G75" s="108">
        <f t="shared" si="13"/>
        <v>695.65599999999995</v>
      </c>
      <c r="H75" s="108">
        <f t="shared" si="13"/>
        <v>697.10599999999999</v>
      </c>
      <c r="I75" s="108">
        <f t="shared" si="13"/>
        <v>690.38599999999997</v>
      </c>
      <c r="J75" s="108">
        <f t="shared" si="13"/>
        <v>698.65599999999995</v>
      </c>
      <c r="K75" s="109">
        <f t="shared" si="13"/>
        <v>700.47599999999989</v>
      </c>
      <c r="L75" s="108">
        <f t="shared" si="13"/>
        <v>697.16599999999994</v>
      </c>
      <c r="M75" s="110">
        <f t="shared" si="13"/>
        <v>691.74599999999987</v>
      </c>
      <c r="N75" s="109">
        <f t="shared" si="13"/>
        <v>693.18599999999992</v>
      </c>
      <c r="O75" s="108">
        <f t="shared" si="13"/>
        <v>692.68599999999992</v>
      </c>
      <c r="P75" s="110">
        <f t="shared" si="13"/>
        <v>692.02599999999984</v>
      </c>
      <c r="Q75" s="111">
        <f t="shared" si="13"/>
        <v>708.38599999999997</v>
      </c>
      <c r="R75" s="108">
        <f t="shared" si="13"/>
        <v>728.63599999999997</v>
      </c>
      <c r="S75" s="111">
        <f t="shared" si="13"/>
        <v>720.78599999999983</v>
      </c>
      <c r="T75" s="108">
        <f t="shared" si="13"/>
        <v>718.88599999999997</v>
      </c>
      <c r="U75" s="107">
        <f t="shared" si="13"/>
        <v>702.82600000000002</v>
      </c>
      <c r="V75" s="107">
        <f t="shared" si="13"/>
        <v>713.15599999999995</v>
      </c>
      <c r="W75" s="107">
        <f t="shared" si="13"/>
        <v>717.83600000000001</v>
      </c>
      <c r="X75" s="107">
        <f t="shared" si="13"/>
        <v>714.11599999999999</v>
      </c>
      <c r="Y75" s="112">
        <f t="shared" si="13"/>
        <v>710.15599999999995</v>
      </c>
    </row>
    <row r="76" spans="1:25" s="65" customFormat="1" ht="18.75" customHeight="1" outlineLevel="1" x14ac:dyDescent="0.2">
      <c r="A76" s="59" t="s">
        <v>8</v>
      </c>
      <c r="B76" s="250">
        <f>'сентябрь(5 цк)'!B76</f>
        <v>629.20000000000005</v>
      </c>
      <c r="C76" s="250">
        <f>'сентябрь(5 цк)'!C76</f>
        <v>626.76</v>
      </c>
      <c r="D76" s="250">
        <f>'сентябрь(5 цк)'!D76</f>
        <v>631.75</v>
      </c>
      <c r="E76" s="250">
        <f>'сентябрь(5 цк)'!E76</f>
        <v>640.65</v>
      </c>
      <c r="F76" s="250">
        <f>'сентябрь(5 цк)'!F76</f>
        <v>627.01</v>
      </c>
      <c r="G76" s="250">
        <f>'сентябрь(5 цк)'!G76</f>
        <v>621.67999999999995</v>
      </c>
      <c r="H76" s="250">
        <f>'сентябрь(5 цк)'!H76</f>
        <v>623.13</v>
      </c>
      <c r="I76" s="250">
        <f>'сентябрь(5 цк)'!I76</f>
        <v>616.41</v>
      </c>
      <c r="J76" s="250">
        <f>'сентябрь(5 цк)'!J76</f>
        <v>624.67999999999995</v>
      </c>
      <c r="K76" s="250">
        <f>'сентябрь(5 цк)'!K76</f>
        <v>626.5</v>
      </c>
      <c r="L76" s="250">
        <f>'сентябрь(5 цк)'!L76</f>
        <v>623.19000000000005</v>
      </c>
      <c r="M76" s="250">
        <f>'сентябрь(5 цк)'!M76</f>
        <v>617.77</v>
      </c>
      <c r="N76" s="250">
        <f>'сентябрь(5 цк)'!N76</f>
        <v>619.21</v>
      </c>
      <c r="O76" s="250">
        <f>'сентябрь(5 цк)'!O76</f>
        <v>618.71</v>
      </c>
      <c r="P76" s="250">
        <f>'сентябрь(5 цк)'!P76</f>
        <v>618.04999999999995</v>
      </c>
      <c r="Q76" s="250">
        <f>'сентябрь(5 цк)'!Q76</f>
        <v>634.41</v>
      </c>
      <c r="R76" s="250">
        <f>'сентябрь(5 цк)'!R76</f>
        <v>654.66</v>
      </c>
      <c r="S76" s="250">
        <f>'сентябрь(5 цк)'!S76</f>
        <v>646.80999999999995</v>
      </c>
      <c r="T76" s="250">
        <f>'сентябрь(5 цк)'!T76</f>
        <v>644.91</v>
      </c>
      <c r="U76" s="250">
        <f>'сентябрь(5 цк)'!U76</f>
        <v>628.85</v>
      </c>
      <c r="V76" s="250">
        <f>'сентябрь(5 цк)'!V76</f>
        <v>639.17999999999995</v>
      </c>
      <c r="W76" s="250">
        <f>'сентябрь(5 цк)'!W76</f>
        <v>643.86</v>
      </c>
      <c r="X76" s="250">
        <f>'сентябрь(5 цк)'!X76</f>
        <v>640.14</v>
      </c>
      <c r="Y76" s="250">
        <f>'сентябрь(5 цк)'!Y76</f>
        <v>636.17999999999995</v>
      </c>
    </row>
    <row r="77" spans="1:25" s="65" customFormat="1" ht="18.75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65" customFormat="1" ht="18.75" customHeight="1" thickBot="1" x14ac:dyDescent="0.25">
      <c r="A80" s="114">
        <v>15</v>
      </c>
      <c r="B80" s="106">
        <f t="shared" ref="B80:Y80" si="14">SUM(B81:B84)</f>
        <v>687.06600000000003</v>
      </c>
      <c r="C80" s="107">
        <f t="shared" si="14"/>
        <v>668.98599999999988</v>
      </c>
      <c r="D80" s="107">
        <f t="shared" si="14"/>
        <v>670.2059999999999</v>
      </c>
      <c r="E80" s="108">
        <f t="shared" si="14"/>
        <v>678.596</v>
      </c>
      <c r="F80" s="108">
        <f t="shared" si="14"/>
        <v>682.60599999999999</v>
      </c>
      <c r="G80" s="108">
        <f t="shared" si="14"/>
        <v>681.61599999999999</v>
      </c>
      <c r="H80" s="108">
        <f t="shared" si="14"/>
        <v>682.90599999999995</v>
      </c>
      <c r="I80" s="108">
        <f t="shared" si="14"/>
        <v>677.23599999999988</v>
      </c>
      <c r="J80" s="108">
        <f t="shared" si="14"/>
        <v>676.21599999999989</v>
      </c>
      <c r="K80" s="109">
        <f t="shared" si="14"/>
        <v>662.846</v>
      </c>
      <c r="L80" s="108">
        <f t="shared" si="14"/>
        <v>667.10599999999999</v>
      </c>
      <c r="M80" s="110">
        <f t="shared" si="14"/>
        <v>678.41599999999994</v>
      </c>
      <c r="N80" s="109">
        <f t="shared" si="14"/>
        <v>658.19599999999991</v>
      </c>
      <c r="O80" s="108">
        <f t="shared" si="14"/>
        <v>638.596</v>
      </c>
      <c r="P80" s="110">
        <f t="shared" si="14"/>
        <v>665.25599999999986</v>
      </c>
      <c r="Q80" s="111">
        <f t="shared" si="14"/>
        <v>680.97599999999989</v>
      </c>
      <c r="R80" s="108">
        <f t="shared" si="14"/>
        <v>682.02599999999984</v>
      </c>
      <c r="S80" s="111">
        <f t="shared" si="14"/>
        <v>673.39599999999996</v>
      </c>
      <c r="T80" s="108">
        <f t="shared" si="14"/>
        <v>671.82600000000002</v>
      </c>
      <c r="U80" s="107">
        <f t="shared" si="14"/>
        <v>665.28599999999983</v>
      </c>
      <c r="V80" s="107">
        <f t="shared" si="14"/>
        <v>680.846</v>
      </c>
      <c r="W80" s="107">
        <f t="shared" si="14"/>
        <v>687.47599999999989</v>
      </c>
      <c r="X80" s="107">
        <f t="shared" si="14"/>
        <v>689.01599999999985</v>
      </c>
      <c r="Y80" s="112">
        <f t="shared" si="14"/>
        <v>691.25599999999986</v>
      </c>
    </row>
    <row r="81" spans="1:25" s="65" customFormat="1" ht="18.75" customHeight="1" outlineLevel="1" x14ac:dyDescent="0.2">
      <c r="A81" s="59" t="s">
        <v>8</v>
      </c>
      <c r="B81" s="250">
        <f>'сентябрь(5 цк)'!B81</f>
        <v>613.09</v>
      </c>
      <c r="C81" s="250">
        <f>'сентябрь(5 цк)'!C81</f>
        <v>595.01</v>
      </c>
      <c r="D81" s="250">
        <f>'сентябрь(5 цк)'!D81</f>
        <v>596.23</v>
      </c>
      <c r="E81" s="250">
        <f>'сентябрь(5 цк)'!E81</f>
        <v>604.62</v>
      </c>
      <c r="F81" s="250">
        <f>'сентябрь(5 цк)'!F81</f>
        <v>608.63</v>
      </c>
      <c r="G81" s="250">
        <f>'сентябрь(5 цк)'!G81</f>
        <v>607.64</v>
      </c>
      <c r="H81" s="250">
        <f>'сентябрь(5 цк)'!H81</f>
        <v>608.92999999999995</v>
      </c>
      <c r="I81" s="250">
        <f>'сентябрь(5 цк)'!I81</f>
        <v>603.26</v>
      </c>
      <c r="J81" s="250">
        <f>'сентябрь(5 цк)'!J81</f>
        <v>602.24</v>
      </c>
      <c r="K81" s="250">
        <f>'сентябрь(5 цк)'!K81</f>
        <v>588.87</v>
      </c>
      <c r="L81" s="250">
        <f>'сентябрь(5 цк)'!L81</f>
        <v>593.13</v>
      </c>
      <c r="M81" s="250">
        <f>'сентябрь(5 цк)'!M81</f>
        <v>604.44000000000005</v>
      </c>
      <c r="N81" s="250">
        <f>'сентябрь(5 цк)'!N81</f>
        <v>584.22</v>
      </c>
      <c r="O81" s="250">
        <f>'сентябрь(5 цк)'!O81</f>
        <v>564.62</v>
      </c>
      <c r="P81" s="250">
        <f>'сентябрь(5 цк)'!P81</f>
        <v>591.28</v>
      </c>
      <c r="Q81" s="250">
        <f>'сентябрь(5 цк)'!Q81</f>
        <v>607</v>
      </c>
      <c r="R81" s="250">
        <f>'сентябрь(5 цк)'!R81</f>
        <v>608.04999999999995</v>
      </c>
      <c r="S81" s="250">
        <f>'сентябрь(5 цк)'!S81</f>
        <v>599.41999999999996</v>
      </c>
      <c r="T81" s="250">
        <f>'сентябрь(5 цк)'!T81</f>
        <v>597.85</v>
      </c>
      <c r="U81" s="250">
        <f>'сентябрь(5 цк)'!U81</f>
        <v>591.30999999999995</v>
      </c>
      <c r="V81" s="250">
        <f>'сентябрь(5 цк)'!V81</f>
        <v>606.87</v>
      </c>
      <c r="W81" s="250">
        <f>'сентябрь(5 цк)'!W81</f>
        <v>613.5</v>
      </c>
      <c r="X81" s="250">
        <f>'сентябрь(5 цк)'!X81</f>
        <v>615.04</v>
      </c>
      <c r="Y81" s="250">
        <f>'сентябрь(5 цк)'!Y81</f>
        <v>617.28</v>
      </c>
    </row>
    <row r="82" spans="1:25" s="65" customFormat="1" ht="18.75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65" customFormat="1" ht="18.75" customHeight="1" thickBot="1" x14ac:dyDescent="0.25">
      <c r="A85" s="117">
        <v>16</v>
      </c>
      <c r="B85" s="106">
        <f t="shared" ref="B85:Y85" si="15">SUM(B86:B89)</f>
        <v>687.54600000000005</v>
      </c>
      <c r="C85" s="107">
        <f t="shared" si="15"/>
        <v>666.346</v>
      </c>
      <c r="D85" s="107">
        <f t="shared" si="15"/>
        <v>670.71599999999989</v>
      </c>
      <c r="E85" s="108">
        <f t="shared" si="15"/>
        <v>680.62599999999998</v>
      </c>
      <c r="F85" s="108">
        <f t="shared" si="15"/>
        <v>677.64599999999996</v>
      </c>
      <c r="G85" s="108">
        <f t="shared" si="15"/>
        <v>677.96599999999989</v>
      </c>
      <c r="H85" s="108">
        <f t="shared" si="15"/>
        <v>682.19599999999991</v>
      </c>
      <c r="I85" s="108">
        <f t="shared" si="15"/>
        <v>678.73599999999988</v>
      </c>
      <c r="J85" s="108">
        <f t="shared" si="15"/>
        <v>679.49599999999987</v>
      </c>
      <c r="K85" s="109">
        <f t="shared" si="15"/>
        <v>679.74599999999987</v>
      </c>
      <c r="L85" s="108">
        <f t="shared" si="15"/>
        <v>677.48599999999988</v>
      </c>
      <c r="M85" s="110">
        <f t="shared" si="15"/>
        <v>677.37599999999998</v>
      </c>
      <c r="N85" s="109">
        <f t="shared" si="15"/>
        <v>677.23599999999988</v>
      </c>
      <c r="O85" s="108">
        <f t="shared" si="15"/>
        <v>661.80600000000004</v>
      </c>
      <c r="P85" s="110">
        <f t="shared" si="15"/>
        <v>671.60599999999999</v>
      </c>
      <c r="Q85" s="111">
        <f t="shared" si="15"/>
        <v>680.01599999999985</v>
      </c>
      <c r="R85" s="108">
        <f t="shared" si="15"/>
        <v>687.50599999999986</v>
      </c>
      <c r="S85" s="111">
        <f t="shared" si="15"/>
        <v>678.4559999999999</v>
      </c>
      <c r="T85" s="108">
        <f t="shared" si="15"/>
        <v>668.72599999999989</v>
      </c>
      <c r="U85" s="107">
        <f t="shared" si="15"/>
        <v>676.60599999999999</v>
      </c>
      <c r="V85" s="107">
        <f t="shared" si="15"/>
        <v>676.39599999999996</v>
      </c>
      <c r="W85" s="107">
        <f t="shared" si="15"/>
        <v>683.9559999999999</v>
      </c>
      <c r="X85" s="107">
        <f t="shared" si="15"/>
        <v>691.92599999999993</v>
      </c>
      <c r="Y85" s="112">
        <f t="shared" si="15"/>
        <v>689.24599999999987</v>
      </c>
    </row>
    <row r="86" spans="1:25" s="65" customFormat="1" ht="18.75" customHeight="1" outlineLevel="1" x14ac:dyDescent="0.2">
      <c r="A86" s="163" t="s">
        <v>8</v>
      </c>
      <c r="B86" s="250">
        <f>'сентябрь(5 цк)'!B86</f>
        <v>613.57000000000005</v>
      </c>
      <c r="C86" s="250">
        <f>'сентябрь(5 цк)'!C86</f>
        <v>592.37</v>
      </c>
      <c r="D86" s="250">
        <f>'сентябрь(5 цк)'!D86</f>
        <v>596.74</v>
      </c>
      <c r="E86" s="250">
        <f>'сентябрь(5 цк)'!E86</f>
        <v>606.65</v>
      </c>
      <c r="F86" s="250">
        <f>'сентябрь(5 цк)'!F86</f>
        <v>603.66999999999996</v>
      </c>
      <c r="G86" s="250">
        <f>'сентябрь(5 цк)'!G86</f>
        <v>603.99</v>
      </c>
      <c r="H86" s="250">
        <f>'сентябрь(5 цк)'!H86</f>
        <v>608.22</v>
      </c>
      <c r="I86" s="250">
        <f>'сентябрь(5 цк)'!I86</f>
        <v>604.76</v>
      </c>
      <c r="J86" s="250">
        <f>'сентябрь(5 цк)'!J86</f>
        <v>605.52</v>
      </c>
      <c r="K86" s="250">
        <f>'сентябрь(5 цк)'!K86</f>
        <v>605.77</v>
      </c>
      <c r="L86" s="250">
        <f>'сентябрь(5 цк)'!L86</f>
        <v>603.51</v>
      </c>
      <c r="M86" s="250">
        <f>'сентябрь(5 цк)'!M86</f>
        <v>603.4</v>
      </c>
      <c r="N86" s="250">
        <f>'сентябрь(5 цк)'!N86</f>
        <v>603.26</v>
      </c>
      <c r="O86" s="250">
        <f>'сентябрь(5 цк)'!O86</f>
        <v>587.83000000000004</v>
      </c>
      <c r="P86" s="250">
        <f>'сентябрь(5 цк)'!P86</f>
        <v>597.63</v>
      </c>
      <c r="Q86" s="250">
        <f>'сентябрь(5 цк)'!Q86</f>
        <v>606.04</v>
      </c>
      <c r="R86" s="250">
        <f>'сентябрь(5 цк)'!R86</f>
        <v>613.53</v>
      </c>
      <c r="S86" s="250">
        <f>'сентябрь(5 цк)'!S86</f>
        <v>604.48</v>
      </c>
      <c r="T86" s="250">
        <f>'сентябрь(5 цк)'!T86</f>
        <v>594.75</v>
      </c>
      <c r="U86" s="250">
        <f>'сентябрь(5 цк)'!U86</f>
        <v>602.63</v>
      </c>
      <c r="V86" s="250">
        <f>'сентябрь(5 цк)'!V86</f>
        <v>602.41999999999996</v>
      </c>
      <c r="W86" s="250">
        <f>'сентябрь(5 цк)'!W86</f>
        <v>609.98</v>
      </c>
      <c r="X86" s="250">
        <f>'сентябрь(5 цк)'!X86</f>
        <v>617.95000000000005</v>
      </c>
      <c r="Y86" s="250">
        <f>'сентябрь(5 цк)'!Y86</f>
        <v>615.27</v>
      </c>
    </row>
    <row r="87" spans="1:25" s="65" customFormat="1" ht="18.75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65" customFormat="1" ht="18.75" customHeight="1" thickBot="1" x14ac:dyDescent="0.25">
      <c r="A90" s="114">
        <v>17</v>
      </c>
      <c r="B90" s="106">
        <f t="shared" ref="B90:Y90" si="16">SUM(B91:B94)</f>
        <v>690.11599999999999</v>
      </c>
      <c r="C90" s="107">
        <f t="shared" si="16"/>
        <v>674.74599999999987</v>
      </c>
      <c r="D90" s="107">
        <f t="shared" si="16"/>
        <v>672.39599999999996</v>
      </c>
      <c r="E90" s="108">
        <f t="shared" si="16"/>
        <v>711.68599999999992</v>
      </c>
      <c r="F90" s="108">
        <f t="shared" si="16"/>
        <v>712.29600000000005</v>
      </c>
      <c r="G90" s="108">
        <f t="shared" si="16"/>
        <v>707.14599999999996</v>
      </c>
      <c r="H90" s="108">
        <f t="shared" si="16"/>
        <v>705.94599999999991</v>
      </c>
      <c r="I90" s="108">
        <f t="shared" si="16"/>
        <v>697.93599999999992</v>
      </c>
      <c r="J90" s="108">
        <f t="shared" si="16"/>
        <v>703.73599999999988</v>
      </c>
      <c r="K90" s="109">
        <f t="shared" si="16"/>
        <v>699.42599999999993</v>
      </c>
      <c r="L90" s="108">
        <f t="shared" si="16"/>
        <v>699.77599999999984</v>
      </c>
      <c r="M90" s="110">
        <f t="shared" si="16"/>
        <v>699.77599999999984</v>
      </c>
      <c r="N90" s="109">
        <f t="shared" si="16"/>
        <v>699.12599999999998</v>
      </c>
      <c r="O90" s="108">
        <f t="shared" si="16"/>
        <v>671.99599999999987</v>
      </c>
      <c r="P90" s="110">
        <f t="shared" si="16"/>
        <v>682.07600000000002</v>
      </c>
      <c r="Q90" s="111">
        <f t="shared" si="16"/>
        <v>712.04600000000005</v>
      </c>
      <c r="R90" s="108">
        <f t="shared" si="16"/>
        <v>713.99599999999987</v>
      </c>
      <c r="S90" s="111">
        <f t="shared" si="16"/>
        <v>701.40599999999995</v>
      </c>
      <c r="T90" s="108">
        <f t="shared" si="16"/>
        <v>699.27599999999984</v>
      </c>
      <c r="U90" s="107">
        <f t="shared" si="16"/>
        <v>693.03599999999983</v>
      </c>
      <c r="V90" s="107">
        <f t="shared" si="16"/>
        <v>701.23599999999988</v>
      </c>
      <c r="W90" s="107">
        <f t="shared" si="16"/>
        <v>696.30600000000004</v>
      </c>
      <c r="X90" s="107">
        <f t="shared" si="16"/>
        <v>711.62599999999998</v>
      </c>
      <c r="Y90" s="112">
        <f t="shared" si="16"/>
        <v>707.41599999999994</v>
      </c>
    </row>
    <row r="91" spans="1:25" s="65" customFormat="1" ht="18.75" customHeight="1" outlineLevel="1" x14ac:dyDescent="0.2">
      <c r="A91" s="163" t="s">
        <v>8</v>
      </c>
      <c r="B91" s="250">
        <f>'сентябрь(5 цк)'!B91</f>
        <v>616.14</v>
      </c>
      <c r="C91" s="250">
        <f>'сентябрь(5 цк)'!C91</f>
        <v>600.77</v>
      </c>
      <c r="D91" s="250">
        <f>'сентябрь(5 цк)'!D91</f>
        <v>598.41999999999996</v>
      </c>
      <c r="E91" s="250">
        <f>'сентябрь(5 цк)'!E91</f>
        <v>637.71</v>
      </c>
      <c r="F91" s="250">
        <f>'сентябрь(5 цк)'!F91</f>
        <v>638.32000000000005</v>
      </c>
      <c r="G91" s="250">
        <f>'сентябрь(5 цк)'!G91</f>
        <v>633.16999999999996</v>
      </c>
      <c r="H91" s="250">
        <f>'сентябрь(5 цк)'!H91</f>
        <v>631.97</v>
      </c>
      <c r="I91" s="250">
        <f>'сентябрь(5 цк)'!I91</f>
        <v>623.96</v>
      </c>
      <c r="J91" s="250">
        <f>'сентябрь(5 цк)'!J91</f>
        <v>629.76</v>
      </c>
      <c r="K91" s="250">
        <f>'сентябрь(5 цк)'!K91</f>
        <v>625.45000000000005</v>
      </c>
      <c r="L91" s="250">
        <f>'сентябрь(5 цк)'!L91</f>
        <v>625.79999999999995</v>
      </c>
      <c r="M91" s="250">
        <f>'сентябрь(5 цк)'!M91</f>
        <v>625.79999999999995</v>
      </c>
      <c r="N91" s="250">
        <f>'сентябрь(5 цк)'!N91</f>
        <v>625.15</v>
      </c>
      <c r="O91" s="250">
        <f>'сентябрь(5 цк)'!O91</f>
        <v>598.02</v>
      </c>
      <c r="P91" s="250">
        <f>'сентябрь(5 цк)'!P91</f>
        <v>608.1</v>
      </c>
      <c r="Q91" s="250">
        <f>'сентябрь(5 цк)'!Q91</f>
        <v>638.07000000000005</v>
      </c>
      <c r="R91" s="250">
        <f>'сентябрь(5 цк)'!R91</f>
        <v>640.02</v>
      </c>
      <c r="S91" s="250">
        <f>'сентябрь(5 цк)'!S91</f>
        <v>627.42999999999995</v>
      </c>
      <c r="T91" s="250">
        <f>'сентябрь(5 цк)'!T91</f>
        <v>625.29999999999995</v>
      </c>
      <c r="U91" s="250">
        <f>'сентябрь(5 цк)'!U91</f>
        <v>619.05999999999995</v>
      </c>
      <c r="V91" s="250">
        <f>'сентябрь(5 цк)'!V91</f>
        <v>627.26</v>
      </c>
      <c r="W91" s="250">
        <f>'сентябрь(5 цк)'!W91</f>
        <v>622.33000000000004</v>
      </c>
      <c r="X91" s="250">
        <f>'сентябрь(5 цк)'!X91</f>
        <v>637.65</v>
      </c>
      <c r="Y91" s="250">
        <f>'сентябрь(5 цк)'!Y91</f>
        <v>633.44000000000005</v>
      </c>
    </row>
    <row r="92" spans="1:25" s="65" customFormat="1" ht="18.75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65" customFormat="1" ht="18.75" customHeight="1" thickBot="1" x14ac:dyDescent="0.25">
      <c r="A95" s="115">
        <v>18</v>
      </c>
      <c r="B95" s="106">
        <f t="shared" ref="B95:Y95" si="17">SUM(B96:B99)</f>
        <v>717.346</v>
      </c>
      <c r="C95" s="107">
        <f t="shared" si="17"/>
        <v>698.76599999999985</v>
      </c>
      <c r="D95" s="107">
        <f t="shared" si="17"/>
        <v>693.17599999999993</v>
      </c>
      <c r="E95" s="108">
        <f t="shared" si="17"/>
        <v>721.346</v>
      </c>
      <c r="F95" s="108">
        <f t="shared" si="17"/>
        <v>727.43599999999992</v>
      </c>
      <c r="G95" s="108">
        <f t="shared" si="17"/>
        <v>716.346</v>
      </c>
      <c r="H95" s="108">
        <f t="shared" si="17"/>
        <v>714.12599999999998</v>
      </c>
      <c r="I95" s="108">
        <f t="shared" si="17"/>
        <v>700.92599999999993</v>
      </c>
      <c r="J95" s="108">
        <f t="shared" si="17"/>
        <v>710.15599999999995</v>
      </c>
      <c r="K95" s="109">
        <f t="shared" si="17"/>
        <v>714.596</v>
      </c>
      <c r="L95" s="108">
        <f t="shared" si="17"/>
        <v>713.61599999999999</v>
      </c>
      <c r="M95" s="110">
        <f t="shared" si="17"/>
        <v>711.49599999999987</v>
      </c>
      <c r="N95" s="109">
        <f t="shared" si="17"/>
        <v>711.06600000000003</v>
      </c>
      <c r="O95" s="108">
        <f t="shared" si="17"/>
        <v>681.48599999999988</v>
      </c>
      <c r="P95" s="110">
        <f t="shared" si="17"/>
        <v>690.32600000000002</v>
      </c>
      <c r="Q95" s="111">
        <f t="shared" si="17"/>
        <v>720.40599999999995</v>
      </c>
      <c r="R95" s="108">
        <f t="shared" si="17"/>
        <v>724.87599999999998</v>
      </c>
      <c r="S95" s="111">
        <f t="shared" si="17"/>
        <v>715.40599999999995</v>
      </c>
      <c r="T95" s="108">
        <f t="shared" si="17"/>
        <v>709.83600000000001</v>
      </c>
      <c r="U95" s="107">
        <f t="shared" si="17"/>
        <v>699.57600000000002</v>
      </c>
      <c r="V95" s="107">
        <f t="shared" si="17"/>
        <v>709.18599999999992</v>
      </c>
      <c r="W95" s="107">
        <f t="shared" si="17"/>
        <v>711.68599999999992</v>
      </c>
      <c r="X95" s="107">
        <f t="shared" si="17"/>
        <v>711.93599999999992</v>
      </c>
      <c r="Y95" s="112">
        <f t="shared" si="17"/>
        <v>696.9559999999999</v>
      </c>
    </row>
    <row r="96" spans="1:25" s="65" customFormat="1" ht="18.75" customHeight="1" outlineLevel="1" x14ac:dyDescent="0.2">
      <c r="A96" s="59" t="s">
        <v>8</v>
      </c>
      <c r="B96" s="250">
        <f>'сентябрь(5 цк)'!B96</f>
        <v>643.37</v>
      </c>
      <c r="C96" s="250">
        <f>'сентябрь(5 цк)'!C96</f>
        <v>624.79</v>
      </c>
      <c r="D96" s="250">
        <f>'сентябрь(5 цк)'!D96</f>
        <v>619.20000000000005</v>
      </c>
      <c r="E96" s="250">
        <f>'сентябрь(5 цк)'!E96</f>
        <v>647.37</v>
      </c>
      <c r="F96" s="250">
        <f>'сентябрь(5 цк)'!F96</f>
        <v>653.46</v>
      </c>
      <c r="G96" s="250">
        <f>'сентябрь(5 цк)'!G96</f>
        <v>642.37</v>
      </c>
      <c r="H96" s="250">
        <f>'сентябрь(5 цк)'!H96</f>
        <v>640.15</v>
      </c>
      <c r="I96" s="250">
        <f>'сентябрь(5 цк)'!I96</f>
        <v>626.95000000000005</v>
      </c>
      <c r="J96" s="250">
        <f>'сентябрь(5 цк)'!J96</f>
        <v>636.17999999999995</v>
      </c>
      <c r="K96" s="250">
        <f>'сентябрь(5 цк)'!K96</f>
        <v>640.62</v>
      </c>
      <c r="L96" s="250">
        <f>'сентябрь(5 цк)'!L96</f>
        <v>639.64</v>
      </c>
      <c r="M96" s="250">
        <f>'сентябрь(5 цк)'!M96</f>
        <v>637.52</v>
      </c>
      <c r="N96" s="250">
        <f>'сентябрь(5 цк)'!N96</f>
        <v>637.09</v>
      </c>
      <c r="O96" s="250">
        <f>'сентябрь(5 цк)'!O96</f>
        <v>607.51</v>
      </c>
      <c r="P96" s="250">
        <f>'сентябрь(5 цк)'!P96</f>
        <v>616.35</v>
      </c>
      <c r="Q96" s="250">
        <f>'сентябрь(5 цк)'!Q96</f>
        <v>646.42999999999995</v>
      </c>
      <c r="R96" s="250">
        <f>'сентябрь(5 цк)'!R96</f>
        <v>650.9</v>
      </c>
      <c r="S96" s="250">
        <f>'сентябрь(5 цк)'!S96</f>
        <v>641.42999999999995</v>
      </c>
      <c r="T96" s="250">
        <f>'сентябрь(5 цк)'!T96</f>
        <v>635.86</v>
      </c>
      <c r="U96" s="250">
        <f>'сентябрь(5 цк)'!U96</f>
        <v>625.6</v>
      </c>
      <c r="V96" s="250">
        <f>'сентябрь(5 цк)'!V96</f>
        <v>635.21</v>
      </c>
      <c r="W96" s="250">
        <f>'сентябрь(5 цк)'!W96</f>
        <v>637.71</v>
      </c>
      <c r="X96" s="250">
        <f>'сентябрь(5 цк)'!X96</f>
        <v>637.96</v>
      </c>
      <c r="Y96" s="250">
        <f>'сентябрь(5 цк)'!Y96</f>
        <v>622.98</v>
      </c>
    </row>
    <row r="97" spans="1:25" s="65" customFormat="1" ht="18.75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65" customFormat="1" ht="18.75" customHeight="1" thickBot="1" x14ac:dyDescent="0.25">
      <c r="A100" s="117">
        <v>19</v>
      </c>
      <c r="B100" s="106">
        <f t="shared" ref="B100:Y100" si="18">SUM(B101:B104)</f>
        <v>636.73599999999988</v>
      </c>
      <c r="C100" s="107">
        <f t="shared" si="18"/>
        <v>616.90599999999995</v>
      </c>
      <c r="D100" s="107">
        <f t="shared" si="18"/>
        <v>623.94599999999991</v>
      </c>
      <c r="E100" s="108">
        <f t="shared" si="18"/>
        <v>632.65599999999995</v>
      </c>
      <c r="F100" s="108">
        <f t="shared" si="18"/>
        <v>634.90599999999995</v>
      </c>
      <c r="G100" s="108">
        <f t="shared" si="18"/>
        <v>632.86599999999999</v>
      </c>
      <c r="H100" s="108">
        <f t="shared" si="18"/>
        <v>637.15599999999995</v>
      </c>
      <c r="I100" s="108">
        <f t="shared" si="18"/>
        <v>621.57600000000002</v>
      </c>
      <c r="J100" s="108">
        <f t="shared" si="18"/>
        <v>630.82600000000002</v>
      </c>
      <c r="K100" s="109">
        <f t="shared" si="18"/>
        <v>635.32600000000002</v>
      </c>
      <c r="L100" s="108">
        <f t="shared" si="18"/>
        <v>635.346</v>
      </c>
      <c r="M100" s="110">
        <f t="shared" si="18"/>
        <v>635.26599999999985</v>
      </c>
      <c r="N100" s="109">
        <f t="shared" si="18"/>
        <v>637.42599999999993</v>
      </c>
      <c r="O100" s="108">
        <f t="shared" si="18"/>
        <v>611.13599999999997</v>
      </c>
      <c r="P100" s="110">
        <f t="shared" si="18"/>
        <v>618.10599999999999</v>
      </c>
      <c r="Q100" s="111">
        <f t="shared" si="18"/>
        <v>639.97599999999989</v>
      </c>
      <c r="R100" s="108">
        <f t="shared" si="18"/>
        <v>645.61599999999999</v>
      </c>
      <c r="S100" s="111">
        <f t="shared" si="18"/>
        <v>638.346</v>
      </c>
      <c r="T100" s="108">
        <f t="shared" si="18"/>
        <v>637.29600000000005</v>
      </c>
      <c r="U100" s="107">
        <f t="shared" si="18"/>
        <v>625.06600000000003</v>
      </c>
      <c r="V100" s="107">
        <f t="shared" si="18"/>
        <v>630.06600000000003</v>
      </c>
      <c r="W100" s="107">
        <f t="shared" si="18"/>
        <v>635.91599999999994</v>
      </c>
      <c r="X100" s="107">
        <f t="shared" si="18"/>
        <v>634.83600000000001</v>
      </c>
      <c r="Y100" s="112">
        <f t="shared" si="18"/>
        <v>636.82600000000002</v>
      </c>
    </row>
    <row r="101" spans="1:25" s="65" customFormat="1" ht="18.75" customHeight="1" outlineLevel="1" x14ac:dyDescent="0.2">
      <c r="A101" s="163" t="s">
        <v>8</v>
      </c>
      <c r="B101" s="250">
        <f>'сентябрь(5 цк)'!B101</f>
        <v>562.76</v>
      </c>
      <c r="C101" s="250">
        <f>'сентябрь(5 цк)'!C101</f>
        <v>542.92999999999995</v>
      </c>
      <c r="D101" s="250">
        <f>'сентябрь(5 цк)'!D101</f>
        <v>549.97</v>
      </c>
      <c r="E101" s="250">
        <f>'сентябрь(5 цк)'!E101</f>
        <v>558.67999999999995</v>
      </c>
      <c r="F101" s="250">
        <f>'сентябрь(5 цк)'!F101</f>
        <v>560.92999999999995</v>
      </c>
      <c r="G101" s="250">
        <f>'сентябрь(5 цк)'!G101</f>
        <v>558.89</v>
      </c>
      <c r="H101" s="250">
        <f>'сентябрь(5 цк)'!H101</f>
        <v>563.17999999999995</v>
      </c>
      <c r="I101" s="250">
        <f>'сентябрь(5 цк)'!I101</f>
        <v>547.6</v>
      </c>
      <c r="J101" s="250">
        <f>'сентябрь(5 цк)'!J101</f>
        <v>556.85</v>
      </c>
      <c r="K101" s="250">
        <f>'сентябрь(5 цк)'!K101</f>
        <v>561.35</v>
      </c>
      <c r="L101" s="250">
        <f>'сентябрь(5 цк)'!L101</f>
        <v>561.37</v>
      </c>
      <c r="M101" s="250">
        <f>'сентябрь(5 цк)'!M101</f>
        <v>561.29</v>
      </c>
      <c r="N101" s="250">
        <f>'сентябрь(5 цк)'!N101</f>
        <v>563.45000000000005</v>
      </c>
      <c r="O101" s="250">
        <f>'сентябрь(5 цк)'!O101</f>
        <v>537.16</v>
      </c>
      <c r="P101" s="250">
        <f>'сентябрь(5 цк)'!P101</f>
        <v>544.13</v>
      </c>
      <c r="Q101" s="250">
        <f>'сентябрь(5 цк)'!Q101</f>
        <v>566</v>
      </c>
      <c r="R101" s="250">
        <f>'сентябрь(5 цк)'!R101</f>
        <v>571.64</v>
      </c>
      <c r="S101" s="250">
        <f>'сентябрь(5 цк)'!S101</f>
        <v>564.37</v>
      </c>
      <c r="T101" s="250">
        <f>'сентябрь(5 цк)'!T101</f>
        <v>563.32000000000005</v>
      </c>
      <c r="U101" s="250">
        <f>'сентябрь(5 цк)'!U101</f>
        <v>551.09</v>
      </c>
      <c r="V101" s="250">
        <f>'сентябрь(5 цк)'!V101</f>
        <v>556.09</v>
      </c>
      <c r="W101" s="250">
        <f>'сентябрь(5 цк)'!W101</f>
        <v>561.94000000000005</v>
      </c>
      <c r="X101" s="250">
        <f>'сентябрь(5 цк)'!X101</f>
        <v>560.86</v>
      </c>
      <c r="Y101" s="250">
        <f>'сентябрь(5 цк)'!Y101</f>
        <v>562.85</v>
      </c>
    </row>
    <row r="102" spans="1:25" s="65" customFormat="1" ht="18.75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65" customFormat="1" ht="18.75" customHeight="1" thickBot="1" x14ac:dyDescent="0.25">
      <c r="A105" s="114">
        <v>20</v>
      </c>
      <c r="B105" s="106">
        <f t="shared" ref="B105:Y105" si="19">SUM(B106:B109)</f>
        <v>688.37599999999998</v>
      </c>
      <c r="C105" s="107">
        <f t="shared" si="19"/>
        <v>663.82600000000002</v>
      </c>
      <c r="D105" s="107">
        <f t="shared" si="19"/>
        <v>664.40599999999995</v>
      </c>
      <c r="E105" s="108">
        <f t="shared" si="19"/>
        <v>670.54600000000005</v>
      </c>
      <c r="F105" s="108">
        <f t="shared" si="19"/>
        <v>681.12599999999998</v>
      </c>
      <c r="G105" s="108">
        <f t="shared" si="19"/>
        <v>676.55600000000004</v>
      </c>
      <c r="H105" s="108">
        <f t="shared" si="19"/>
        <v>679.25599999999986</v>
      </c>
      <c r="I105" s="108">
        <f t="shared" si="19"/>
        <v>669.78599999999983</v>
      </c>
      <c r="J105" s="108">
        <f t="shared" si="19"/>
        <v>676.28599999999983</v>
      </c>
      <c r="K105" s="109">
        <f t="shared" si="19"/>
        <v>678.9559999999999</v>
      </c>
      <c r="L105" s="108">
        <f t="shared" si="19"/>
        <v>680.50599999999986</v>
      </c>
      <c r="M105" s="110">
        <f t="shared" si="19"/>
        <v>679.60599999999999</v>
      </c>
      <c r="N105" s="109">
        <f t="shared" si="19"/>
        <v>676.05600000000004</v>
      </c>
      <c r="O105" s="108">
        <f t="shared" si="19"/>
        <v>653.40599999999995</v>
      </c>
      <c r="P105" s="110">
        <f t="shared" si="19"/>
        <v>662.22599999999989</v>
      </c>
      <c r="Q105" s="111">
        <f t="shared" si="19"/>
        <v>688.87599999999998</v>
      </c>
      <c r="R105" s="108">
        <f t="shared" si="19"/>
        <v>693.36599999999999</v>
      </c>
      <c r="S105" s="111">
        <f t="shared" si="19"/>
        <v>690.04600000000005</v>
      </c>
      <c r="T105" s="108">
        <f t="shared" si="19"/>
        <v>687.90599999999995</v>
      </c>
      <c r="U105" s="107">
        <f t="shared" si="19"/>
        <v>670.37599999999998</v>
      </c>
      <c r="V105" s="107">
        <f t="shared" si="19"/>
        <v>678.30600000000004</v>
      </c>
      <c r="W105" s="107">
        <f t="shared" si="19"/>
        <v>687.67599999999993</v>
      </c>
      <c r="X105" s="107">
        <f t="shared" si="19"/>
        <v>689.50599999999986</v>
      </c>
      <c r="Y105" s="112">
        <f t="shared" si="19"/>
        <v>692.14599999999996</v>
      </c>
    </row>
    <row r="106" spans="1:25" s="65" customFormat="1" ht="18.75" customHeight="1" outlineLevel="1" x14ac:dyDescent="0.2">
      <c r="A106" s="163" t="s">
        <v>8</v>
      </c>
      <c r="B106" s="250">
        <f>'сентябрь(5 цк)'!B106</f>
        <v>614.4</v>
      </c>
      <c r="C106" s="250">
        <f>'сентябрь(5 цк)'!C106</f>
        <v>589.85</v>
      </c>
      <c r="D106" s="250">
        <f>'сентябрь(5 цк)'!D106</f>
        <v>590.42999999999995</v>
      </c>
      <c r="E106" s="250">
        <f>'сентябрь(5 цк)'!E106</f>
        <v>596.57000000000005</v>
      </c>
      <c r="F106" s="250">
        <f>'сентябрь(5 цк)'!F106</f>
        <v>607.15</v>
      </c>
      <c r="G106" s="250">
        <f>'сентябрь(5 цк)'!G106</f>
        <v>602.58000000000004</v>
      </c>
      <c r="H106" s="250">
        <f>'сентябрь(5 цк)'!H106</f>
        <v>605.28</v>
      </c>
      <c r="I106" s="250">
        <f>'сентябрь(5 цк)'!I106</f>
        <v>595.80999999999995</v>
      </c>
      <c r="J106" s="250">
        <f>'сентябрь(5 цк)'!J106</f>
        <v>602.30999999999995</v>
      </c>
      <c r="K106" s="250">
        <f>'сентябрь(5 цк)'!K106</f>
        <v>604.98</v>
      </c>
      <c r="L106" s="250">
        <f>'сентябрь(5 цк)'!L106</f>
        <v>606.53</v>
      </c>
      <c r="M106" s="250">
        <f>'сентябрь(5 цк)'!M106</f>
        <v>605.63</v>
      </c>
      <c r="N106" s="250">
        <f>'сентябрь(5 цк)'!N106</f>
        <v>602.08000000000004</v>
      </c>
      <c r="O106" s="250">
        <f>'сентябрь(5 цк)'!O106</f>
        <v>579.42999999999995</v>
      </c>
      <c r="P106" s="250">
        <f>'сентябрь(5 цк)'!P106</f>
        <v>588.25</v>
      </c>
      <c r="Q106" s="250">
        <f>'сентябрь(5 цк)'!Q106</f>
        <v>614.9</v>
      </c>
      <c r="R106" s="250">
        <f>'сентябрь(5 цк)'!R106</f>
        <v>619.39</v>
      </c>
      <c r="S106" s="250">
        <f>'сентябрь(5 цк)'!S106</f>
        <v>616.07000000000005</v>
      </c>
      <c r="T106" s="250">
        <f>'сентябрь(5 цк)'!T106</f>
        <v>613.92999999999995</v>
      </c>
      <c r="U106" s="250">
        <f>'сентябрь(5 цк)'!U106</f>
        <v>596.4</v>
      </c>
      <c r="V106" s="250">
        <f>'сентябрь(5 цк)'!V106</f>
        <v>604.33000000000004</v>
      </c>
      <c r="W106" s="250">
        <f>'сентябрь(5 цк)'!W106</f>
        <v>613.70000000000005</v>
      </c>
      <c r="X106" s="250">
        <f>'сентябрь(5 цк)'!X106</f>
        <v>615.53</v>
      </c>
      <c r="Y106" s="250">
        <f>'сентябрь(5 цк)'!Y106</f>
        <v>618.16999999999996</v>
      </c>
    </row>
    <row r="107" spans="1:25" s="65" customFormat="1" ht="18.75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65" customFormat="1" ht="18.75" customHeight="1" thickBot="1" x14ac:dyDescent="0.25">
      <c r="A110" s="105">
        <v>21</v>
      </c>
      <c r="B110" s="106">
        <f t="shared" ref="B110:Y110" si="20">SUM(B111:B114)</f>
        <v>706.29600000000005</v>
      </c>
      <c r="C110" s="107">
        <f t="shared" si="20"/>
        <v>677.60599999999999</v>
      </c>
      <c r="D110" s="107">
        <f t="shared" si="20"/>
        <v>671.32600000000002</v>
      </c>
      <c r="E110" s="108">
        <f t="shared" si="20"/>
        <v>681.43599999999992</v>
      </c>
      <c r="F110" s="108">
        <f t="shared" si="20"/>
        <v>688.02599999999984</v>
      </c>
      <c r="G110" s="108">
        <f t="shared" si="20"/>
        <v>684.90599999999995</v>
      </c>
      <c r="H110" s="108">
        <f t="shared" si="20"/>
        <v>686.92599999999993</v>
      </c>
      <c r="I110" s="108">
        <f t="shared" si="20"/>
        <v>679.58600000000001</v>
      </c>
      <c r="J110" s="108">
        <f t="shared" si="20"/>
        <v>685.38599999999997</v>
      </c>
      <c r="K110" s="109">
        <f t="shared" si="20"/>
        <v>685.80600000000004</v>
      </c>
      <c r="L110" s="108">
        <f t="shared" si="20"/>
        <v>685.93599999999992</v>
      </c>
      <c r="M110" s="110">
        <f t="shared" si="20"/>
        <v>685.41599999999994</v>
      </c>
      <c r="N110" s="109">
        <f t="shared" si="20"/>
        <v>692.39599999999996</v>
      </c>
      <c r="O110" s="108">
        <f t="shared" si="20"/>
        <v>670.54600000000005</v>
      </c>
      <c r="P110" s="110">
        <f t="shared" si="20"/>
        <v>677.71599999999989</v>
      </c>
      <c r="Q110" s="111">
        <f t="shared" si="20"/>
        <v>701.46599999999989</v>
      </c>
      <c r="R110" s="108">
        <f t="shared" si="20"/>
        <v>706.47599999999989</v>
      </c>
      <c r="S110" s="111">
        <f t="shared" si="20"/>
        <v>700.44599999999991</v>
      </c>
      <c r="T110" s="108">
        <f t="shared" si="20"/>
        <v>698.89599999999996</v>
      </c>
      <c r="U110" s="107">
        <f t="shared" si="20"/>
        <v>682.94599999999991</v>
      </c>
      <c r="V110" s="107">
        <f t="shared" si="20"/>
        <v>691.98599999999988</v>
      </c>
      <c r="W110" s="107">
        <f t="shared" si="20"/>
        <v>698.31600000000003</v>
      </c>
      <c r="X110" s="107">
        <f t="shared" si="20"/>
        <v>703.79600000000005</v>
      </c>
      <c r="Y110" s="112">
        <f t="shared" si="20"/>
        <v>709.60599999999999</v>
      </c>
    </row>
    <row r="111" spans="1:25" s="65" customFormat="1" ht="18.75" customHeight="1" outlineLevel="1" x14ac:dyDescent="0.2">
      <c r="A111" s="163" t="s">
        <v>8</v>
      </c>
      <c r="B111" s="250">
        <f>'сентябрь(5 цк)'!B111</f>
        <v>632.32000000000005</v>
      </c>
      <c r="C111" s="250">
        <f>'сентябрь(5 цк)'!C111</f>
        <v>603.63</v>
      </c>
      <c r="D111" s="250">
        <f>'сентябрь(5 цк)'!D111</f>
        <v>597.35</v>
      </c>
      <c r="E111" s="250">
        <f>'сентябрь(5 цк)'!E111</f>
        <v>607.46</v>
      </c>
      <c r="F111" s="250">
        <f>'сентябрь(5 цк)'!F111</f>
        <v>614.04999999999995</v>
      </c>
      <c r="G111" s="250">
        <f>'сентябрь(5 цк)'!G111</f>
        <v>610.92999999999995</v>
      </c>
      <c r="H111" s="250">
        <f>'сентябрь(5 цк)'!H111</f>
        <v>612.95000000000005</v>
      </c>
      <c r="I111" s="250">
        <f>'сентябрь(5 цк)'!I111</f>
        <v>605.61</v>
      </c>
      <c r="J111" s="250">
        <f>'сентябрь(5 цк)'!J111</f>
        <v>611.41</v>
      </c>
      <c r="K111" s="250">
        <f>'сентябрь(5 цк)'!K111</f>
        <v>611.83000000000004</v>
      </c>
      <c r="L111" s="250">
        <f>'сентябрь(5 цк)'!L111</f>
        <v>611.96</v>
      </c>
      <c r="M111" s="250">
        <f>'сентябрь(5 цк)'!M111</f>
        <v>611.44000000000005</v>
      </c>
      <c r="N111" s="250">
        <f>'сентябрь(5 цк)'!N111</f>
        <v>618.41999999999996</v>
      </c>
      <c r="O111" s="250">
        <f>'сентябрь(5 цк)'!O111</f>
        <v>596.57000000000005</v>
      </c>
      <c r="P111" s="250">
        <f>'сентябрь(5 цк)'!P111</f>
        <v>603.74</v>
      </c>
      <c r="Q111" s="250">
        <f>'сентябрь(5 цк)'!Q111</f>
        <v>627.49</v>
      </c>
      <c r="R111" s="250">
        <f>'сентябрь(5 цк)'!R111</f>
        <v>632.5</v>
      </c>
      <c r="S111" s="250">
        <f>'сентябрь(5 цк)'!S111</f>
        <v>626.47</v>
      </c>
      <c r="T111" s="250">
        <f>'сентябрь(5 цк)'!T111</f>
        <v>624.91999999999996</v>
      </c>
      <c r="U111" s="250">
        <f>'сентябрь(5 цк)'!U111</f>
        <v>608.97</v>
      </c>
      <c r="V111" s="250">
        <f>'сентябрь(5 цк)'!V111</f>
        <v>618.01</v>
      </c>
      <c r="W111" s="250">
        <f>'сентябрь(5 цк)'!W111</f>
        <v>624.34</v>
      </c>
      <c r="X111" s="250">
        <f>'сентябрь(5 цк)'!X111</f>
        <v>629.82000000000005</v>
      </c>
      <c r="Y111" s="250">
        <f>'сентябрь(5 цк)'!Y111</f>
        <v>635.63</v>
      </c>
    </row>
    <row r="112" spans="1:25" s="65" customFormat="1" ht="18.75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65" customFormat="1" ht="18.75" customHeight="1" thickBot="1" x14ac:dyDescent="0.25">
      <c r="A115" s="114">
        <v>22</v>
      </c>
      <c r="B115" s="106">
        <f t="shared" ref="B115:Y115" si="21">SUM(B116:B119)</f>
        <v>703.13599999999997</v>
      </c>
      <c r="C115" s="107">
        <f t="shared" si="21"/>
        <v>611.74599999999987</v>
      </c>
      <c r="D115" s="107">
        <f t="shared" si="21"/>
        <v>667.17599999999993</v>
      </c>
      <c r="E115" s="108">
        <f t="shared" si="21"/>
        <v>674.03599999999983</v>
      </c>
      <c r="F115" s="108">
        <f t="shared" si="21"/>
        <v>675.97599999999989</v>
      </c>
      <c r="G115" s="108">
        <f t="shared" si="21"/>
        <v>679.28599999999983</v>
      </c>
      <c r="H115" s="108">
        <f t="shared" si="21"/>
        <v>682.04600000000005</v>
      </c>
      <c r="I115" s="108">
        <f t="shared" si="21"/>
        <v>673.76599999999985</v>
      </c>
      <c r="J115" s="108">
        <f t="shared" si="21"/>
        <v>681.42599999999993</v>
      </c>
      <c r="K115" s="109">
        <f t="shared" si="21"/>
        <v>683.37599999999998</v>
      </c>
      <c r="L115" s="108">
        <f t="shared" si="21"/>
        <v>689.35599999999999</v>
      </c>
      <c r="M115" s="110">
        <f t="shared" si="21"/>
        <v>683.98599999999988</v>
      </c>
      <c r="N115" s="109">
        <f t="shared" si="21"/>
        <v>684.33600000000001</v>
      </c>
      <c r="O115" s="108">
        <f t="shared" si="21"/>
        <v>662.32600000000002</v>
      </c>
      <c r="P115" s="110">
        <f t="shared" si="21"/>
        <v>674.80600000000004</v>
      </c>
      <c r="Q115" s="111">
        <f t="shared" si="21"/>
        <v>690.91599999999994</v>
      </c>
      <c r="R115" s="108">
        <f t="shared" si="21"/>
        <v>693.33600000000001</v>
      </c>
      <c r="S115" s="111">
        <f t="shared" si="21"/>
        <v>686.30600000000004</v>
      </c>
      <c r="T115" s="108">
        <f t="shared" si="21"/>
        <v>684.43599999999992</v>
      </c>
      <c r="U115" s="107">
        <f t="shared" si="21"/>
        <v>673.50599999999986</v>
      </c>
      <c r="V115" s="107">
        <f t="shared" si="21"/>
        <v>678.18599999999992</v>
      </c>
      <c r="W115" s="107">
        <f t="shared" si="21"/>
        <v>677.33600000000001</v>
      </c>
      <c r="X115" s="107">
        <f t="shared" si="21"/>
        <v>684.596</v>
      </c>
      <c r="Y115" s="112">
        <f t="shared" si="21"/>
        <v>681.24599999999987</v>
      </c>
    </row>
    <row r="116" spans="1:25" s="65" customFormat="1" ht="18.75" customHeight="1" outlineLevel="1" x14ac:dyDescent="0.2">
      <c r="A116" s="163" t="s">
        <v>8</v>
      </c>
      <c r="B116" s="250">
        <f>'сентябрь(5 цк)'!B116</f>
        <v>629.16</v>
      </c>
      <c r="C116" s="250">
        <f>'сентябрь(5 цк)'!C116</f>
        <v>537.77</v>
      </c>
      <c r="D116" s="250">
        <f>'сентябрь(5 цк)'!D116</f>
        <v>593.20000000000005</v>
      </c>
      <c r="E116" s="250">
        <f>'сентябрь(5 цк)'!E116</f>
        <v>600.05999999999995</v>
      </c>
      <c r="F116" s="250">
        <f>'сентябрь(5 цк)'!F116</f>
        <v>602</v>
      </c>
      <c r="G116" s="250">
        <f>'сентябрь(5 цк)'!G116</f>
        <v>605.30999999999995</v>
      </c>
      <c r="H116" s="250">
        <f>'сентябрь(5 цк)'!H116</f>
        <v>608.07000000000005</v>
      </c>
      <c r="I116" s="250">
        <f>'сентябрь(5 цк)'!I116</f>
        <v>599.79</v>
      </c>
      <c r="J116" s="250">
        <f>'сентябрь(5 цк)'!J116</f>
        <v>607.45000000000005</v>
      </c>
      <c r="K116" s="250">
        <f>'сентябрь(5 цк)'!K116</f>
        <v>609.4</v>
      </c>
      <c r="L116" s="250">
        <f>'сентябрь(5 цк)'!L116</f>
        <v>615.38</v>
      </c>
      <c r="M116" s="250">
        <f>'сентябрь(5 цк)'!M116</f>
        <v>610.01</v>
      </c>
      <c r="N116" s="250">
        <f>'сентябрь(5 цк)'!N116</f>
        <v>610.36</v>
      </c>
      <c r="O116" s="250">
        <f>'сентябрь(5 цк)'!O116</f>
        <v>588.35</v>
      </c>
      <c r="P116" s="250">
        <f>'сентябрь(5 цк)'!P116</f>
        <v>600.83000000000004</v>
      </c>
      <c r="Q116" s="250">
        <f>'сентябрь(5 цк)'!Q116</f>
        <v>616.94000000000005</v>
      </c>
      <c r="R116" s="250">
        <f>'сентябрь(5 цк)'!R116</f>
        <v>619.36</v>
      </c>
      <c r="S116" s="250">
        <f>'сентябрь(5 цк)'!S116</f>
        <v>612.33000000000004</v>
      </c>
      <c r="T116" s="250">
        <f>'сентябрь(5 цк)'!T116</f>
        <v>610.46</v>
      </c>
      <c r="U116" s="250">
        <f>'сентябрь(5 цк)'!U116</f>
        <v>599.53</v>
      </c>
      <c r="V116" s="250">
        <f>'сентябрь(5 цк)'!V116</f>
        <v>604.21</v>
      </c>
      <c r="W116" s="250">
        <f>'сентябрь(5 цк)'!W116</f>
        <v>603.36</v>
      </c>
      <c r="X116" s="250">
        <f>'сентябрь(5 цк)'!X116</f>
        <v>610.62</v>
      </c>
      <c r="Y116" s="250">
        <f>'сентябрь(5 цк)'!Y116</f>
        <v>607.27</v>
      </c>
    </row>
    <row r="117" spans="1:25" s="65" customFormat="1" ht="18.75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65" customFormat="1" ht="18.75" customHeight="1" thickBot="1" x14ac:dyDescent="0.25">
      <c r="A120" s="105">
        <v>23</v>
      </c>
      <c r="B120" s="106">
        <f t="shared" ref="B120:Y120" si="22">SUM(B121:B124)</f>
        <v>643.08600000000001</v>
      </c>
      <c r="C120" s="107">
        <f t="shared" si="22"/>
        <v>625.60599999999999</v>
      </c>
      <c r="D120" s="107">
        <f t="shared" si="22"/>
        <v>625.49599999999987</v>
      </c>
      <c r="E120" s="108">
        <f t="shared" si="22"/>
        <v>632.03599999999983</v>
      </c>
      <c r="F120" s="108">
        <f t="shared" si="22"/>
        <v>633.54600000000005</v>
      </c>
      <c r="G120" s="108">
        <f t="shared" si="22"/>
        <v>631.93599999999992</v>
      </c>
      <c r="H120" s="108">
        <f t="shared" si="22"/>
        <v>634.33600000000001</v>
      </c>
      <c r="I120" s="108">
        <f t="shared" si="22"/>
        <v>628.00599999999986</v>
      </c>
      <c r="J120" s="108">
        <f t="shared" si="22"/>
        <v>630.99599999999987</v>
      </c>
      <c r="K120" s="109">
        <f t="shared" si="22"/>
        <v>630.98599999999988</v>
      </c>
      <c r="L120" s="108">
        <f t="shared" si="22"/>
        <v>634.86599999999999</v>
      </c>
      <c r="M120" s="110">
        <f t="shared" si="22"/>
        <v>634.73599999999988</v>
      </c>
      <c r="N120" s="109">
        <f t="shared" si="22"/>
        <v>634.16599999999994</v>
      </c>
      <c r="O120" s="108">
        <f t="shared" si="22"/>
        <v>613.29600000000005</v>
      </c>
      <c r="P120" s="110">
        <f t="shared" si="22"/>
        <v>623.68599999999992</v>
      </c>
      <c r="Q120" s="111">
        <f t="shared" si="22"/>
        <v>636.43599999999992</v>
      </c>
      <c r="R120" s="108">
        <f t="shared" si="22"/>
        <v>641.55600000000004</v>
      </c>
      <c r="S120" s="111">
        <f t="shared" si="22"/>
        <v>638.11599999999999</v>
      </c>
      <c r="T120" s="108">
        <f t="shared" si="22"/>
        <v>634.37599999999998</v>
      </c>
      <c r="U120" s="107">
        <f t="shared" si="22"/>
        <v>623.38599999999997</v>
      </c>
      <c r="V120" s="107">
        <f t="shared" si="22"/>
        <v>624.86599999999999</v>
      </c>
      <c r="W120" s="107">
        <f t="shared" si="22"/>
        <v>626.54600000000005</v>
      </c>
      <c r="X120" s="107">
        <f t="shared" si="22"/>
        <v>629.85599999999999</v>
      </c>
      <c r="Y120" s="112">
        <f t="shared" si="22"/>
        <v>634.13599999999997</v>
      </c>
    </row>
    <row r="121" spans="1:25" s="65" customFormat="1" ht="18.75" customHeight="1" outlineLevel="1" x14ac:dyDescent="0.2">
      <c r="A121" s="163" t="s">
        <v>8</v>
      </c>
      <c r="B121" s="250">
        <f>'сентябрь(5 цк)'!B121</f>
        <v>569.11</v>
      </c>
      <c r="C121" s="250">
        <f>'сентябрь(5 цк)'!C121</f>
        <v>551.63</v>
      </c>
      <c r="D121" s="250">
        <f>'сентябрь(5 цк)'!D121</f>
        <v>551.52</v>
      </c>
      <c r="E121" s="250">
        <f>'сентябрь(5 цк)'!E121</f>
        <v>558.05999999999995</v>
      </c>
      <c r="F121" s="250">
        <f>'сентябрь(5 цк)'!F121</f>
        <v>559.57000000000005</v>
      </c>
      <c r="G121" s="250">
        <f>'сентябрь(5 цк)'!G121</f>
        <v>557.96</v>
      </c>
      <c r="H121" s="250">
        <f>'сентябрь(5 цк)'!H121</f>
        <v>560.36</v>
      </c>
      <c r="I121" s="250">
        <f>'сентябрь(5 цк)'!I121</f>
        <v>554.03</v>
      </c>
      <c r="J121" s="250">
        <f>'сентябрь(5 цк)'!J121</f>
        <v>557.02</v>
      </c>
      <c r="K121" s="250">
        <f>'сентябрь(5 цк)'!K121</f>
        <v>557.01</v>
      </c>
      <c r="L121" s="250">
        <f>'сентябрь(5 цк)'!L121</f>
        <v>560.89</v>
      </c>
      <c r="M121" s="250">
        <f>'сентябрь(5 цк)'!M121</f>
        <v>560.76</v>
      </c>
      <c r="N121" s="250">
        <f>'сентябрь(5 цк)'!N121</f>
        <v>560.19000000000005</v>
      </c>
      <c r="O121" s="250">
        <f>'сентябрь(5 цк)'!O121</f>
        <v>539.32000000000005</v>
      </c>
      <c r="P121" s="250">
        <f>'сентябрь(5 цк)'!P121</f>
        <v>549.71</v>
      </c>
      <c r="Q121" s="250">
        <f>'сентябрь(5 цк)'!Q121</f>
        <v>562.46</v>
      </c>
      <c r="R121" s="250">
        <f>'сентябрь(5 цк)'!R121</f>
        <v>567.58000000000004</v>
      </c>
      <c r="S121" s="250">
        <f>'сентябрь(5 цк)'!S121</f>
        <v>564.14</v>
      </c>
      <c r="T121" s="250">
        <f>'сентябрь(5 цк)'!T121</f>
        <v>560.4</v>
      </c>
      <c r="U121" s="250">
        <f>'сентябрь(5 цк)'!U121</f>
        <v>549.41</v>
      </c>
      <c r="V121" s="250">
        <f>'сентябрь(5 цк)'!V121</f>
        <v>550.89</v>
      </c>
      <c r="W121" s="250">
        <f>'сентябрь(5 цк)'!W121</f>
        <v>552.57000000000005</v>
      </c>
      <c r="X121" s="250">
        <f>'сентябрь(5 цк)'!X121</f>
        <v>555.88</v>
      </c>
      <c r="Y121" s="250">
        <f>'сентябрь(5 цк)'!Y121</f>
        <v>560.16</v>
      </c>
    </row>
    <row r="122" spans="1:25" s="65" customFormat="1" ht="18.75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65" customFormat="1" ht="18.75" customHeight="1" thickBot="1" x14ac:dyDescent="0.25">
      <c r="A125" s="116">
        <v>24</v>
      </c>
      <c r="B125" s="106">
        <f t="shared" ref="B125:Y125" si="23">SUM(B126:B129)</f>
        <v>689.99599999999987</v>
      </c>
      <c r="C125" s="107">
        <f t="shared" si="23"/>
        <v>676.29600000000005</v>
      </c>
      <c r="D125" s="107">
        <f t="shared" si="23"/>
        <v>683.28599999999983</v>
      </c>
      <c r="E125" s="108">
        <f t="shared" si="23"/>
        <v>711.346</v>
      </c>
      <c r="F125" s="108">
        <f t="shared" si="23"/>
        <v>711.46599999999989</v>
      </c>
      <c r="G125" s="108">
        <f t="shared" si="23"/>
        <v>710.49599999999987</v>
      </c>
      <c r="H125" s="108">
        <f t="shared" si="23"/>
        <v>713.56600000000003</v>
      </c>
      <c r="I125" s="108">
        <f t="shared" si="23"/>
        <v>704.48599999999988</v>
      </c>
      <c r="J125" s="108">
        <f t="shared" si="23"/>
        <v>708.99599999999987</v>
      </c>
      <c r="K125" s="109">
        <f t="shared" si="23"/>
        <v>709.67599999999993</v>
      </c>
      <c r="L125" s="108">
        <f t="shared" si="23"/>
        <v>715.69599999999991</v>
      </c>
      <c r="M125" s="110">
        <f t="shared" si="23"/>
        <v>714.39599999999996</v>
      </c>
      <c r="N125" s="109">
        <f t="shared" si="23"/>
        <v>714.02599999999984</v>
      </c>
      <c r="O125" s="108">
        <f t="shared" si="23"/>
        <v>683.89599999999996</v>
      </c>
      <c r="P125" s="110">
        <f t="shared" si="23"/>
        <v>697.37599999999998</v>
      </c>
      <c r="Q125" s="111">
        <f t="shared" si="23"/>
        <v>729.096</v>
      </c>
      <c r="R125" s="108">
        <f t="shared" si="23"/>
        <v>741.91599999999994</v>
      </c>
      <c r="S125" s="111">
        <f t="shared" si="23"/>
        <v>732.096</v>
      </c>
      <c r="T125" s="108">
        <f t="shared" si="23"/>
        <v>716.75599999999986</v>
      </c>
      <c r="U125" s="107">
        <f t="shared" si="23"/>
        <v>700.10599999999999</v>
      </c>
      <c r="V125" s="107">
        <f t="shared" si="23"/>
        <v>705.53599999999983</v>
      </c>
      <c r="W125" s="107">
        <f t="shared" si="23"/>
        <v>711.97599999999989</v>
      </c>
      <c r="X125" s="107">
        <f t="shared" si="23"/>
        <v>706.49599999999987</v>
      </c>
      <c r="Y125" s="112">
        <f t="shared" si="23"/>
        <v>707.64599999999996</v>
      </c>
    </row>
    <row r="126" spans="1:25" s="65" customFormat="1" ht="18.75" customHeight="1" outlineLevel="1" x14ac:dyDescent="0.2">
      <c r="A126" s="163" t="s">
        <v>8</v>
      </c>
      <c r="B126" s="250">
        <f>'сентябрь(5 цк)'!B126</f>
        <v>616.02</v>
      </c>
      <c r="C126" s="250">
        <f>'сентябрь(5 цк)'!C126</f>
        <v>602.32000000000005</v>
      </c>
      <c r="D126" s="250">
        <f>'сентябрь(5 цк)'!D126</f>
        <v>609.30999999999995</v>
      </c>
      <c r="E126" s="250">
        <f>'сентябрь(5 цк)'!E126</f>
        <v>637.37</v>
      </c>
      <c r="F126" s="250">
        <f>'сентябрь(5 цк)'!F126</f>
        <v>637.49</v>
      </c>
      <c r="G126" s="250">
        <f>'сентябрь(5 цк)'!G126</f>
        <v>636.52</v>
      </c>
      <c r="H126" s="250">
        <f>'сентябрь(5 цк)'!H126</f>
        <v>639.59</v>
      </c>
      <c r="I126" s="250">
        <f>'сентябрь(5 цк)'!I126</f>
        <v>630.51</v>
      </c>
      <c r="J126" s="250">
        <f>'сентябрь(5 цк)'!J126</f>
        <v>635.02</v>
      </c>
      <c r="K126" s="250">
        <f>'сентябрь(5 цк)'!K126</f>
        <v>635.70000000000005</v>
      </c>
      <c r="L126" s="250">
        <f>'сентябрь(5 цк)'!L126</f>
        <v>641.72</v>
      </c>
      <c r="M126" s="250">
        <f>'сентябрь(5 цк)'!M126</f>
        <v>640.41999999999996</v>
      </c>
      <c r="N126" s="250">
        <f>'сентябрь(5 цк)'!N126</f>
        <v>640.04999999999995</v>
      </c>
      <c r="O126" s="250">
        <f>'сентябрь(5 цк)'!O126</f>
        <v>609.91999999999996</v>
      </c>
      <c r="P126" s="250">
        <f>'сентябрь(5 цк)'!P126</f>
        <v>623.4</v>
      </c>
      <c r="Q126" s="250">
        <f>'сентябрь(5 цк)'!Q126</f>
        <v>655.12</v>
      </c>
      <c r="R126" s="250">
        <f>'сентябрь(5 цк)'!R126</f>
        <v>667.94</v>
      </c>
      <c r="S126" s="250">
        <f>'сентябрь(5 цк)'!S126</f>
        <v>658.12</v>
      </c>
      <c r="T126" s="250">
        <f>'сентябрь(5 цк)'!T126</f>
        <v>642.78</v>
      </c>
      <c r="U126" s="250">
        <f>'сентябрь(5 цк)'!U126</f>
        <v>626.13</v>
      </c>
      <c r="V126" s="250">
        <f>'сентябрь(5 цк)'!V126</f>
        <v>631.55999999999995</v>
      </c>
      <c r="W126" s="250">
        <f>'сентябрь(5 цк)'!W126</f>
        <v>638</v>
      </c>
      <c r="X126" s="250">
        <f>'сентябрь(5 цк)'!X126</f>
        <v>632.52</v>
      </c>
      <c r="Y126" s="250">
        <f>'сентябрь(5 цк)'!Y126</f>
        <v>633.66999999999996</v>
      </c>
    </row>
    <row r="127" spans="1:25" s="65" customFormat="1" ht="18.75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65" customFormat="1" ht="18.75" customHeight="1" thickBot="1" x14ac:dyDescent="0.25">
      <c r="A130" s="114">
        <v>25</v>
      </c>
      <c r="B130" s="106">
        <f t="shared" ref="B130:Y130" si="24">SUM(B131:B134)</f>
        <v>693.096</v>
      </c>
      <c r="C130" s="107">
        <f t="shared" si="24"/>
        <v>686.28599999999983</v>
      </c>
      <c r="D130" s="107">
        <f t="shared" si="24"/>
        <v>685.72599999999989</v>
      </c>
      <c r="E130" s="108">
        <f t="shared" si="24"/>
        <v>704.4559999999999</v>
      </c>
      <c r="F130" s="108">
        <f t="shared" si="24"/>
        <v>710.03599999999983</v>
      </c>
      <c r="G130" s="108">
        <f t="shared" si="24"/>
        <v>696.90599999999995</v>
      </c>
      <c r="H130" s="108">
        <f t="shared" si="24"/>
        <v>694.80600000000004</v>
      </c>
      <c r="I130" s="108">
        <f t="shared" si="24"/>
        <v>687.2059999999999</v>
      </c>
      <c r="J130" s="108">
        <f t="shared" si="24"/>
        <v>698.52599999999984</v>
      </c>
      <c r="K130" s="109">
        <f t="shared" si="24"/>
        <v>704.16599999999994</v>
      </c>
      <c r="L130" s="108">
        <f t="shared" si="24"/>
        <v>703.72599999999989</v>
      </c>
      <c r="M130" s="110">
        <f t="shared" si="24"/>
        <v>699.36599999999999</v>
      </c>
      <c r="N130" s="109">
        <f t="shared" si="24"/>
        <v>696.90599999999995</v>
      </c>
      <c r="O130" s="108">
        <f t="shared" si="24"/>
        <v>680.096</v>
      </c>
      <c r="P130" s="110">
        <f t="shared" si="24"/>
        <v>685.02599999999984</v>
      </c>
      <c r="Q130" s="111">
        <f t="shared" si="24"/>
        <v>702.19599999999991</v>
      </c>
      <c r="R130" s="108">
        <f t="shared" si="24"/>
        <v>710.57600000000002</v>
      </c>
      <c r="S130" s="111">
        <f t="shared" si="24"/>
        <v>704.74599999999987</v>
      </c>
      <c r="T130" s="108">
        <f t="shared" si="24"/>
        <v>720.94599999999991</v>
      </c>
      <c r="U130" s="107">
        <f t="shared" si="24"/>
        <v>703.29600000000005</v>
      </c>
      <c r="V130" s="107">
        <f t="shared" si="24"/>
        <v>689.49599999999987</v>
      </c>
      <c r="W130" s="107">
        <f t="shared" si="24"/>
        <v>707.55600000000004</v>
      </c>
      <c r="X130" s="107">
        <f t="shared" si="24"/>
        <v>716.03599999999983</v>
      </c>
      <c r="Y130" s="112">
        <f t="shared" si="24"/>
        <v>690.88599999999997</v>
      </c>
    </row>
    <row r="131" spans="1:25" s="65" customFormat="1" ht="18.75" customHeight="1" outlineLevel="1" x14ac:dyDescent="0.2">
      <c r="A131" s="163" t="s">
        <v>8</v>
      </c>
      <c r="B131" s="250">
        <f>'сентябрь(5 цк)'!B131</f>
        <v>619.12</v>
      </c>
      <c r="C131" s="250">
        <f>'сентябрь(5 цк)'!C131</f>
        <v>612.30999999999995</v>
      </c>
      <c r="D131" s="250">
        <f>'сентябрь(5 цк)'!D131</f>
        <v>611.75</v>
      </c>
      <c r="E131" s="250">
        <f>'сентябрь(5 цк)'!E131</f>
        <v>630.48</v>
      </c>
      <c r="F131" s="250">
        <f>'сентябрь(5 цк)'!F131</f>
        <v>636.05999999999995</v>
      </c>
      <c r="G131" s="250">
        <f>'сентябрь(5 цк)'!G131</f>
        <v>622.92999999999995</v>
      </c>
      <c r="H131" s="250">
        <f>'сентябрь(5 цк)'!H131</f>
        <v>620.83000000000004</v>
      </c>
      <c r="I131" s="250">
        <f>'сентябрь(5 цк)'!I131</f>
        <v>613.23</v>
      </c>
      <c r="J131" s="250">
        <f>'сентябрь(5 цк)'!J131</f>
        <v>624.54999999999995</v>
      </c>
      <c r="K131" s="250">
        <f>'сентябрь(5 цк)'!K131</f>
        <v>630.19000000000005</v>
      </c>
      <c r="L131" s="250">
        <f>'сентябрь(5 цк)'!L131</f>
        <v>629.75</v>
      </c>
      <c r="M131" s="250">
        <f>'сентябрь(5 цк)'!M131</f>
        <v>625.39</v>
      </c>
      <c r="N131" s="250">
        <f>'сентябрь(5 цк)'!N131</f>
        <v>622.92999999999995</v>
      </c>
      <c r="O131" s="250">
        <f>'сентябрь(5 цк)'!O131</f>
        <v>606.12</v>
      </c>
      <c r="P131" s="250">
        <f>'сентябрь(5 цк)'!P131</f>
        <v>611.04999999999995</v>
      </c>
      <c r="Q131" s="250">
        <f>'сентябрь(5 цк)'!Q131</f>
        <v>628.22</v>
      </c>
      <c r="R131" s="250">
        <f>'сентябрь(5 цк)'!R131</f>
        <v>636.6</v>
      </c>
      <c r="S131" s="250">
        <f>'сентябрь(5 цк)'!S131</f>
        <v>630.77</v>
      </c>
      <c r="T131" s="250">
        <f>'сентябрь(5 цк)'!T131</f>
        <v>646.97</v>
      </c>
      <c r="U131" s="250">
        <f>'сентябрь(5 цк)'!U131</f>
        <v>629.32000000000005</v>
      </c>
      <c r="V131" s="250">
        <f>'сентябрь(5 цк)'!V131</f>
        <v>615.52</v>
      </c>
      <c r="W131" s="250">
        <f>'сентябрь(5 цк)'!W131</f>
        <v>633.58000000000004</v>
      </c>
      <c r="X131" s="250">
        <f>'сентябрь(5 цк)'!X131</f>
        <v>642.05999999999995</v>
      </c>
      <c r="Y131" s="250">
        <f>'сентябрь(5 цк)'!Y131</f>
        <v>616.91</v>
      </c>
    </row>
    <row r="132" spans="1:25" s="65" customFormat="1" ht="18.75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65" customFormat="1" ht="18.75" customHeight="1" thickBot="1" x14ac:dyDescent="0.25">
      <c r="A135" s="115">
        <v>26</v>
      </c>
      <c r="B135" s="106">
        <f t="shared" ref="B135:Y135" si="25">SUM(B136:B139)</f>
        <v>721.86599999999999</v>
      </c>
      <c r="C135" s="107">
        <f t="shared" si="25"/>
        <v>709.00599999999986</v>
      </c>
      <c r="D135" s="107">
        <f t="shared" si="25"/>
        <v>714.38599999999997</v>
      </c>
      <c r="E135" s="108">
        <f t="shared" si="25"/>
        <v>718.91599999999994</v>
      </c>
      <c r="F135" s="108">
        <f t="shared" si="25"/>
        <v>728.82600000000002</v>
      </c>
      <c r="G135" s="108">
        <f t="shared" si="25"/>
        <v>743.14599999999996</v>
      </c>
      <c r="H135" s="108">
        <f t="shared" si="25"/>
        <v>721.96599999999989</v>
      </c>
      <c r="I135" s="108">
        <f t="shared" si="25"/>
        <v>713.77599999999984</v>
      </c>
      <c r="J135" s="108">
        <f t="shared" si="25"/>
        <v>720.38599999999997</v>
      </c>
      <c r="K135" s="109">
        <f t="shared" si="25"/>
        <v>721.99599999999987</v>
      </c>
      <c r="L135" s="108">
        <f t="shared" si="25"/>
        <v>723.096</v>
      </c>
      <c r="M135" s="110">
        <f t="shared" si="25"/>
        <v>716.32600000000002</v>
      </c>
      <c r="N135" s="109">
        <f t="shared" si="25"/>
        <v>715.52599999999984</v>
      </c>
      <c r="O135" s="108">
        <f t="shared" si="25"/>
        <v>686.53599999999983</v>
      </c>
      <c r="P135" s="110">
        <f t="shared" si="25"/>
        <v>710.24599999999987</v>
      </c>
      <c r="Q135" s="111">
        <f t="shared" si="25"/>
        <v>726.43599999999992</v>
      </c>
      <c r="R135" s="108">
        <f t="shared" si="25"/>
        <v>732.54600000000005</v>
      </c>
      <c r="S135" s="111">
        <f t="shared" si="25"/>
        <v>733.07600000000002</v>
      </c>
      <c r="T135" s="108">
        <f t="shared" si="25"/>
        <v>724.19599999999991</v>
      </c>
      <c r="U135" s="107">
        <f t="shared" si="25"/>
        <v>709.80600000000004</v>
      </c>
      <c r="V135" s="107">
        <f t="shared" si="25"/>
        <v>718.26599999999985</v>
      </c>
      <c r="W135" s="107">
        <f t="shared" si="25"/>
        <v>714.12599999999998</v>
      </c>
      <c r="X135" s="107">
        <f t="shared" si="25"/>
        <v>727.63599999999997</v>
      </c>
      <c r="Y135" s="112">
        <f t="shared" si="25"/>
        <v>721.05600000000004</v>
      </c>
    </row>
    <row r="136" spans="1:25" s="65" customFormat="1" ht="18.75" customHeight="1" outlineLevel="1" x14ac:dyDescent="0.2">
      <c r="A136" s="59" t="s">
        <v>8</v>
      </c>
      <c r="B136" s="250">
        <f>'сентябрь(5 цк)'!B136</f>
        <v>647.89</v>
      </c>
      <c r="C136" s="250">
        <f>'сентябрь(5 цк)'!C136</f>
        <v>635.03</v>
      </c>
      <c r="D136" s="250">
        <f>'сентябрь(5 цк)'!D136</f>
        <v>640.41</v>
      </c>
      <c r="E136" s="250">
        <f>'сентябрь(5 цк)'!E136</f>
        <v>644.94000000000005</v>
      </c>
      <c r="F136" s="250">
        <f>'сентябрь(5 цк)'!F136</f>
        <v>654.85</v>
      </c>
      <c r="G136" s="250">
        <f>'сентябрь(5 цк)'!G136</f>
        <v>669.17</v>
      </c>
      <c r="H136" s="250">
        <f>'сентябрь(5 цк)'!H136</f>
        <v>647.99</v>
      </c>
      <c r="I136" s="250">
        <f>'сентябрь(5 цк)'!I136</f>
        <v>639.79999999999995</v>
      </c>
      <c r="J136" s="250">
        <f>'сентябрь(5 цк)'!J136</f>
        <v>646.41</v>
      </c>
      <c r="K136" s="250">
        <f>'сентябрь(5 цк)'!K136</f>
        <v>648.02</v>
      </c>
      <c r="L136" s="250">
        <f>'сентябрь(5 цк)'!L136</f>
        <v>649.12</v>
      </c>
      <c r="M136" s="250">
        <f>'сентябрь(5 цк)'!M136</f>
        <v>642.35</v>
      </c>
      <c r="N136" s="250">
        <f>'сентябрь(5 цк)'!N136</f>
        <v>641.54999999999995</v>
      </c>
      <c r="O136" s="250">
        <f>'сентябрь(5 цк)'!O136</f>
        <v>612.55999999999995</v>
      </c>
      <c r="P136" s="250">
        <f>'сентябрь(5 цк)'!P136</f>
        <v>636.27</v>
      </c>
      <c r="Q136" s="250">
        <f>'сентябрь(5 цк)'!Q136</f>
        <v>652.46</v>
      </c>
      <c r="R136" s="250">
        <f>'сентябрь(5 цк)'!R136</f>
        <v>658.57</v>
      </c>
      <c r="S136" s="250">
        <f>'сентябрь(5 цк)'!S136</f>
        <v>659.1</v>
      </c>
      <c r="T136" s="250">
        <f>'сентябрь(5 цк)'!T136</f>
        <v>650.22</v>
      </c>
      <c r="U136" s="250">
        <f>'сентябрь(5 цк)'!U136</f>
        <v>635.83000000000004</v>
      </c>
      <c r="V136" s="250">
        <f>'сентябрь(5 цк)'!V136</f>
        <v>644.29</v>
      </c>
      <c r="W136" s="250">
        <f>'сентябрь(5 цк)'!W136</f>
        <v>640.15</v>
      </c>
      <c r="X136" s="250">
        <f>'сентябрь(5 цк)'!X136</f>
        <v>653.66</v>
      </c>
      <c r="Y136" s="250">
        <f>'сентябрь(5 цк)'!Y136</f>
        <v>647.08000000000004</v>
      </c>
    </row>
    <row r="137" spans="1:25" s="65" customFormat="1" ht="18.75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65" customFormat="1" ht="18.75" customHeight="1" thickBot="1" x14ac:dyDescent="0.25">
      <c r="A140" s="117">
        <v>27</v>
      </c>
      <c r="B140" s="106">
        <f t="shared" ref="B140:Y140" si="26">SUM(B141:B144)</f>
        <v>710.23599999999988</v>
      </c>
      <c r="C140" s="107">
        <f t="shared" si="26"/>
        <v>685.91599999999994</v>
      </c>
      <c r="D140" s="107">
        <f t="shared" si="26"/>
        <v>684.96599999999989</v>
      </c>
      <c r="E140" s="108">
        <f t="shared" si="26"/>
        <v>701.38599999999997</v>
      </c>
      <c r="F140" s="108">
        <f t="shared" si="26"/>
        <v>706.37599999999998</v>
      </c>
      <c r="G140" s="108">
        <f t="shared" si="26"/>
        <v>704.36599999999999</v>
      </c>
      <c r="H140" s="108">
        <f t="shared" si="26"/>
        <v>703.846</v>
      </c>
      <c r="I140" s="108">
        <f t="shared" si="26"/>
        <v>693.85599999999999</v>
      </c>
      <c r="J140" s="108">
        <f t="shared" si="26"/>
        <v>701.02599999999984</v>
      </c>
      <c r="K140" s="109">
        <f t="shared" si="26"/>
        <v>704.16599999999994</v>
      </c>
      <c r="L140" s="108">
        <f t="shared" si="26"/>
        <v>705.42599999999993</v>
      </c>
      <c r="M140" s="110">
        <f t="shared" si="26"/>
        <v>701.64599999999996</v>
      </c>
      <c r="N140" s="109">
        <f t="shared" si="26"/>
        <v>705.96599999999989</v>
      </c>
      <c r="O140" s="108">
        <f t="shared" si="26"/>
        <v>682.97599999999989</v>
      </c>
      <c r="P140" s="110">
        <f t="shared" si="26"/>
        <v>692.63599999999997</v>
      </c>
      <c r="Q140" s="111">
        <f t="shared" si="26"/>
        <v>705.79600000000005</v>
      </c>
      <c r="R140" s="108">
        <f t="shared" si="26"/>
        <v>707.37599999999998</v>
      </c>
      <c r="S140" s="111">
        <f t="shared" si="26"/>
        <v>709.24599999999987</v>
      </c>
      <c r="T140" s="108">
        <f t="shared" si="26"/>
        <v>696.14599999999996</v>
      </c>
      <c r="U140" s="107">
        <f t="shared" si="26"/>
        <v>693.68599999999992</v>
      </c>
      <c r="V140" s="107">
        <f t="shared" si="26"/>
        <v>699.89599999999996</v>
      </c>
      <c r="W140" s="107">
        <f t="shared" si="26"/>
        <v>696.13599999999997</v>
      </c>
      <c r="X140" s="107">
        <f t="shared" si="26"/>
        <v>707.33600000000001</v>
      </c>
      <c r="Y140" s="112">
        <f t="shared" si="26"/>
        <v>709.37599999999998</v>
      </c>
    </row>
    <row r="141" spans="1:25" s="65" customFormat="1" ht="18.75" customHeight="1" outlineLevel="1" x14ac:dyDescent="0.2">
      <c r="A141" s="59" t="s">
        <v>8</v>
      </c>
      <c r="B141" s="250">
        <f>'сентябрь(5 цк)'!B141</f>
        <v>636.26</v>
      </c>
      <c r="C141" s="250">
        <f>'сентябрь(5 цк)'!C141</f>
        <v>611.94000000000005</v>
      </c>
      <c r="D141" s="250">
        <f>'сентябрь(5 цк)'!D141</f>
        <v>610.99</v>
      </c>
      <c r="E141" s="250">
        <f>'сентябрь(5 цк)'!E141</f>
        <v>627.41</v>
      </c>
      <c r="F141" s="250">
        <f>'сентябрь(5 цк)'!F141</f>
        <v>632.4</v>
      </c>
      <c r="G141" s="250">
        <f>'сентябрь(5 цк)'!G141</f>
        <v>630.39</v>
      </c>
      <c r="H141" s="250">
        <f>'сентябрь(5 цк)'!H141</f>
        <v>629.87</v>
      </c>
      <c r="I141" s="250">
        <f>'сентябрь(5 цк)'!I141</f>
        <v>619.88</v>
      </c>
      <c r="J141" s="250">
        <f>'сентябрь(5 цк)'!J141</f>
        <v>627.04999999999995</v>
      </c>
      <c r="K141" s="250">
        <f>'сентябрь(5 цк)'!K141</f>
        <v>630.19000000000005</v>
      </c>
      <c r="L141" s="250">
        <f>'сентябрь(5 цк)'!L141</f>
        <v>631.45000000000005</v>
      </c>
      <c r="M141" s="250">
        <f>'сентябрь(5 цк)'!M141</f>
        <v>627.66999999999996</v>
      </c>
      <c r="N141" s="250">
        <f>'сентябрь(5 цк)'!N141</f>
        <v>631.99</v>
      </c>
      <c r="O141" s="250">
        <f>'сентябрь(5 цк)'!O141</f>
        <v>609</v>
      </c>
      <c r="P141" s="250">
        <f>'сентябрь(5 цк)'!P141</f>
        <v>618.66</v>
      </c>
      <c r="Q141" s="250">
        <f>'сентябрь(5 цк)'!Q141</f>
        <v>631.82000000000005</v>
      </c>
      <c r="R141" s="250">
        <f>'сентябрь(5 цк)'!R141</f>
        <v>633.4</v>
      </c>
      <c r="S141" s="250">
        <f>'сентябрь(5 цк)'!S141</f>
        <v>635.27</v>
      </c>
      <c r="T141" s="250">
        <f>'сентябрь(5 цк)'!T141</f>
        <v>622.16999999999996</v>
      </c>
      <c r="U141" s="250">
        <f>'сентябрь(5 цк)'!U141</f>
        <v>619.71</v>
      </c>
      <c r="V141" s="250">
        <f>'сентябрь(5 цк)'!V141</f>
        <v>625.91999999999996</v>
      </c>
      <c r="W141" s="250">
        <f>'сентябрь(5 цк)'!W141</f>
        <v>622.16</v>
      </c>
      <c r="X141" s="250">
        <f>'сентябрь(5 цк)'!X141</f>
        <v>633.36</v>
      </c>
      <c r="Y141" s="250">
        <f>'сентябрь(5 цк)'!Y141</f>
        <v>635.4</v>
      </c>
    </row>
    <row r="142" spans="1:25" s="65" customFormat="1" ht="18.75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65" customFormat="1" ht="18.75" customHeight="1" thickBot="1" x14ac:dyDescent="0.25">
      <c r="A145" s="116">
        <v>28</v>
      </c>
      <c r="B145" s="106">
        <f t="shared" ref="B145:Y145" si="27">SUM(B146:B149)</f>
        <v>746.87599999999998</v>
      </c>
      <c r="C145" s="107">
        <f t="shared" si="27"/>
        <v>734.75599999999986</v>
      </c>
      <c r="D145" s="107">
        <f t="shared" si="27"/>
        <v>744.71599999999989</v>
      </c>
      <c r="E145" s="108">
        <f t="shared" si="27"/>
        <v>752.25599999999986</v>
      </c>
      <c r="F145" s="108">
        <f t="shared" si="27"/>
        <v>748.44599999999991</v>
      </c>
      <c r="G145" s="108">
        <f t="shared" si="27"/>
        <v>738.13599999999997</v>
      </c>
      <c r="H145" s="108">
        <f t="shared" si="27"/>
        <v>736.61599999999999</v>
      </c>
      <c r="I145" s="108">
        <f t="shared" si="27"/>
        <v>729.79600000000005</v>
      </c>
      <c r="J145" s="108">
        <f t="shared" si="27"/>
        <v>634.01599999999985</v>
      </c>
      <c r="K145" s="109">
        <f t="shared" si="27"/>
        <v>635.89599999999996</v>
      </c>
      <c r="L145" s="108">
        <f t="shared" si="27"/>
        <v>639.4559999999999</v>
      </c>
      <c r="M145" s="110">
        <f t="shared" si="27"/>
        <v>636.57600000000002</v>
      </c>
      <c r="N145" s="109">
        <f t="shared" si="27"/>
        <v>738.67599999999993</v>
      </c>
      <c r="O145" s="108">
        <f t="shared" si="27"/>
        <v>721.53599999999983</v>
      </c>
      <c r="P145" s="110">
        <f t="shared" si="27"/>
        <v>720.77599999999984</v>
      </c>
      <c r="Q145" s="111">
        <f t="shared" si="27"/>
        <v>726.41599999999994</v>
      </c>
      <c r="R145" s="108">
        <f t="shared" si="27"/>
        <v>737.9559999999999</v>
      </c>
      <c r="S145" s="111">
        <f t="shared" si="27"/>
        <v>728.80600000000004</v>
      </c>
      <c r="T145" s="108">
        <f t="shared" si="27"/>
        <v>731.44599999999991</v>
      </c>
      <c r="U145" s="107">
        <f t="shared" si="27"/>
        <v>722.58600000000001</v>
      </c>
      <c r="V145" s="107">
        <f t="shared" si="27"/>
        <v>724.80600000000004</v>
      </c>
      <c r="W145" s="107">
        <f t="shared" si="27"/>
        <v>727.54600000000005</v>
      </c>
      <c r="X145" s="107">
        <f t="shared" si="27"/>
        <v>732.88599999999997</v>
      </c>
      <c r="Y145" s="112">
        <f t="shared" si="27"/>
        <v>742.4559999999999</v>
      </c>
    </row>
    <row r="146" spans="1:25" s="65" customFormat="1" ht="18.75" customHeight="1" outlineLevel="1" x14ac:dyDescent="0.2">
      <c r="A146" s="163" t="s">
        <v>8</v>
      </c>
      <c r="B146" s="250">
        <f>'сентябрь(5 цк)'!B146</f>
        <v>672.9</v>
      </c>
      <c r="C146" s="250">
        <f>'сентябрь(5 цк)'!C146</f>
        <v>660.78</v>
      </c>
      <c r="D146" s="250">
        <f>'сентябрь(5 цк)'!D146</f>
        <v>670.74</v>
      </c>
      <c r="E146" s="250">
        <f>'сентябрь(5 цк)'!E146</f>
        <v>678.28</v>
      </c>
      <c r="F146" s="250">
        <f>'сентябрь(5 цк)'!F146</f>
        <v>674.47</v>
      </c>
      <c r="G146" s="250">
        <f>'сентябрь(5 цк)'!G146</f>
        <v>664.16</v>
      </c>
      <c r="H146" s="250">
        <f>'сентябрь(5 цк)'!H146</f>
        <v>662.64</v>
      </c>
      <c r="I146" s="250">
        <f>'сентябрь(5 цк)'!I146</f>
        <v>655.82</v>
      </c>
      <c r="J146" s="250">
        <f>'сентябрь(5 цк)'!J146</f>
        <v>560.04</v>
      </c>
      <c r="K146" s="250">
        <f>'сентябрь(5 цк)'!K146</f>
        <v>561.91999999999996</v>
      </c>
      <c r="L146" s="250">
        <f>'сентябрь(5 цк)'!L146</f>
        <v>565.48</v>
      </c>
      <c r="M146" s="250">
        <f>'сентябрь(5 цк)'!M146</f>
        <v>562.6</v>
      </c>
      <c r="N146" s="250">
        <f>'сентябрь(5 цк)'!N146</f>
        <v>664.7</v>
      </c>
      <c r="O146" s="250">
        <f>'сентябрь(5 цк)'!O146</f>
        <v>647.55999999999995</v>
      </c>
      <c r="P146" s="250">
        <f>'сентябрь(5 цк)'!P146</f>
        <v>646.79999999999995</v>
      </c>
      <c r="Q146" s="250">
        <f>'сентябрь(5 цк)'!Q146</f>
        <v>652.44000000000005</v>
      </c>
      <c r="R146" s="250">
        <f>'сентябрь(5 цк)'!R146</f>
        <v>663.98</v>
      </c>
      <c r="S146" s="250">
        <f>'сентябрь(5 цк)'!S146</f>
        <v>654.83000000000004</v>
      </c>
      <c r="T146" s="250">
        <f>'сентябрь(5 цк)'!T146</f>
        <v>657.47</v>
      </c>
      <c r="U146" s="250">
        <f>'сентябрь(5 цк)'!U146</f>
        <v>648.61</v>
      </c>
      <c r="V146" s="250">
        <f>'сентябрь(5 цк)'!V146</f>
        <v>650.83000000000004</v>
      </c>
      <c r="W146" s="250">
        <f>'сентябрь(5 цк)'!W146</f>
        <v>653.57000000000005</v>
      </c>
      <c r="X146" s="250">
        <f>'сентябрь(5 цк)'!X146</f>
        <v>658.91</v>
      </c>
      <c r="Y146" s="250">
        <f>'сентябрь(5 цк)'!Y146</f>
        <v>668.48</v>
      </c>
    </row>
    <row r="147" spans="1:25" s="65" customFormat="1" ht="18.75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65" customFormat="1" ht="18.75" customHeight="1" thickBot="1" x14ac:dyDescent="0.25">
      <c r="A150" s="114">
        <v>29</v>
      </c>
      <c r="B150" s="106">
        <f t="shared" ref="B150:Y150" si="28">SUM(B151:B154)</f>
        <v>782.9559999999999</v>
      </c>
      <c r="C150" s="107">
        <f t="shared" si="28"/>
        <v>761.10599999999999</v>
      </c>
      <c r="D150" s="107">
        <f t="shared" si="28"/>
        <v>756.78599999999983</v>
      </c>
      <c r="E150" s="108">
        <f t="shared" si="28"/>
        <v>766.04600000000005</v>
      </c>
      <c r="F150" s="108">
        <f t="shared" si="28"/>
        <v>779.37599999999998</v>
      </c>
      <c r="G150" s="108">
        <f t="shared" si="28"/>
        <v>775.28599999999983</v>
      </c>
      <c r="H150" s="108">
        <f t="shared" si="28"/>
        <v>783.346</v>
      </c>
      <c r="I150" s="108">
        <f t="shared" si="28"/>
        <v>775.50599999999986</v>
      </c>
      <c r="J150" s="108">
        <f t="shared" si="28"/>
        <v>779.49599999999987</v>
      </c>
      <c r="K150" s="109">
        <f t="shared" si="28"/>
        <v>778.05600000000004</v>
      </c>
      <c r="L150" s="108">
        <f t="shared" si="28"/>
        <v>778.74599999999987</v>
      </c>
      <c r="M150" s="110">
        <f t="shared" si="28"/>
        <v>766.19599999999991</v>
      </c>
      <c r="N150" s="109">
        <f t="shared" si="28"/>
        <v>768.19599999999991</v>
      </c>
      <c r="O150" s="108">
        <f t="shared" si="28"/>
        <v>762.846</v>
      </c>
      <c r="P150" s="110">
        <f t="shared" si="28"/>
        <v>767.57600000000002</v>
      </c>
      <c r="Q150" s="111">
        <f t="shared" si="28"/>
        <v>781.03599999999983</v>
      </c>
      <c r="R150" s="108">
        <f t="shared" si="28"/>
        <v>779.94599999999991</v>
      </c>
      <c r="S150" s="111">
        <f t="shared" si="28"/>
        <v>776.04600000000005</v>
      </c>
      <c r="T150" s="108">
        <f t="shared" si="28"/>
        <v>781.47599999999989</v>
      </c>
      <c r="U150" s="107">
        <f t="shared" si="28"/>
        <v>771.43599999999992</v>
      </c>
      <c r="V150" s="107">
        <f t="shared" si="28"/>
        <v>770.58600000000001</v>
      </c>
      <c r="W150" s="107">
        <f t="shared" si="28"/>
        <v>776.47599999999989</v>
      </c>
      <c r="X150" s="107">
        <f t="shared" si="28"/>
        <v>778.96599999999989</v>
      </c>
      <c r="Y150" s="112">
        <f t="shared" si="28"/>
        <v>789.01599999999985</v>
      </c>
    </row>
    <row r="151" spans="1:25" s="65" customFormat="1" ht="18.75" customHeight="1" outlineLevel="1" x14ac:dyDescent="0.2">
      <c r="A151" s="163" t="s">
        <v>8</v>
      </c>
      <c r="B151" s="250">
        <f>'сентябрь(5 цк)'!B151</f>
        <v>708.98</v>
      </c>
      <c r="C151" s="250">
        <f>'сентябрь(5 цк)'!C151</f>
        <v>687.13</v>
      </c>
      <c r="D151" s="250">
        <f>'сентябрь(5 цк)'!D151</f>
        <v>682.81</v>
      </c>
      <c r="E151" s="250">
        <f>'сентябрь(5 цк)'!E151</f>
        <v>692.07</v>
      </c>
      <c r="F151" s="250">
        <f>'сентябрь(5 цк)'!F151</f>
        <v>705.4</v>
      </c>
      <c r="G151" s="250">
        <f>'сентябрь(5 цк)'!G151</f>
        <v>701.31</v>
      </c>
      <c r="H151" s="250">
        <f>'сентябрь(5 цк)'!H151</f>
        <v>709.37</v>
      </c>
      <c r="I151" s="250">
        <f>'сентябрь(5 цк)'!I151</f>
        <v>701.53</v>
      </c>
      <c r="J151" s="250">
        <f>'сентябрь(5 цк)'!J151</f>
        <v>705.52</v>
      </c>
      <c r="K151" s="250">
        <f>'сентябрь(5 цк)'!K151</f>
        <v>704.08</v>
      </c>
      <c r="L151" s="250">
        <f>'сентябрь(5 цк)'!L151</f>
        <v>704.77</v>
      </c>
      <c r="M151" s="250">
        <f>'сентябрь(5 цк)'!M151</f>
        <v>692.22</v>
      </c>
      <c r="N151" s="250">
        <f>'сентябрь(5 цк)'!N151</f>
        <v>694.22</v>
      </c>
      <c r="O151" s="250">
        <f>'сентябрь(5 цк)'!O151</f>
        <v>688.87</v>
      </c>
      <c r="P151" s="250">
        <f>'сентябрь(5 цк)'!P151</f>
        <v>693.6</v>
      </c>
      <c r="Q151" s="250">
        <f>'сентябрь(5 цк)'!Q151</f>
        <v>707.06</v>
      </c>
      <c r="R151" s="250">
        <f>'сентябрь(5 цк)'!R151</f>
        <v>705.97</v>
      </c>
      <c r="S151" s="250">
        <f>'сентябрь(5 цк)'!S151</f>
        <v>702.07</v>
      </c>
      <c r="T151" s="250">
        <f>'сентябрь(5 цк)'!T151</f>
        <v>707.5</v>
      </c>
      <c r="U151" s="250">
        <f>'сентябрь(5 цк)'!U151</f>
        <v>697.46</v>
      </c>
      <c r="V151" s="250">
        <f>'сентябрь(5 цк)'!V151</f>
        <v>696.61</v>
      </c>
      <c r="W151" s="250">
        <f>'сентябрь(5 цк)'!W151</f>
        <v>702.5</v>
      </c>
      <c r="X151" s="250">
        <f>'сентябрь(5 цк)'!X151</f>
        <v>704.99</v>
      </c>
      <c r="Y151" s="250">
        <f>'сентябрь(5 цк)'!Y151</f>
        <v>715.04</v>
      </c>
    </row>
    <row r="152" spans="1:25" s="65" customFormat="1" ht="18.75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65" customFormat="1" ht="18.75" customHeight="1" thickBot="1" x14ac:dyDescent="0.25">
      <c r="A155" s="115">
        <v>30</v>
      </c>
      <c r="B155" s="106">
        <f t="shared" ref="B155:Y155" si="29">SUM(B156:B159)</f>
        <v>776.93599999999992</v>
      </c>
      <c r="C155" s="107">
        <f t="shared" si="29"/>
        <v>736.17599999999993</v>
      </c>
      <c r="D155" s="107">
        <f t="shared" si="29"/>
        <v>737.53599999999983</v>
      </c>
      <c r="E155" s="108">
        <f t="shared" si="29"/>
        <v>768.37599999999998</v>
      </c>
      <c r="F155" s="108">
        <f t="shared" si="29"/>
        <v>764.11599999999999</v>
      </c>
      <c r="G155" s="108">
        <f t="shared" si="29"/>
        <v>765.71599999999989</v>
      </c>
      <c r="H155" s="108">
        <f t="shared" si="29"/>
        <v>767.4559999999999</v>
      </c>
      <c r="I155" s="108">
        <f t="shared" si="29"/>
        <v>761.57600000000002</v>
      </c>
      <c r="J155" s="108">
        <f t="shared" si="29"/>
        <v>763.74599999999987</v>
      </c>
      <c r="K155" s="109">
        <f t="shared" si="29"/>
        <v>760.67599999999993</v>
      </c>
      <c r="L155" s="108">
        <f t="shared" si="29"/>
        <v>761.57600000000002</v>
      </c>
      <c r="M155" s="110">
        <f t="shared" si="29"/>
        <v>752.12599999999998</v>
      </c>
      <c r="N155" s="109">
        <f t="shared" si="29"/>
        <v>758.02599999999984</v>
      </c>
      <c r="O155" s="108">
        <f t="shared" si="29"/>
        <v>760.23599999999988</v>
      </c>
      <c r="P155" s="110">
        <f t="shared" si="29"/>
        <v>756.74599999999987</v>
      </c>
      <c r="Q155" s="111">
        <f t="shared" si="29"/>
        <v>772.14599999999996</v>
      </c>
      <c r="R155" s="108">
        <f t="shared" si="29"/>
        <v>775.93599999999992</v>
      </c>
      <c r="S155" s="111">
        <f t="shared" si="29"/>
        <v>767.89599999999996</v>
      </c>
      <c r="T155" s="108">
        <f t="shared" si="29"/>
        <v>769.77599999999984</v>
      </c>
      <c r="U155" s="107">
        <f t="shared" si="29"/>
        <v>762.14599999999996</v>
      </c>
      <c r="V155" s="107">
        <f t="shared" si="29"/>
        <v>765.92599999999993</v>
      </c>
      <c r="W155" s="107">
        <f t="shared" si="29"/>
        <v>772.86599999999999</v>
      </c>
      <c r="X155" s="107">
        <f t="shared" si="29"/>
        <v>778.28599999999983</v>
      </c>
      <c r="Y155" s="112">
        <f t="shared" si="29"/>
        <v>778.40599999999995</v>
      </c>
    </row>
    <row r="156" spans="1:25" s="65" customFormat="1" ht="18.75" customHeight="1" outlineLevel="1" x14ac:dyDescent="0.2">
      <c r="A156" s="59" t="s">
        <v>8</v>
      </c>
      <c r="B156" s="250">
        <f>'сентябрь(5 цк)'!B156</f>
        <v>702.96</v>
      </c>
      <c r="C156" s="250">
        <f>'сентябрь(5 цк)'!C156</f>
        <v>662.2</v>
      </c>
      <c r="D156" s="250">
        <f>'сентябрь(5 цк)'!D156</f>
        <v>663.56</v>
      </c>
      <c r="E156" s="250">
        <f>'сентябрь(5 цк)'!E156</f>
        <v>694.4</v>
      </c>
      <c r="F156" s="250">
        <f>'сентябрь(5 цк)'!F156</f>
        <v>690.14</v>
      </c>
      <c r="G156" s="250">
        <f>'сентябрь(5 цк)'!G156</f>
        <v>691.74</v>
      </c>
      <c r="H156" s="250">
        <f>'сентябрь(5 цк)'!H156</f>
        <v>693.48</v>
      </c>
      <c r="I156" s="250">
        <f>'сентябрь(5 цк)'!I156</f>
        <v>687.6</v>
      </c>
      <c r="J156" s="250">
        <f>'сентябрь(5 цк)'!J156</f>
        <v>689.77</v>
      </c>
      <c r="K156" s="250">
        <f>'сентябрь(5 цк)'!K156</f>
        <v>686.7</v>
      </c>
      <c r="L156" s="250">
        <f>'сентябрь(5 цк)'!L156</f>
        <v>687.6</v>
      </c>
      <c r="M156" s="250">
        <f>'сентябрь(5 цк)'!M156</f>
        <v>678.15</v>
      </c>
      <c r="N156" s="250">
        <f>'сентябрь(5 цк)'!N156</f>
        <v>684.05</v>
      </c>
      <c r="O156" s="250">
        <f>'сентябрь(5 цк)'!O156</f>
        <v>686.26</v>
      </c>
      <c r="P156" s="250">
        <f>'сентябрь(5 цк)'!P156</f>
        <v>682.77</v>
      </c>
      <c r="Q156" s="250">
        <f>'сентябрь(5 цк)'!Q156</f>
        <v>698.17</v>
      </c>
      <c r="R156" s="250">
        <f>'сентябрь(5 цк)'!R156</f>
        <v>701.96</v>
      </c>
      <c r="S156" s="250">
        <f>'сентябрь(5 цк)'!S156</f>
        <v>693.92</v>
      </c>
      <c r="T156" s="250">
        <f>'сентябрь(5 цк)'!T156</f>
        <v>695.8</v>
      </c>
      <c r="U156" s="250">
        <f>'сентябрь(5 цк)'!U156</f>
        <v>688.17</v>
      </c>
      <c r="V156" s="250">
        <f>'сентябрь(5 цк)'!V156</f>
        <v>691.95</v>
      </c>
      <c r="W156" s="250">
        <f>'сентябрь(5 цк)'!W156</f>
        <v>698.89</v>
      </c>
      <c r="X156" s="250">
        <f>'сентябрь(5 цк)'!X156</f>
        <v>704.31</v>
      </c>
      <c r="Y156" s="250">
        <f>'сентябрь(5 цк)'!Y156</f>
        <v>704.43</v>
      </c>
    </row>
    <row r="157" spans="1:25" s="65" customFormat="1" ht="18.75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65" customFormat="1" ht="18.75" customHeight="1" thickBot="1" x14ac:dyDescent="0.25">
      <c r="A160" s="117">
        <v>31</v>
      </c>
      <c r="B160" s="106">
        <f t="shared" ref="B160:Y160" si="30">SUM(B161:B164)</f>
        <v>73.975999999999999</v>
      </c>
      <c r="C160" s="107">
        <f t="shared" si="30"/>
        <v>73.975999999999999</v>
      </c>
      <c r="D160" s="107">
        <f t="shared" si="30"/>
        <v>73.975999999999999</v>
      </c>
      <c r="E160" s="108">
        <f t="shared" si="30"/>
        <v>73.975999999999999</v>
      </c>
      <c r="F160" s="108">
        <f t="shared" si="30"/>
        <v>73.975999999999999</v>
      </c>
      <c r="G160" s="108">
        <f t="shared" si="30"/>
        <v>73.975999999999999</v>
      </c>
      <c r="H160" s="108">
        <f t="shared" si="30"/>
        <v>73.975999999999999</v>
      </c>
      <c r="I160" s="108">
        <f t="shared" si="30"/>
        <v>73.975999999999999</v>
      </c>
      <c r="J160" s="108">
        <f t="shared" si="30"/>
        <v>73.975999999999999</v>
      </c>
      <c r="K160" s="109">
        <f t="shared" si="30"/>
        <v>73.975999999999999</v>
      </c>
      <c r="L160" s="108">
        <f t="shared" si="30"/>
        <v>73.975999999999999</v>
      </c>
      <c r="M160" s="110">
        <f t="shared" si="30"/>
        <v>73.975999999999999</v>
      </c>
      <c r="N160" s="109">
        <f t="shared" si="30"/>
        <v>73.975999999999999</v>
      </c>
      <c r="O160" s="108">
        <f t="shared" si="30"/>
        <v>73.975999999999999</v>
      </c>
      <c r="P160" s="110">
        <f t="shared" si="30"/>
        <v>73.975999999999999</v>
      </c>
      <c r="Q160" s="111">
        <f t="shared" si="30"/>
        <v>73.975999999999999</v>
      </c>
      <c r="R160" s="108">
        <f t="shared" si="30"/>
        <v>73.975999999999999</v>
      </c>
      <c r="S160" s="111">
        <f t="shared" si="30"/>
        <v>73.975999999999999</v>
      </c>
      <c r="T160" s="108">
        <f t="shared" si="30"/>
        <v>73.975999999999999</v>
      </c>
      <c r="U160" s="107">
        <f t="shared" si="30"/>
        <v>73.975999999999999</v>
      </c>
      <c r="V160" s="107">
        <f t="shared" si="30"/>
        <v>73.975999999999999</v>
      </c>
      <c r="W160" s="107">
        <f t="shared" si="30"/>
        <v>73.975999999999999</v>
      </c>
      <c r="X160" s="107">
        <f t="shared" si="30"/>
        <v>73.975999999999999</v>
      </c>
      <c r="Y160" s="112">
        <f t="shared" si="30"/>
        <v>73.975999999999999</v>
      </c>
    </row>
    <row r="161" spans="1:25" s="65" customFormat="1" ht="18.75" customHeight="1" outlineLevel="1" x14ac:dyDescent="0.2">
      <c r="A161" s="163" t="s">
        <v>8</v>
      </c>
      <c r="B161" s="250">
        <f>'сентябрь(5 цк)'!B161</f>
        <v>0</v>
      </c>
      <c r="C161" s="250">
        <f>'сентябрь(5 цк)'!C161</f>
        <v>0</v>
      </c>
      <c r="D161" s="250">
        <f>'сентябрь(5 цк)'!D161</f>
        <v>0</v>
      </c>
      <c r="E161" s="250">
        <f>'сентябрь(5 цк)'!E161</f>
        <v>0</v>
      </c>
      <c r="F161" s="250">
        <f>'сентябрь(5 цк)'!F161</f>
        <v>0</v>
      </c>
      <c r="G161" s="250">
        <f>'сентябрь(5 цк)'!G161</f>
        <v>0</v>
      </c>
      <c r="H161" s="250">
        <f>'сентябрь(5 цк)'!H161</f>
        <v>0</v>
      </c>
      <c r="I161" s="250">
        <f>'сентябрь(5 цк)'!I161</f>
        <v>0</v>
      </c>
      <c r="J161" s="250">
        <f>'сентябрь(5 цк)'!J161</f>
        <v>0</v>
      </c>
      <c r="K161" s="250">
        <f>'сентябрь(5 цк)'!K161</f>
        <v>0</v>
      </c>
      <c r="L161" s="250">
        <f>'сентябрь(5 цк)'!L161</f>
        <v>0</v>
      </c>
      <c r="M161" s="250">
        <f>'сентябрь(5 цк)'!M161</f>
        <v>0</v>
      </c>
      <c r="N161" s="250">
        <f>'сентябрь(5 цк)'!N161</f>
        <v>0</v>
      </c>
      <c r="O161" s="250">
        <f>'сентябрь(5 цк)'!O161</f>
        <v>0</v>
      </c>
      <c r="P161" s="250">
        <f>'сентябрь(5 цк)'!P161</f>
        <v>0</v>
      </c>
      <c r="Q161" s="250">
        <f>'сентябрь(5 цк)'!Q161</f>
        <v>0</v>
      </c>
      <c r="R161" s="250">
        <f>'сентябрь(5 цк)'!R161</f>
        <v>0</v>
      </c>
      <c r="S161" s="250">
        <f>'сентябрь(5 цк)'!S161</f>
        <v>0</v>
      </c>
      <c r="T161" s="250">
        <f>'сентябрь(5 цк)'!T161</f>
        <v>0</v>
      </c>
      <c r="U161" s="250">
        <f>'сентябрь(5 цк)'!U161</f>
        <v>0</v>
      </c>
      <c r="V161" s="250">
        <f>'сентябрь(5 цк)'!V161</f>
        <v>0</v>
      </c>
      <c r="W161" s="250">
        <f>'сентябрь(5 цк)'!W161</f>
        <v>0</v>
      </c>
      <c r="X161" s="250">
        <f>'сентябрь(5 цк)'!X161</f>
        <v>0</v>
      </c>
      <c r="Y161" s="250">
        <f>'сентябрь(5 цк)'!Y161</f>
        <v>0</v>
      </c>
    </row>
    <row r="162" spans="1:25" s="65" customFormat="1" ht="18.75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64" t="s">
        <v>47</v>
      </c>
      <c r="B166" s="366" t="s">
        <v>78</v>
      </c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8"/>
    </row>
    <row r="167" spans="1:25" s="65" customFormat="1" ht="35.25" customHeight="1" thickBot="1" x14ac:dyDescent="0.25">
      <c r="A167" s="365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 t="shared" ref="B168:Y168" si="31">SUM(B169:B172)</f>
        <v>725.74599999999987</v>
      </c>
      <c r="C168" s="107">
        <f t="shared" si="31"/>
        <v>696.61599999999987</v>
      </c>
      <c r="D168" s="107">
        <f t="shared" si="31"/>
        <v>706.42599999999993</v>
      </c>
      <c r="E168" s="108">
        <f t="shared" si="31"/>
        <v>706.39599999999996</v>
      </c>
      <c r="F168" s="108">
        <f t="shared" si="31"/>
        <v>702.57599999999991</v>
      </c>
      <c r="G168" s="108">
        <f t="shared" si="31"/>
        <v>700.51599999999996</v>
      </c>
      <c r="H168" s="108">
        <f t="shared" si="31"/>
        <v>703.61599999999987</v>
      </c>
      <c r="I168" s="108">
        <f t="shared" si="31"/>
        <v>685.44599999999991</v>
      </c>
      <c r="J168" s="108">
        <f t="shared" si="31"/>
        <v>699.21599999999989</v>
      </c>
      <c r="K168" s="109">
        <f t="shared" si="31"/>
        <v>700.7059999999999</v>
      </c>
      <c r="L168" s="108">
        <f t="shared" si="31"/>
        <v>702.93599999999992</v>
      </c>
      <c r="M168" s="110">
        <f t="shared" si="31"/>
        <v>695.79599999999994</v>
      </c>
      <c r="N168" s="109">
        <f t="shared" si="31"/>
        <v>686.62599999999998</v>
      </c>
      <c r="O168" s="108">
        <f t="shared" si="31"/>
        <v>680.54599999999994</v>
      </c>
      <c r="P168" s="110">
        <f t="shared" si="31"/>
        <v>685.80599999999993</v>
      </c>
      <c r="Q168" s="111">
        <f t="shared" si="31"/>
        <v>702.80599999999993</v>
      </c>
      <c r="R168" s="108">
        <f t="shared" si="31"/>
        <v>722.56599999999992</v>
      </c>
      <c r="S168" s="111">
        <f t="shared" si="31"/>
        <v>715.57599999999991</v>
      </c>
      <c r="T168" s="108">
        <f t="shared" si="31"/>
        <v>708.81599999999992</v>
      </c>
      <c r="U168" s="107">
        <f t="shared" si="31"/>
        <v>708.38599999999997</v>
      </c>
      <c r="V168" s="107">
        <f t="shared" si="31"/>
        <v>709.7059999999999</v>
      </c>
      <c r="W168" s="107">
        <f t="shared" si="31"/>
        <v>721.71599999999989</v>
      </c>
      <c r="X168" s="107">
        <f t="shared" si="31"/>
        <v>723.15599999999995</v>
      </c>
      <c r="Y168" s="112">
        <f t="shared" si="31"/>
        <v>724.55599999999993</v>
      </c>
    </row>
    <row r="169" spans="1:25" s="70" customFormat="1" ht="18.75" customHeight="1" outlineLevel="1" x14ac:dyDescent="0.2">
      <c r="A169" s="59" t="s">
        <v>8</v>
      </c>
      <c r="B169" s="212">
        <f>B11</f>
        <v>629.55999999999995</v>
      </c>
      <c r="C169" s="211">
        <f t="shared" ref="C169:Y169" si="32">C11</f>
        <v>600.42999999999995</v>
      </c>
      <c r="D169" s="211">
        <f t="shared" si="32"/>
        <v>610.24</v>
      </c>
      <c r="E169" s="211">
        <f t="shared" si="32"/>
        <v>610.21</v>
      </c>
      <c r="F169" s="211">
        <f t="shared" si="32"/>
        <v>606.39</v>
      </c>
      <c r="G169" s="211">
        <f t="shared" si="32"/>
        <v>604.33000000000004</v>
      </c>
      <c r="H169" s="211">
        <f t="shared" si="32"/>
        <v>607.42999999999995</v>
      </c>
      <c r="I169" s="211">
        <f t="shared" si="32"/>
        <v>589.26</v>
      </c>
      <c r="J169" s="211">
        <f t="shared" si="32"/>
        <v>603.03</v>
      </c>
      <c r="K169" s="211">
        <f t="shared" si="32"/>
        <v>604.52</v>
      </c>
      <c r="L169" s="211">
        <f t="shared" si="32"/>
        <v>606.75</v>
      </c>
      <c r="M169" s="211">
        <f t="shared" si="32"/>
        <v>599.61</v>
      </c>
      <c r="N169" s="211">
        <f t="shared" si="32"/>
        <v>590.44000000000005</v>
      </c>
      <c r="O169" s="211">
        <f t="shared" si="32"/>
        <v>584.36</v>
      </c>
      <c r="P169" s="211">
        <f t="shared" si="32"/>
        <v>589.62</v>
      </c>
      <c r="Q169" s="211">
        <f t="shared" si="32"/>
        <v>606.62</v>
      </c>
      <c r="R169" s="211">
        <f t="shared" si="32"/>
        <v>626.38</v>
      </c>
      <c r="S169" s="211">
        <f t="shared" si="32"/>
        <v>619.39</v>
      </c>
      <c r="T169" s="211">
        <f t="shared" si="32"/>
        <v>612.63</v>
      </c>
      <c r="U169" s="211">
        <f t="shared" si="32"/>
        <v>612.20000000000005</v>
      </c>
      <c r="V169" s="211">
        <f t="shared" si="32"/>
        <v>613.52</v>
      </c>
      <c r="W169" s="211">
        <f t="shared" si="32"/>
        <v>625.53</v>
      </c>
      <c r="X169" s="211">
        <f t="shared" si="32"/>
        <v>626.97</v>
      </c>
      <c r="Y169" s="211">
        <f t="shared" si="32"/>
        <v>628.37</v>
      </c>
    </row>
    <row r="170" spans="1:25" s="70" customFormat="1" ht="18.75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802.87599999999998</v>
      </c>
      <c r="C173" s="107">
        <f t="shared" si="33"/>
        <v>785.62599999999998</v>
      </c>
      <c r="D173" s="107">
        <f t="shared" si="33"/>
        <v>688.75599999999997</v>
      </c>
      <c r="E173" s="108">
        <f t="shared" si="33"/>
        <v>698.10599999999988</v>
      </c>
      <c r="F173" s="108">
        <f t="shared" si="33"/>
        <v>687.13599999999997</v>
      </c>
      <c r="G173" s="108">
        <f t="shared" si="33"/>
        <v>687.63599999999997</v>
      </c>
      <c r="H173" s="108">
        <f t="shared" si="33"/>
        <v>756.89599999999996</v>
      </c>
      <c r="I173" s="108">
        <f t="shared" si="33"/>
        <v>687.09599999999989</v>
      </c>
      <c r="J173" s="108">
        <f t="shared" si="33"/>
        <v>690.81599999999992</v>
      </c>
      <c r="K173" s="109">
        <f t="shared" si="33"/>
        <v>685.85599999999988</v>
      </c>
      <c r="L173" s="108">
        <f t="shared" si="33"/>
        <v>680.89599999999996</v>
      </c>
      <c r="M173" s="110">
        <f t="shared" si="33"/>
        <v>743.01599999999996</v>
      </c>
      <c r="N173" s="109">
        <f t="shared" si="33"/>
        <v>751.69599999999991</v>
      </c>
      <c r="O173" s="108">
        <f t="shared" si="33"/>
        <v>736.67599999999993</v>
      </c>
      <c r="P173" s="110">
        <f t="shared" si="33"/>
        <v>742.19599999999991</v>
      </c>
      <c r="Q173" s="111">
        <f t="shared" si="33"/>
        <v>712.76599999999996</v>
      </c>
      <c r="R173" s="108">
        <f t="shared" si="33"/>
        <v>760.85599999999988</v>
      </c>
      <c r="S173" s="111">
        <f t="shared" si="33"/>
        <v>845.21599999999989</v>
      </c>
      <c r="T173" s="108">
        <f t="shared" si="33"/>
        <v>926.62599999999998</v>
      </c>
      <c r="U173" s="107">
        <f t="shared" si="33"/>
        <v>690.98599999999988</v>
      </c>
      <c r="V173" s="107">
        <f t="shared" si="33"/>
        <v>690.22599999999989</v>
      </c>
      <c r="W173" s="107">
        <f t="shared" si="33"/>
        <v>700.47599999999989</v>
      </c>
      <c r="X173" s="107">
        <f t="shared" si="33"/>
        <v>702.3359999999999</v>
      </c>
      <c r="Y173" s="112">
        <f t="shared" si="33"/>
        <v>740.2059999999999</v>
      </c>
    </row>
    <row r="174" spans="1:25" s="65" customFormat="1" ht="18.75" customHeight="1" outlineLevel="1" x14ac:dyDescent="0.2">
      <c r="A174" s="59" t="s">
        <v>8</v>
      </c>
      <c r="B174" s="211">
        <f>B16</f>
        <v>706.69</v>
      </c>
      <c r="C174" s="211">
        <f t="shared" ref="C174:Y174" si="34">C16</f>
        <v>689.44</v>
      </c>
      <c r="D174" s="211">
        <f t="shared" si="34"/>
        <v>592.57000000000005</v>
      </c>
      <c r="E174" s="211">
        <f t="shared" si="34"/>
        <v>601.91999999999996</v>
      </c>
      <c r="F174" s="211">
        <f t="shared" si="34"/>
        <v>590.95000000000005</v>
      </c>
      <c r="G174" s="211">
        <f t="shared" si="34"/>
        <v>591.45000000000005</v>
      </c>
      <c r="H174" s="211">
        <f t="shared" si="34"/>
        <v>660.71</v>
      </c>
      <c r="I174" s="211">
        <f t="shared" si="34"/>
        <v>590.91</v>
      </c>
      <c r="J174" s="211">
        <f t="shared" si="34"/>
        <v>594.63</v>
      </c>
      <c r="K174" s="211">
        <f t="shared" si="34"/>
        <v>589.66999999999996</v>
      </c>
      <c r="L174" s="211">
        <f t="shared" si="34"/>
        <v>584.71</v>
      </c>
      <c r="M174" s="211">
        <f t="shared" si="34"/>
        <v>646.83000000000004</v>
      </c>
      <c r="N174" s="211">
        <f t="shared" si="34"/>
        <v>655.51</v>
      </c>
      <c r="O174" s="211">
        <f t="shared" si="34"/>
        <v>640.49</v>
      </c>
      <c r="P174" s="211">
        <f t="shared" si="34"/>
        <v>646.01</v>
      </c>
      <c r="Q174" s="211">
        <f t="shared" si="34"/>
        <v>616.58000000000004</v>
      </c>
      <c r="R174" s="211">
        <f t="shared" si="34"/>
        <v>664.67</v>
      </c>
      <c r="S174" s="211">
        <f t="shared" si="34"/>
        <v>749.03</v>
      </c>
      <c r="T174" s="211">
        <f t="shared" si="34"/>
        <v>830.44</v>
      </c>
      <c r="U174" s="211">
        <f t="shared" si="34"/>
        <v>594.79999999999995</v>
      </c>
      <c r="V174" s="211">
        <f t="shared" si="34"/>
        <v>594.04</v>
      </c>
      <c r="W174" s="211">
        <f t="shared" si="34"/>
        <v>604.29</v>
      </c>
      <c r="X174" s="211">
        <f t="shared" si="34"/>
        <v>606.15</v>
      </c>
      <c r="Y174" s="211">
        <f t="shared" si="34"/>
        <v>644.02</v>
      </c>
    </row>
    <row r="175" spans="1:25" s="65" customFormat="1" ht="18.75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758.12599999999998</v>
      </c>
      <c r="C178" s="107">
        <f t="shared" si="35"/>
        <v>736.15599999999995</v>
      </c>
      <c r="D178" s="107">
        <f t="shared" si="35"/>
        <v>763.76599999999996</v>
      </c>
      <c r="E178" s="108">
        <f t="shared" si="35"/>
        <v>789.98599999999988</v>
      </c>
      <c r="F178" s="108">
        <f t="shared" si="35"/>
        <v>785.51599999999996</v>
      </c>
      <c r="G178" s="108">
        <f t="shared" si="35"/>
        <v>775.7059999999999</v>
      </c>
      <c r="H178" s="108">
        <f t="shared" si="35"/>
        <v>776.09599999999989</v>
      </c>
      <c r="I178" s="108">
        <f t="shared" si="35"/>
        <v>749.10599999999988</v>
      </c>
      <c r="J178" s="108">
        <f t="shared" si="35"/>
        <v>761.73599999999988</v>
      </c>
      <c r="K178" s="109">
        <f t="shared" si="35"/>
        <v>762.40599999999995</v>
      </c>
      <c r="L178" s="108">
        <f t="shared" si="35"/>
        <v>762.24599999999987</v>
      </c>
      <c r="M178" s="110">
        <f t="shared" si="35"/>
        <v>754.68599999999992</v>
      </c>
      <c r="N178" s="109">
        <f t="shared" si="35"/>
        <v>756.61599999999987</v>
      </c>
      <c r="O178" s="108">
        <f t="shared" si="35"/>
        <v>726.38599999999997</v>
      </c>
      <c r="P178" s="110">
        <f t="shared" si="35"/>
        <v>736.47599999999989</v>
      </c>
      <c r="Q178" s="111">
        <f t="shared" si="35"/>
        <v>775.06599999999992</v>
      </c>
      <c r="R178" s="108">
        <f t="shared" si="35"/>
        <v>825.03599999999994</v>
      </c>
      <c r="S178" s="111">
        <f t="shared" si="35"/>
        <v>813.68599999999992</v>
      </c>
      <c r="T178" s="108">
        <f t="shared" si="35"/>
        <v>1110.3860000000002</v>
      </c>
      <c r="U178" s="107">
        <f t="shared" si="35"/>
        <v>762.97599999999989</v>
      </c>
      <c r="V178" s="107">
        <f t="shared" si="35"/>
        <v>764.32599999999991</v>
      </c>
      <c r="W178" s="107">
        <f t="shared" si="35"/>
        <v>772.80599999999993</v>
      </c>
      <c r="X178" s="107">
        <f t="shared" si="35"/>
        <v>772.26599999999996</v>
      </c>
      <c r="Y178" s="112">
        <f t="shared" si="35"/>
        <v>758.06599999999992</v>
      </c>
    </row>
    <row r="179" spans="1:25" s="65" customFormat="1" ht="18.75" customHeight="1" outlineLevel="1" x14ac:dyDescent="0.2">
      <c r="A179" s="59" t="s">
        <v>8</v>
      </c>
      <c r="B179" s="211">
        <f>B21</f>
        <v>661.94</v>
      </c>
      <c r="C179" s="211">
        <f t="shared" ref="C179:Y179" si="36">C21</f>
        <v>639.97</v>
      </c>
      <c r="D179" s="211">
        <f t="shared" si="36"/>
        <v>667.58</v>
      </c>
      <c r="E179" s="211">
        <f t="shared" si="36"/>
        <v>693.8</v>
      </c>
      <c r="F179" s="211">
        <f t="shared" si="36"/>
        <v>689.33</v>
      </c>
      <c r="G179" s="211">
        <f t="shared" si="36"/>
        <v>679.52</v>
      </c>
      <c r="H179" s="211">
        <f t="shared" si="36"/>
        <v>679.91</v>
      </c>
      <c r="I179" s="211">
        <f t="shared" si="36"/>
        <v>652.91999999999996</v>
      </c>
      <c r="J179" s="211">
        <f t="shared" si="36"/>
        <v>665.55</v>
      </c>
      <c r="K179" s="211">
        <f t="shared" si="36"/>
        <v>666.22</v>
      </c>
      <c r="L179" s="211">
        <f t="shared" si="36"/>
        <v>666.06</v>
      </c>
      <c r="M179" s="211">
        <f t="shared" si="36"/>
        <v>658.5</v>
      </c>
      <c r="N179" s="211">
        <f t="shared" si="36"/>
        <v>660.43</v>
      </c>
      <c r="O179" s="211">
        <f t="shared" si="36"/>
        <v>630.20000000000005</v>
      </c>
      <c r="P179" s="211">
        <f t="shared" si="36"/>
        <v>640.29</v>
      </c>
      <c r="Q179" s="211">
        <f t="shared" si="36"/>
        <v>678.88</v>
      </c>
      <c r="R179" s="211">
        <f t="shared" si="36"/>
        <v>728.85</v>
      </c>
      <c r="S179" s="211">
        <f t="shared" si="36"/>
        <v>717.5</v>
      </c>
      <c r="T179" s="211">
        <f t="shared" si="36"/>
        <v>1014.2</v>
      </c>
      <c r="U179" s="211">
        <f t="shared" si="36"/>
        <v>666.79</v>
      </c>
      <c r="V179" s="211">
        <f t="shared" si="36"/>
        <v>668.14</v>
      </c>
      <c r="W179" s="211">
        <f t="shared" si="36"/>
        <v>676.62</v>
      </c>
      <c r="X179" s="211">
        <f t="shared" si="36"/>
        <v>676.08</v>
      </c>
      <c r="Y179" s="211">
        <f t="shared" si="36"/>
        <v>661.88</v>
      </c>
    </row>
    <row r="180" spans="1:25" s="65" customFormat="1" ht="18.75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740.9559999999999</v>
      </c>
      <c r="C183" s="107">
        <f t="shared" si="37"/>
        <v>738.89599999999996</v>
      </c>
      <c r="D183" s="107">
        <f t="shared" si="37"/>
        <v>743.98599999999988</v>
      </c>
      <c r="E183" s="108">
        <f t="shared" si="37"/>
        <v>771.73599999999988</v>
      </c>
      <c r="F183" s="108">
        <f t="shared" si="37"/>
        <v>934.29599999999994</v>
      </c>
      <c r="G183" s="108">
        <f t="shared" si="37"/>
        <v>1059.9560000000001</v>
      </c>
      <c r="H183" s="108">
        <f t="shared" si="37"/>
        <v>908.72599999999989</v>
      </c>
      <c r="I183" s="108">
        <f t="shared" si="37"/>
        <v>913.52599999999995</v>
      </c>
      <c r="J183" s="108">
        <f t="shared" si="37"/>
        <v>917.40599999999995</v>
      </c>
      <c r="K183" s="109">
        <f t="shared" si="37"/>
        <v>727.78599999999994</v>
      </c>
      <c r="L183" s="108">
        <f t="shared" si="37"/>
        <v>913.75599999999997</v>
      </c>
      <c r="M183" s="110">
        <f t="shared" si="37"/>
        <v>1177.6560000000002</v>
      </c>
      <c r="N183" s="109">
        <f t="shared" si="37"/>
        <v>1049.7260000000001</v>
      </c>
      <c r="O183" s="108">
        <f t="shared" si="37"/>
        <v>729.77599999999995</v>
      </c>
      <c r="P183" s="110">
        <f t="shared" si="37"/>
        <v>1032.046</v>
      </c>
      <c r="Q183" s="111">
        <f t="shared" si="37"/>
        <v>1015.3459999999999</v>
      </c>
      <c r="R183" s="108">
        <f t="shared" si="37"/>
        <v>825.13599999999997</v>
      </c>
      <c r="S183" s="111">
        <f t="shared" si="37"/>
        <v>1097.2860000000003</v>
      </c>
      <c r="T183" s="108">
        <f t="shared" si="37"/>
        <v>1152.1360000000002</v>
      </c>
      <c r="U183" s="107">
        <f t="shared" si="37"/>
        <v>884.15599999999995</v>
      </c>
      <c r="V183" s="107">
        <f t="shared" si="37"/>
        <v>848.3359999999999</v>
      </c>
      <c r="W183" s="107">
        <f t="shared" si="37"/>
        <v>739.29599999999994</v>
      </c>
      <c r="X183" s="107">
        <f t="shared" si="37"/>
        <v>737.96599999999989</v>
      </c>
      <c r="Y183" s="112">
        <f t="shared" si="37"/>
        <v>740.09599999999989</v>
      </c>
    </row>
    <row r="184" spans="1:25" s="65" customFormat="1" ht="18.75" customHeight="1" outlineLevel="1" x14ac:dyDescent="0.2">
      <c r="A184" s="61" t="s">
        <v>8</v>
      </c>
      <c r="B184" s="211">
        <f>B26</f>
        <v>644.77</v>
      </c>
      <c r="C184" s="211">
        <f t="shared" ref="C184:Y184" si="38">C26</f>
        <v>642.71</v>
      </c>
      <c r="D184" s="211">
        <f t="shared" si="38"/>
        <v>647.79999999999995</v>
      </c>
      <c r="E184" s="211">
        <f t="shared" si="38"/>
        <v>675.55</v>
      </c>
      <c r="F184" s="211">
        <f t="shared" si="38"/>
        <v>838.11</v>
      </c>
      <c r="G184" s="211">
        <f t="shared" si="38"/>
        <v>963.77</v>
      </c>
      <c r="H184" s="211">
        <f t="shared" si="38"/>
        <v>812.54</v>
      </c>
      <c r="I184" s="211">
        <f t="shared" si="38"/>
        <v>817.34</v>
      </c>
      <c r="J184" s="211">
        <f t="shared" si="38"/>
        <v>821.22</v>
      </c>
      <c r="K184" s="211">
        <f t="shared" si="38"/>
        <v>631.6</v>
      </c>
      <c r="L184" s="211">
        <f t="shared" si="38"/>
        <v>817.57</v>
      </c>
      <c r="M184" s="211">
        <f t="shared" si="38"/>
        <v>1081.47</v>
      </c>
      <c r="N184" s="211">
        <f t="shared" si="38"/>
        <v>953.54</v>
      </c>
      <c r="O184" s="211">
        <f t="shared" si="38"/>
        <v>633.59</v>
      </c>
      <c r="P184" s="211">
        <f t="shared" si="38"/>
        <v>935.86</v>
      </c>
      <c r="Q184" s="211">
        <f t="shared" si="38"/>
        <v>919.16</v>
      </c>
      <c r="R184" s="211">
        <f t="shared" si="38"/>
        <v>728.95</v>
      </c>
      <c r="S184" s="211">
        <f t="shared" si="38"/>
        <v>1001.1</v>
      </c>
      <c r="T184" s="211">
        <f t="shared" si="38"/>
        <v>1055.95</v>
      </c>
      <c r="U184" s="211">
        <f t="shared" si="38"/>
        <v>787.97</v>
      </c>
      <c r="V184" s="211">
        <f t="shared" si="38"/>
        <v>752.15</v>
      </c>
      <c r="W184" s="211">
        <f t="shared" si="38"/>
        <v>643.11</v>
      </c>
      <c r="X184" s="211">
        <f t="shared" si="38"/>
        <v>641.78</v>
      </c>
      <c r="Y184" s="211">
        <f t="shared" si="38"/>
        <v>643.91</v>
      </c>
    </row>
    <row r="185" spans="1:25" s="65" customFormat="1" ht="18.75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713.04599999999994</v>
      </c>
      <c r="C188" s="107">
        <f t="shared" si="39"/>
        <v>714.66599999999994</v>
      </c>
      <c r="D188" s="107">
        <f t="shared" si="39"/>
        <v>714.27599999999995</v>
      </c>
      <c r="E188" s="108">
        <f t="shared" si="39"/>
        <v>713.30599999999993</v>
      </c>
      <c r="F188" s="108">
        <f t="shared" si="39"/>
        <v>938.88599999999997</v>
      </c>
      <c r="G188" s="108">
        <f t="shared" si="39"/>
        <v>713.39599999999996</v>
      </c>
      <c r="H188" s="108">
        <f t="shared" si="39"/>
        <v>707.05599999999993</v>
      </c>
      <c r="I188" s="108">
        <f t="shared" si="39"/>
        <v>929.26599999999996</v>
      </c>
      <c r="J188" s="108">
        <f t="shared" si="39"/>
        <v>927.27599999999995</v>
      </c>
      <c r="K188" s="109">
        <f t="shared" si="39"/>
        <v>896.90599999999995</v>
      </c>
      <c r="L188" s="108">
        <f t="shared" si="39"/>
        <v>702.75599999999997</v>
      </c>
      <c r="M188" s="110">
        <f t="shared" si="39"/>
        <v>702.24599999999987</v>
      </c>
      <c r="N188" s="109">
        <f t="shared" si="39"/>
        <v>1191.9460000000001</v>
      </c>
      <c r="O188" s="108">
        <f t="shared" si="39"/>
        <v>701.73599999999988</v>
      </c>
      <c r="P188" s="110">
        <f t="shared" si="39"/>
        <v>1039.9260000000002</v>
      </c>
      <c r="Q188" s="111">
        <f t="shared" si="39"/>
        <v>1053.5260000000001</v>
      </c>
      <c r="R188" s="108">
        <f t="shared" si="39"/>
        <v>839.65599999999995</v>
      </c>
      <c r="S188" s="111">
        <f t="shared" si="39"/>
        <v>1055.1460000000002</v>
      </c>
      <c r="T188" s="108">
        <f t="shared" si="39"/>
        <v>1190.306</v>
      </c>
      <c r="U188" s="107">
        <f t="shared" si="39"/>
        <v>692.92599999999993</v>
      </c>
      <c r="V188" s="107">
        <f t="shared" si="39"/>
        <v>690.23599999999988</v>
      </c>
      <c r="W188" s="107">
        <f t="shared" si="39"/>
        <v>695.30599999999993</v>
      </c>
      <c r="X188" s="107">
        <f t="shared" si="39"/>
        <v>699.07599999999991</v>
      </c>
      <c r="Y188" s="112">
        <f t="shared" si="39"/>
        <v>700.7059999999999</v>
      </c>
    </row>
    <row r="189" spans="1:25" s="65" customFormat="1" ht="18.75" customHeight="1" outlineLevel="1" x14ac:dyDescent="0.2">
      <c r="A189" s="59" t="s">
        <v>8</v>
      </c>
      <c r="B189" s="211">
        <f>B31</f>
        <v>616.86</v>
      </c>
      <c r="C189" s="211">
        <f t="shared" ref="C189:Y189" si="40">C31</f>
        <v>618.48</v>
      </c>
      <c r="D189" s="211">
        <f t="shared" si="40"/>
        <v>618.09</v>
      </c>
      <c r="E189" s="211">
        <f t="shared" si="40"/>
        <v>617.12</v>
      </c>
      <c r="F189" s="211">
        <f t="shared" si="40"/>
        <v>842.7</v>
      </c>
      <c r="G189" s="211">
        <f t="shared" si="40"/>
        <v>617.21</v>
      </c>
      <c r="H189" s="211">
        <f t="shared" si="40"/>
        <v>610.87</v>
      </c>
      <c r="I189" s="211">
        <f t="shared" si="40"/>
        <v>833.08</v>
      </c>
      <c r="J189" s="211">
        <f t="shared" si="40"/>
        <v>831.09</v>
      </c>
      <c r="K189" s="211">
        <f t="shared" si="40"/>
        <v>800.72</v>
      </c>
      <c r="L189" s="211">
        <f t="shared" si="40"/>
        <v>606.57000000000005</v>
      </c>
      <c r="M189" s="211">
        <f t="shared" si="40"/>
        <v>606.05999999999995</v>
      </c>
      <c r="N189" s="211">
        <f t="shared" si="40"/>
        <v>1095.76</v>
      </c>
      <c r="O189" s="211">
        <f t="shared" si="40"/>
        <v>605.54999999999995</v>
      </c>
      <c r="P189" s="211">
        <f t="shared" si="40"/>
        <v>943.74</v>
      </c>
      <c r="Q189" s="211">
        <f t="shared" si="40"/>
        <v>957.34</v>
      </c>
      <c r="R189" s="211">
        <f t="shared" si="40"/>
        <v>743.47</v>
      </c>
      <c r="S189" s="211">
        <f t="shared" si="40"/>
        <v>958.96</v>
      </c>
      <c r="T189" s="211">
        <f t="shared" si="40"/>
        <v>1094.1199999999999</v>
      </c>
      <c r="U189" s="211">
        <f t="shared" si="40"/>
        <v>596.74</v>
      </c>
      <c r="V189" s="211">
        <f t="shared" si="40"/>
        <v>594.04999999999995</v>
      </c>
      <c r="W189" s="211">
        <f t="shared" si="40"/>
        <v>599.12</v>
      </c>
      <c r="X189" s="211">
        <f t="shared" si="40"/>
        <v>602.89</v>
      </c>
      <c r="Y189" s="211">
        <f t="shared" si="40"/>
        <v>604.52</v>
      </c>
    </row>
    <row r="190" spans="1:25" s="65" customFormat="1" ht="18.75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587.50599999999997</v>
      </c>
      <c r="C193" s="107">
        <f t="shared" si="41"/>
        <v>581.41599999999994</v>
      </c>
      <c r="D193" s="107">
        <f t="shared" si="41"/>
        <v>577.81599999999992</v>
      </c>
      <c r="E193" s="108">
        <f t="shared" si="41"/>
        <v>580.77599999999995</v>
      </c>
      <c r="F193" s="108">
        <f t="shared" si="41"/>
        <v>584.32599999999991</v>
      </c>
      <c r="G193" s="108">
        <f t="shared" si="41"/>
        <v>578.4559999999999</v>
      </c>
      <c r="H193" s="108">
        <f t="shared" si="41"/>
        <v>572.42599999999993</v>
      </c>
      <c r="I193" s="108">
        <f t="shared" si="41"/>
        <v>568.69599999999991</v>
      </c>
      <c r="J193" s="108">
        <f t="shared" si="41"/>
        <v>572.68599999999992</v>
      </c>
      <c r="K193" s="109">
        <f t="shared" si="41"/>
        <v>570.38599999999997</v>
      </c>
      <c r="L193" s="108">
        <f t="shared" si="41"/>
        <v>571.63599999999997</v>
      </c>
      <c r="M193" s="110">
        <f t="shared" si="41"/>
        <v>571.976</v>
      </c>
      <c r="N193" s="109">
        <f t="shared" si="41"/>
        <v>572.65599999999995</v>
      </c>
      <c r="O193" s="108">
        <f t="shared" si="41"/>
        <v>572.29599999999994</v>
      </c>
      <c r="P193" s="110">
        <f t="shared" si="41"/>
        <v>572.24599999999998</v>
      </c>
      <c r="Q193" s="111">
        <f t="shared" si="41"/>
        <v>572.06599999999992</v>
      </c>
      <c r="R193" s="108">
        <f t="shared" si="41"/>
        <v>578.11599999999999</v>
      </c>
      <c r="S193" s="111">
        <f t="shared" si="41"/>
        <v>578.73599999999999</v>
      </c>
      <c r="T193" s="108">
        <f t="shared" si="41"/>
        <v>578.976</v>
      </c>
      <c r="U193" s="107">
        <f t="shared" si="41"/>
        <v>579.99599999999998</v>
      </c>
      <c r="V193" s="107">
        <f t="shared" si="41"/>
        <v>575.49599999999998</v>
      </c>
      <c r="W193" s="107">
        <f t="shared" si="41"/>
        <v>579.85599999999999</v>
      </c>
      <c r="X193" s="107">
        <f t="shared" si="41"/>
        <v>581.846</v>
      </c>
      <c r="Y193" s="112">
        <f t="shared" si="41"/>
        <v>585.61599999999999</v>
      </c>
    </row>
    <row r="194" spans="1:25" s="65" customFormat="1" ht="18.75" customHeight="1" outlineLevel="1" x14ac:dyDescent="0.2">
      <c r="A194" s="59" t="s">
        <v>8</v>
      </c>
      <c r="B194" s="211">
        <f>B36</f>
        <v>491.32</v>
      </c>
      <c r="C194" s="211">
        <f t="shared" ref="C194:Y194" si="42">C36</f>
        <v>485.23</v>
      </c>
      <c r="D194" s="211">
        <f t="shared" si="42"/>
        <v>481.63</v>
      </c>
      <c r="E194" s="211">
        <f t="shared" si="42"/>
        <v>484.59</v>
      </c>
      <c r="F194" s="211">
        <f t="shared" si="42"/>
        <v>488.14</v>
      </c>
      <c r="G194" s="211">
        <f t="shared" si="42"/>
        <v>482.27</v>
      </c>
      <c r="H194" s="211">
        <f t="shared" si="42"/>
        <v>476.24</v>
      </c>
      <c r="I194" s="211">
        <f t="shared" si="42"/>
        <v>472.51</v>
      </c>
      <c r="J194" s="211">
        <f t="shared" si="42"/>
        <v>476.5</v>
      </c>
      <c r="K194" s="211">
        <f t="shared" si="42"/>
        <v>474.2</v>
      </c>
      <c r="L194" s="211">
        <f t="shared" si="42"/>
        <v>475.45</v>
      </c>
      <c r="M194" s="211">
        <f t="shared" si="42"/>
        <v>475.79</v>
      </c>
      <c r="N194" s="211">
        <f t="shared" si="42"/>
        <v>476.47</v>
      </c>
      <c r="O194" s="211">
        <f t="shared" si="42"/>
        <v>476.11</v>
      </c>
      <c r="P194" s="211">
        <f t="shared" si="42"/>
        <v>476.06</v>
      </c>
      <c r="Q194" s="211">
        <f t="shared" si="42"/>
        <v>475.88</v>
      </c>
      <c r="R194" s="211">
        <f t="shared" si="42"/>
        <v>481.93</v>
      </c>
      <c r="S194" s="211">
        <f t="shared" si="42"/>
        <v>482.55</v>
      </c>
      <c r="T194" s="211">
        <f t="shared" si="42"/>
        <v>482.79</v>
      </c>
      <c r="U194" s="211">
        <f t="shared" si="42"/>
        <v>483.81</v>
      </c>
      <c r="V194" s="211">
        <f t="shared" si="42"/>
        <v>479.31</v>
      </c>
      <c r="W194" s="211">
        <f t="shared" si="42"/>
        <v>483.67</v>
      </c>
      <c r="X194" s="211">
        <f t="shared" si="42"/>
        <v>485.66</v>
      </c>
      <c r="Y194" s="211">
        <f t="shared" si="42"/>
        <v>489.43</v>
      </c>
    </row>
    <row r="195" spans="1:25" s="65" customFormat="1" ht="18.75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636.37599999999998</v>
      </c>
      <c r="C198" s="107">
        <f t="shared" si="43"/>
        <v>636.51599999999996</v>
      </c>
      <c r="D198" s="107">
        <f t="shared" si="43"/>
        <v>634.49599999999987</v>
      </c>
      <c r="E198" s="108">
        <f t="shared" si="43"/>
        <v>635.48599999999988</v>
      </c>
      <c r="F198" s="108">
        <f t="shared" si="43"/>
        <v>637.75599999999997</v>
      </c>
      <c r="G198" s="108">
        <f t="shared" si="43"/>
        <v>634.54599999999994</v>
      </c>
      <c r="H198" s="108">
        <f t="shared" si="43"/>
        <v>624.78599999999994</v>
      </c>
      <c r="I198" s="108">
        <f t="shared" si="43"/>
        <v>622.72599999999989</v>
      </c>
      <c r="J198" s="108">
        <f t="shared" si="43"/>
        <v>624.89599999999996</v>
      </c>
      <c r="K198" s="109">
        <f t="shared" si="43"/>
        <v>1012.7159999999999</v>
      </c>
      <c r="L198" s="108">
        <f t="shared" si="43"/>
        <v>623.10599999999988</v>
      </c>
      <c r="M198" s="110">
        <f t="shared" si="43"/>
        <v>624.78599999999994</v>
      </c>
      <c r="N198" s="109">
        <f t="shared" si="43"/>
        <v>626.66599999999994</v>
      </c>
      <c r="O198" s="108">
        <f t="shared" si="43"/>
        <v>625.86599999999987</v>
      </c>
      <c r="P198" s="110">
        <f t="shared" si="43"/>
        <v>626.28599999999994</v>
      </c>
      <c r="Q198" s="111">
        <f t="shared" si="43"/>
        <v>623.64599999999996</v>
      </c>
      <c r="R198" s="108">
        <f t="shared" si="43"/>
        <v>633.79599999999994</v>
      </c>
      <c r="S198" s="111">
        <f t="shared" si="43"/>
        <v>639.39599999999996</v>
      </c>
      <c r="T198" s="108">
        <f t="shared" si="43"/>
        <v>640.14599999999996</v>
      </c>
      <c r="U198" s="107">
        <f t="shared" si="43"/>
        <v>635.39599999999996</v>
      </c>
      <c r="V198" s="107">
        <f t="shared" si="43"/>
        <v>633.98599999999988</v>
      </c>
      <c r="W198" s="107">
        <f t="shared" si="43"/>
        <v>639.77599999999995</v>
      </c>
      <c r="X198" s="107">
        <f t="shared" si="43"/>
        <v>640.73599999999988</v>
      </c>
      <c r="Y198" s="112">
        <f t="shared" si="43"/>
        <v>642.10599999999988</v>
      </c>
    </row>
    <row r="199" spans="1:25" s="65" customFormat="1" ht="18.75" customHeight="1" outlineLevel="1" x14ac:dyDescent="0.2">
      <c r="A199" s="59" t="s">
        <v>8</v>
      </c>
      <c r="B199" s="211">
        <f>B41</f>
        <v>540.19000000000005</v>
      </c>
      <c r="C199" s="211">
        <f t="shared" ref="C199:Y199" si="44">C41</f>
        <v>540.33000000000004</v>
      </c>
      <c r="D199" s="211">
        <f t="shared" si="44"/>
        <v>538.30999999999995</v>
      </c>
      <c r="E199" s="211">
        <f t="shared" si="44"/>
        <v>539.29999999999995</v>
      </c>
      <c r="F199" s="211">
        <f t="shared" si="44"/>
        <v>541.57000000000005</v>
      </c>
      <c r="G199" s="211">
        <f t="shared" si="44"/>
        <v>538.36</v>
      </c>
      <c r="H199" s="211">
        <f t="shared" si="44"/>
        <v>528.6</v>
      </c>
      <c r="I199" s="211">
        <f t="shared" si="44"/>
        <v>526.54</v>
      </c>
      <c r="J199" s="211">
        <f t="shared" si="44"/>
        <v>528.71</v>
      </c>
      <c r="K199" s="211">
        <f t="shared" si="44"/>
        <v>916.53</v>
      </c>
      <c r="L199" s="211">
        <f t="shared" si="44"/>
        <v>526.91999999999996</v>
      </c>
      <c r="M199" s="211">
        <f t="shared" si="44"/>
        <v>528.6</v>
      </c>
      <c r="N199" s="211">
        <f t="shared" si="44"/>
        <v>530.48</v>
      </c>
      <c r="O199" s="211">
        <f t="shared" si="44"/>
        <v>529.67999999999995</v>
      </c>
      <c r="P199" s="211">
        <f t="shared" si="44"/>
        <v>530.1</v>
      </c>
      <c r="Q199" s="211">
        <f t="shared" si="44"/>
        <v>527.46</v>
      </c>
      <c r="R199" s="211">
        <f t="shared" si="44"/>
        <v>537.61</v>
      </c>
      <c r="S199" s="211">
        <f t="shared" si="44"/>
        <v>543.21</v>
      </c>
      <c r="T199" s="211">
        <f t="shared" si="44"/>
        <v>543.96</v>
      </c>
      <c r="U199" s="211">
        <f t="shared" si="44"/>
        <v>539.21</v>
      </c>
      <c r="V199" s="211">
        <f t="shared" si="44"/>
        <v>537.79999999999995</v>
      </c>
      <c r="W199" s="211">
        <f t="shared" si="44"/>
        <v>543.59</v>
      </c>
      <c r="X199" s="211">
        <f t="shared" si="44"/>
        <v>544.54999999999995</v>
      </c>
      <c r="Y199" s="211">
        <f t="shared" si="44"/>
        <v>545.91999999999996</v>
      </c>
    </row>
    <row r="200" spans="1:25" s="65" customFormat="1" ht="18.75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572.52599999999995</v>
      </c>
      <c r="C203" s="107">
        <f t="shared" si="45"/>
        <v>566.04599999999994</v>
      </c>
      <c r="D203" s="107">
        <f t="shared" si="45"/>
        <v>560.42599999999993</v>
      </c>
      <c r="E203" s="108">
        <f t="shared" si="45"/>
        <v>563.43599999999992</v>
      </c>
      <c r="F203" s="108">
        <f t="shared" si="45"/>
        <v>562.62599999999998</v>
      </c>
      <c r="G203" s="108">
        <f t="shared" si="45"/>
        <v>560.56599999999992</v>
      </c>
      <c r="H203" s="108">
        <f t="shared" si="45"/>
        <v>560.99599999999998</v>
      </c>
      <c r="I203" s="108">
        <f t="shared" si="45"/>
        <v>561.01599999999996</v>
      </c>
      <c r="J203" s="108">
        <f t="shared" si="45"/>
        <v>565.096</v>
      </c>
      <c r="K203" s="109">
        <f t="shared" si="45"/>
        <v>563.49599999999998</v>
      </c>
      <c r="L203" s="108">
        <f t="shared" si="45"/>
        <v>560.81599999999992</v>
      </c>
      <c r="M203" s="110">
        <f t="shared" si="45"/>
        <v>559.93599999999992</v>
      </c>
      <c r="N203" s="109">
        <f t="shared" si="45"/>
        <v>562.81599999999992</v>
      </c>
      <c r="O203" s="108">
        <f t="shared" si="45"/>
        <v>561.61599999999999</v>
      </c>
      <c r="P203" s="110">
        <f t="shared" si="45"/>
        <v>561.726</v>
      </c>
      <c r="Q203" s="111">
        <f t="shared" si="45"/>
        <v>562.52599999999995</v>
      </c>
      <c r="R203" s="108">
        <f t="shared" si="45"/>
        <v>562.31599999999992</v>
      </c>
      <c r="S203" s="111">
        <f t="shared" si="45"/>
        <v>570.92599999999993</v>
      </c>
      <c r="T203" s="108">
        <f t="shared" si="45"/>
        <v>740.94599999999991</v>
      </c>
      <c r="U203" s="107">
        <f t="shared" si="45"/>
        <v>745.91599999999994</v>
      </c>
      <c r="V203" s="107">
        <f t="shared" si="45"/>
        <v>579.9559999999999</v>
      </c>
      <c r="W203" s="107">
        <f t="shared" si="45"/>
        <v>757.48599999999988</v>
      </c>
      <c r="X203" s="107">
        <f t="shared" si="45"/>
        <v>789.51599999999996</v>
      </c>
      <c r="Y203" s="112">
        <f t="shared" si="45"/>
        <v>857.78599999999994</v>
      </c>
    </row>
    <row r="204" spans="1:25" s="65" customFormat="1" ht="18.75" customHeight="1" outlineLevel="1" x14ac:dyDescent="0.2">
      <c r="A204" s="59" t="s">
        <v>8</v>
      </c>
      <c r="B204" s="211">
        <f>B46</f>
        <v>476.34</v>
      </c>
      <c r="C204" s="211">
        <f t="shared" ref="C204:Y204" si="46">C46</f>
        <v>469.86</v>
      </c>
      <c r="D204" s="211">
        <f t="shared" si="46"/>
        <v>464.24</v>
      </c>
      <c r="E204" s="211">
        <f t="shared" si="46"/>
        <v>467.25</v>
      </c>
      <c r="F204" s="211">
        <f t="shared" si="46"/>
        <v>466.44</v>
      </c>
      <c r="G204" s="211">
        <f t="shared" si="46"/>
        <v>464.38</v>
      </c>
      <c r="H204" s="211">
        <f t="shared" si="46"/>
        <v>464.81</v>
      </c>
      <c r="I204" s="211">
        <f t="shared" si="46"/>
        <v>464.83</v>
      </c>
      <c r="J204" s="211">
        <f t="shared" si="46"/>
        <v>468.91</v>
      </c>
      <c r="K204" s="211">
        <f t="shared" si="46"/>
        <v>467.31</v>
      </c>
      <c r="L204" s="211">
        <f t="shared" si="46"/>
        <v>464.63</v>
      </c>
      <c r="M204" s="211">
        <f t="shared" si="46"/>
        <v>463.75</v>
      </c>
      <c r="N204" s="211">
        <f t="shared" si="46"/>
        <v>466.63</v>
      </c>
      <c r="O204" s="211">
        <f t="shared" si="46"/>
        <v>465.43</v>
      </c>
      <c r="P204" s="211">
        <f t="shared" si="46"/>
        <v>465.54</v>
      </c>
      <c r="Q204" s="211">
        <f t="shared" si="46"/>
        <v>466.34</v>
      </c>
      <c r="R204" s="211">
        <f t="shared" si="46"/>
        <v>466.13</v>
      </c>
      <c r="S204" s="211">
        <f t="shared" si="46"/>
        <v>474.74</v>
      </c>
      <c r="T204" s="211">
        <f t="shared" si="46"/>
        <v>644.76</v>
      </c>
      <c r="U204" s="211">
        <f t="shared" si="46"/>
        <v>649.73</v>
      </c>
      <c r="V204" s="211">
        <f t="shared" si="46"/>
        <v>483.77</v>
      </c>
      <c r="W204" s="211">
        <f t="shared" si="46"/>
        <v>661.3</v>
      </c>
      <c r="X204" s="211">
        <f t="shared" si="46"/>
        <v>693.33</v>
      </c>
      <c r="Y204" s="211">
        <f t="shared" si="46"/>
        <v>761.6</v>
      </c>
    </row>
    <row r="205" spans="1:25" s="65" customFormat="1" ht="18.75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806.75599999999997</v>
      </c>
      <c r="C208" s="107">
        <f t="shared" si="47"/>
        <v>770.23599999999988</v>
      </c>
      <c r="D208" s="107">
        <f t="shared" si="47"/>
        <v>682.51599999999996</v>
      </c>
      <c r="E208" s="108">
        <f t="shared" si="47"/>
        <v>623.91599999999994</v>
      </c>
      <c r="F208" s="108">
        <f t="shared" si="47"/>
        <v>615.44599999999991</v>
      </c>
      <c r="G208" s="108">
        <f t="shared" si="47"/>
        <v>607.976</v>
      </c>
      <c r="H208" s="108">
        <f t="shared" si="47"/>
        <v>605.31599999999992</v>
      </c>
      <c r="I208" s="108">
        <f t="shared" si="47"/>
        <v>603.15599999999995</v>
      </c>
      <c r="J208" s="108">
        <f t="shared" si="47"/>
        <v>607.18599999999992</v>
      </c>
      <c r="K208" s="109">
        <f t="shared" si="47"/>
        <v>608.77599999999995</v>
      </c>
      <c r="L208" s="108">
        <f t="shared" si="47"/>
        <v>606.90599999999995</v>
      </c>
      <c r="M208" s="110">
        <f t="shared" si="47"/>
        <v>607.31599999999992</v>
      </c>
      <c r="N208" s="109">
        <f t="shared" si="47"/>
        <v>608.84599999999989</v>
      </c>
      <c r="O208" s="108">
        <f t="shared" si="47"/>
        <v>605.23599999999999</v>
      </c>
      <c r="P208" s="110">
        <f t="shared" si="47"/>
        <v>602.18599999999992</v>
      </c>
      <c r="Q208" s="111">
        <f t="shared" si="47"/>
        <v>601.27599999999995</v>
      </c>
      <c r="R208" s="108">
        <f t="shared" si="47"/>
        <v>608.096</v>
      </c>
      <c r="S208" s="111">
        <f t="shared" si="47"/>
        <v>604.79599999999994</v>
      </c>
      <c r="T208" s="108">
        <f t="shared" si="47"/>
        <v>608.3359999999999</v>
      </c>
      <c r="U208" s="107">
        <f t="shared" si="47"/>
        <v>603.096</v>
      </c>
      <c r="V208" s="107">
        <f t="shared" si="47"/>
        <v>606.78599999999994</v>
      </c>
      <c r="W208" s="107">
        <f t="shared" si="47"/>
        <v>608.32599999999991</v>
      </c>
      <c r="X208" s="107">
        <f t="shared" si="47"/>
        <v>611.79599999999994</v>
      </c>
      <c r="Y208" s="112">
        <f t="shared" si="47"/>
        <v>674.79599999999994</v>
      </c>
    </row>
    <row r="209" spans="1:25" s="65" customFormat="1" ht="18.75" customHeight="1" outlineLevel="1" x14ac:dyDescent="0.2">
      <c r="A209" s="59" t="s">
        <v>8</v>
      </c>
      <c r="B209" s="211">
        <f>B51</f>
        <v>710.57</v>
      </c>
      <c r="C209" s="211">
        <f t="shared" ref="C209:Y209" si="48">C51</f>
        <v>674.05</v>
      </c>
      <c r="D209" s="211">
        <f t="shared" si="48"/>
        <v>586.33000000000004</v>
      </c>
      <c r="E209" s="211">
        <f t="shared" si="48"/>
        <v>527.73</v>
      </c>
      <c r="F209" s="211">
        <f t="shared" si="48"/>
        <v>519.26</v>
      </c>
      <c r="G209" s="211">
        <f t="shared" si="48"/>
        <v>511.79</v>
      </c>
      <c r="H209" s="211">
        <f t="shared" si="48"/>
        <v>509.13</v>
      </c>
      <c r="I209" s="211">
        <f t="shared" si="48"/>
        <v>506.97</v>
      </c>
      <c r="J209" s="211">
        <f t="shared" si="48"/>
        <v>511</v>
      </c>
      <c r="K209" s="211">
        <f t="shared" si="48"/>
        <v>512.59</v>
      </c>
      <c r="L209" s="211">
        <f t="shared" si="48"/>
        <v>510.72</v>
      </c>
      <c r="M209" s="211">
        <f t="shared" si="48"/>
        <v>511.13</v>
      </c>
      <c r="N209" s="211">
        <f t="shared" si="48"/>
        <v>512.66</v>
      </c>
      <c r="O209" s="211">
        <f t="shared" si="48"/>
        <v>509.05</v>
      </c>
      <c r="P209" s="211">
        <f t="shared" si="48"/>
        <v>506</v>
      </c>
      <c r="Q209" s="211">
        <f t="shared" si="48"/>
        <v>505.09</v>
      </c>
      <c r="R209" s="211">
        <f t="shared" si="48"/>
        <v>511.91</v>
      </c>
      <c r="S209" s="211">
        <f t="shared" si="48"/>
        <v>508.61</v>
      </c>
      <c r="T209" s="211">
        <f t="shared" si="48"/>
        <v>512.15</v>
      </c>
      <c r="U209" s="211">
        <f t="shared" si="48"/>
        <v>506.91</v>
      </c>
      <c r="V209" s="211">
        <f t="shared" si="48"/>
        <v>510.6</v>
      </c>
      <c r="W209" s="211">
        <f t="shared" si="48"/>
        <v>512.14</v>
      </c>
      <c r="X209" s="211">
        <f t="shared" si="48"/>
        <v>515.61</v>
      </c>
      <c r="Y209" s="211">
        <f t="shared" si="48"/>
        <v>578.61</v>
      </c>
    </row>
    <row r="210" spans="1:25" s="65" customFormat="1" ht="18.75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758.43599999999992</v>
      </c>
      <c r="C213" s="107">
        <f t="shared" si="49"/>
        <v>755.71599999999989</v>
      </c>
      <c r="D213" s="107">
        <f t="shared" si="49"/>
        <v>747.26599999999996</v>
      </c>
      <c r="E213" s="108">
        <f t="shared" si="49"/>
        <v>751.17599999999993</v>
      </c>
      <c r="F213" s="108">
        <f t="shared" si="49"/>
        <v>858.4559999999999</v>
      </c>
      <c r="G213" s="108">
        <f t="shared" si="49"/>
        <v>838.69599999999991</v>
      </c>
      <c r="H213" s="108">
        <f t="shared" si="49"/>
        <v>1045.556</v>
      </c>
      <c r="I213" s="108">
        <f t="shared" si="49"/>
        <v>1052.4060000000002</v>
      </c>
      <c r="J213" s="108">
        <f t="shared" si="49"/>
        <v>1047.296</v>
      </c>
      <c r="K213" s="109">
        <f t="shared" si="49"/>
        <v>1035.8860000000002</v>
      </c>
      <c r="L213" s="108">
        <f t="shared" si="49"/>
        <v>1036.4060000000002</v>
      </c>
      <c r="M213" s="110">
        <f t="shared" si="49"/>
        <v>1031.846</v>
      </c>
      <c r="N213" s="109">
        <f t="shared" si="49"/>
        <v>968.15599999999995</v>
      </c>
      <c r="O213" s="108">
        <f t="shared" si="49"/>
        <v>737.8359999999999</v>
      </c>
      <c r="P213" s="110">
        <f t="shared" si="49"/>
        <v>732.53599999999994</v>
      </c>
      <c r="Q213" s="111">
        <f t="shared" si="49"/>
        <v>906.50599999999997</v>
      </c>
      <c r="R213" s="108">
        <f t="shared" si="49"/>
        <v>1138.6560000000002</v>
      </c>
      <c r="S213" s="111">
        <f t="shared" si="49"/>
        <v>1384.546</v>
      </c>
      <c r="T213" s="108">
        <f t="shared" si="49"/>
        <v>1187.8360000000002</v>
      </c>
      <c r="U213" s="107">
        <f t="shared" si="49"/>
        <v>869.22599999999989</v>
      </c>
      <c r="V213" s="107">
        <f t="shared" si="49"/>
        <v>872.66599999999994</v>
      </c>
      <c r="W213" s="107">
        <f t="shared" si="49"/>
        <v>844.21599999999989</v>
      </c>
      <c r="X213" s="107">
        <f t="shared" si="49"/>
        <v>837.94599999999991</v>
      </c>
      <c r="Y213" s="112">
        <f t="shared" si="49"/>
        <v>826.35599999999988</v>
      </c>
    </row>
    <row r="214" spans="1:25" s="65" customFormat="1" ht="18.75" customHeight="1" outlineLevel="1" x14ac:dyDescent="0.2">
      <c r="A214" s="59" t="s">
        <v>8</v>
      </c>
      <c r="B214" s="211">
        <f>B56</f>
        <v>662.25</v>
      </c>
      <c r="C214" s="211">
        <f t="shared" ref="C214:Y214" si="50">C56</f>
        <v>659.53</v>
      </c>
      <c r="D214" s="211">
        <f t="shared" si="50"/>
        <v>651.08000000000004</v>
      </c>
      <c r="E214" s="211">
        <f t="shared" si="50"/>
        <v>654.99</v>
      </c>
      <c r="F214" s="211">
        <f t="shared" si="50"/>
        <v>762.27</v>
      </c>
      <c r="G214" s="211">
        <f t="shared" si="50"/>
        <v>742.51</v>
      </c>
      <c r="H214" s="211">
        <f t="shared" si="50"/>
        <v>949.37</v>
      </c>
      <c r="I214" s="211">
        <f t="shared" si="50"/>
        <v>956.22</v>
      </c>
      <c r="J214" s="211">
        <f t="shared" si="50"/>
        <v>951.11</v>
      </c>
      <c r="K214" s="211">
        <f t="shared" si="50"/>
        <v>939.7</v>
      </c>
      <c r="L214" s="211">
        <f t="shared" si="50"/>
        <v>940.22</v>
      </c>
      <c r="M214" s="211">
        <f t="shared" si="50"/>
        <v>935.66</v>
      </c>
      <c r="N214" s="211">
        <f t="shared" si="50"/>
        <v>871.97</v>
      </c>
      <c r="O214" s="211">
        <f t="shared" si="50"/>
        <v>641.65</v>
      </c>
      <c r="P214" s="211">
        <f t="shared" si="50"/>
        <v>636.35</v>
      </c>
      <c r="Q214" s="211">
        <f t="shared" si="50"/>
        <v>810.32</v>
      </c>
      <c r="R214" s="211">
        <f t="shared" si="50"/>
        <v>1042.47</v>
      </c>
      <c r="S214" s="211">
        <f t="shared" si="50"/>
        <v>1288.3599999999999</v>
      </c>
      <c r="T214" s="211">
        <f t="shared" si="50"/>
        <v>1091.6500000000001</v>
      </c>
      <c r="U214" s="211">
        <f t="shared" si="50"/>
        <v>773.04</v>
      </c>
      <c r="V214" s="211">
        <f t="shared" si="50"/>
        <v>776.48</v>
      </c>
      <c r="W214" s="211">
        <f t="shared" si="50"/>
        <v>748.03</v>
      </c>
      <c r="X214" s="211">
        <f t="shared" si="50"/>
        <v>741.76</v>
      </c>
      <c r="Y214" s="211">
        <f t="shared" si="50"/>
        <v>730.17</v>
      </c>
    </row>
    <row r="215" spans="1:25" s="65" customFormat="1" ht="18.75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746.49599999999987</v>
      </c>
      <c r="C218" s="107">
        <f t="shared" si="51"/>
        <v>742.29599999999994</v>
      </c>
      <c r="D218" s="107">
        <f t="shared" si="51"/>
        <v>741.8359999999999</v>
      </c>
      <c r="E218" s="108">
        <f t="shared" si="51"/>
        <v>739.97599999999989</v>
      </c>
      <c r="F218" s="108">
        <f t="shared" si="51"/>
        <v>740.11599999999987</v>
      </c>
      <c r="G218" s="108">
        <f t="shared" si="51"/>
        <v>730.89599999999996</v>
      </c>
      <c r="H218" s="108">
        <f t="shared" si="51"/>
        <v>730.18599999999992</v>
      </c>
      <c r="I218" s="108">
        <f t="shared" si="51"/>
        <v>722.34599999999989</v>
      </c>
      <c r="J218" s="108">
        <f t="shared" si="51"/>
        <v>725.93599999999992</v>
      </c>
      <c r="K218" s="109">
        <f t="shared" si="51"/>
        <v>739.59599999999989</v>
      </c>
      <c r="L218" s="108">
        <f t="shared" si="51"/>
        <v>727.15599999999995</v>
      </c>
      <c r="M218" s="110">
        <f t="shared" si="51"/>
        <v>728.52599999999995</v>
      </c>
      <c r="N218" s="109">
        <f t="shared" si="51"/>
        <v>729.15599999999995</v>
      </c>
      <c r="O218" s="108">
        <f t="shared" si="51"/>
        <v>714.36599999999987</v>
      </c>
      <c r="P218" s="110">
        <f t="shared" si="51"/>
        <v>728.39599999999996</v>
      </c>
      <c r="Q218" s="111">
        <f t="shared" si="51"/>
        <v>741.38599999999997</v>
      </c>
      <c r="R218" s="108">
        <f t="shared" si="51"/>
        <v>1135.9860000000001</v>
      </c>
      <c r="S218" s="111">
        <f t="shared" si="51"/>
        <v>736.42599999999993</v>
      </c>
      <c r="T218" s="108">
        <f t="shared" si="51"/>
        <v>731.93599999999992</v>
      </c>
      <c r="U218" s="107">
        <f t="shared" si="51"/>
        <v>725.91599999999994</v>
      </c>
      <c r="V218" s="107">
        <f t="shared" si="51"/>
        <v>721.74599999999987</v>
      </c>
      <c r="W218" s="107">
        <f t="shared" si="51"/>
        <v>728.56599999999992</v>
      </c>
      <c r="X218" s="107">
        <f t="shared" si="51"/>
        <v>735.05599999999993</v>
      </c>
      <c r="Y218" s="112">
        <f t="shared" si="51"/>
        <v>732.42599999999993</v>
      </c>
    </row>
    <row r="219" spans="1:25" s="65" customFormat="1" ht="18.75" customHeight="1" outlineLevel="1" x14ac:dyDescent="0.2">
      <c r="A219" s="59" t="s">
        <v>8</v>
      </c>
      <c r="B219" s="211">
        <f>B61</f>
        <v>650.30999999999995</v>
      </c>
      <c r="C219" s="211">
        <f t="shared" ref="C219:Y219" si="52">C61</f>
        <v>646.11</v>
      </c>
      <c r="D219" s="211">
        <f t="shared" si="52"/>
        <v>645.65</v>
      </c>
      <c r="E219" s="211">
        <f t="shared" si="52"/>
        <v>643.79</v>
      </c>
      <c r="F219" s="211">
        <f t="shared" si="52"/>
        <v>643.92999999999995</v>
      </c>
      <c r="G219" s="211">
        <f t="shared" si="52"/>
        <v>634.71</v>
      </c>
      <c r="H219" s="211">
        <f t="shared" si="52"/>
        <v>634</v>
      </c>
      <c r="I219" s="211">
        <f t="shared" si="52"/>
        <v>626.16</v>
      </c>
      <c r="J219" s="211">
        <f t="shared" si="52"/>
        <v>629.75</v>
      </c>
      <c r="K219" s="211">
        <f t="shared" si="52"/>
        <v>643.41</v>
      </c>
      <c r="L219" s="211">
        <f t="shared" si="52"/>
        <v>630.97</v>
      </c>
      <c r="M219" s="211">
        <f t="shared" si="52"/>
        <v>632.34</v>
      </c>
      <c r="N219" s="211">
        <f t="shared" si="52"/>
        <v>632.97</v>
      </c>
      <c r="O219" s="211">
        <f t="shared" si="52"/>
        <v>618.17999999999995</v>
      </c>
      <c r="P219" s="211">
        <f t="shared" si="52"/>
        <v>632.21</v>
      </c>
      <c r="Q219" s="211">
        <f t="shared" si="52"/>
        <v>645.20000000000005</v>
      </c>
      <c r="R219" s="211">
        <f t="shared" si="52"/>
        <v>1039.8</v>
      </c>
      <c r="S219" s="211">
        <f t="shared" si="52"/>
        <v>640.24</v>
      </c>
      <c r="T219" s="211">
        <f t="shared" si="52"/>
        <v>635.75</v>
      </c>
      <c r="U219" s="211">
        <f t="shared" si="52"/>
        <v>629.73</v>
      </c>
      <c r="V219" s="211">
        <f t="shared" si="52"/>
        <v>625.55999999999995</v>
      </c>
      <c r="W219" s="211">
        <f t="shared" si="52"/>
        <v>632.38</v>
      </c>
      <c r="X219" s="211">
        <f t="shared" si="52"/>
        <v>638.87</v>
      </c>
      <c r="Y219" s="211">
        <f t="shared" si="52"/>
        <v>636.24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746.04599999999994</v>
      </c>
      <c r="C223" s="107">
        <f t="shared" si="53"/>
        <v>758.14599999999996</v>
      </c>
      <c r="D223" s="107">
        <f t="shared" si="53"/>
        <v>749.12599999999998</v>
      </c>
      <c r="E223" s="108">
        <f t="shared" si="53"/>
        <v>766.04599999999994</v>
      </c>
      <c r="F223" s="108">
        <f t="shared" si="53"/>
        <v>752.98599999999988</v>
      </c>
      <c r="G223" s="108">
        <f t="shared" si="53"/>
        <v>752.38599999999997</v>
      </c>
      <c r="H223" s="108">
        <f t="shared" si="53"/>
        <v>751.81599999999992</v>
      </c>
      <c r="I223" s="108">
        <f t="shared" si="53"/>
        <v>747.63599999999997</v>
      </c>
      <c r="J223" s="108">
        <f t="shared" si="53"/>
        <v>752.97599999999989</v>
      </c>
      <c r="K223" s="109">
        <f t="shared" si="53"/>
        <v>751.23599999999988</v>
      </c>
      <c r="L223" s="108">
        <f t="shared" si="53"/>
        <v>750.13599999999997</v>
      </c>
      <c r="M223" s="110">
        <f t="shared" si="53"/>
        <v>749.92599999999993</v>
      </c>
      <c r="N223" s="109">
        <f t="shared" si="53"/>
        <v>748.63599999999997</v>
      </c>
      <c r="O223" s="108">
        <f t="shared" si="53"/>
        <v>749.26599999999996</v>
      </c>
      <c r="P223" s="110">
        <f t="shared" si="53"/>
        <v>751.76599999999996</v>
      </c>
      <c r="Q223" s="111">
        <f t="shared" si="53"/>
        <v>755.61599999999987</v>
      </c>
      <c r="R223" s="108">
        <f t="shared" si="53"/>
        <v>744.92599999999993</v>
      </c>
      <c r="S223" s="111">
        <f t="shared" si="53"/>
        <v>744.52599999999995</v>
      </c>
      <c r="T223" s="108">
        <f t="shared" si="53"/>
        <v>737.74599999999987</v>
      </c>
      <c r="U223" s="107">
        <f t="shared" si="53"/>
        <v>737.8359999999999</v>
      </c>
      <c r="V223" s="107">
        <f t="shared" si="53"/>
        <v>726.79599999999994</v>
      </c>
      <c r="W223" s="107">
        <f t="shared" si="53"/>
        <v>740.94599999999991</v>
      </c>
      <c r="X223" s="107">
        <f t="shared" si="53"/>
        <v>741.91599999999994</v>
      </c>
      <c r="Y223" s="112">
        <f t="shared" si="53"/>
        <v>747.71599999999989</v>
      </c>
    </row>
    <row r="224" spans="1:25" s="65" customFormat="1" ht="18.75" customHeight="1" outlineLevel="1" x14ac:dyDescent="0.2">
      <c r="A224" s="59" t="s">
        <v>8</v>
      </c>
      <c r="B224" s="211">
        <f>B66</f>
        <v>649.86</v>
      </c>
      <c r="C224" s="211">
        <f t="shared" ref="C224:Y224" si="54">C66</f>
        <v>661.96</v>
      </c>
      <c r="D224" s="211">
        <f t="shared" si="54"/>
        <v>652.94000000000005</v>
      </c>
      <c r="E224" s="211">
        <f t="shared" si="54"/>
        <v>669.86</v>
      </c>
      <c r="F224" s="211">
        <f t="shared" si="54"/>
        <v>656.8</v>
      </c>
      <c r="G224" s="211">
        <f t="shared" si="54"/>
        <v>656.2</v>
      </c>
      <c r="H224" s="211">
        <f t="shared" si="54"/>
        <v>655.63</v>
      </c>
      <c r="I224" s="211">
        <f t="shared" si="54"/>
        <v>651.45000000000005</v>
      </c>
      <c r="J224" s="211">
        <f t="shared" si="54"/>
        <v>656.79</v>
      </c>
      <c r="K224" s="211">
        <f t="shared" si="54"/>
        <v>655.04999999999995</v>
      </c>
      <c r="L224" s="211">
        <f t="shared" si="54"/>
        <v>653.95000000000005</v>
      </c>
      <c r="M224" s="211">
        <f t="shared" si="54"/>
        <v>653.74</v>
      </c>
      <c r="N224" s="211">
        <f t="shared" si="54"/>
        <v>652.45000000000005</v>
      </c>
      <c r="O224" s="211">
        <f t="shared" si="54"/>
        <v>653.08000000000004</v>
      </c>
      <c r="P224" s="211">
        <f t="shared" si="54"/>
        <v>655.58</v>
      </c>
      <c r="Q224" s="211">
        <f t="shared" si="54"/>
        <v>659.43</v>
      </c>
      <c r="R224" s="211">
        <f t="shared" si="54"/>
        <v>648.74</v>
      </c>
      <c r="S224" s="211">
        <f t="shared" si="54"/>
        <v>648.34</v>
      </c>
      <c r="T224" s="211">
        <f t="shared" si="54"/>
        <v>641.55999999999995</v>
      </c>
      <c r="U224" s="211">
        <f t="shared" si="54"/>
        <v>641.65</v>
      </c>
      <c r="V224" s="211">
        <f t="shared" si="54"/>
        <v>630.61</v>
      </c>
      <c r="W224" s="211">
        <f t="shared" si="54"/>
        <v>644.76</v>
      </c>
      <c r="X224" s="211">
        <f t="shared" si="54"/>
        <v>645.73</v>
      </c>
      <c r="Y224" s="211">
        <f t="shared" si="54"/>
        <v>651.53</v>
      </c>
    </row>
    <row r="225" spans="1:25" s="65" customFormat="1" ht="18.75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730.28599999999994</v>
      </c>
      <c r="C228" s="107">
        <f t="shared" si="55"/>
        <v>707.54599999999994</v>
      </c>
      <c r="D228" s="107">
        <f t="shared" si="55"/>
        <v>700.72599999999989</v>
      </c>
      <c r="E228" s="108">
        <f t="shared" si="55"/>
        <v>717.05599999999993</v>
      </c>
      <c r="F228" s="108">
        <f t="shared" si="55"/>
        <v>685.22599999999989</v>
      </c>
      <c r="G228" s="108">
        <f t="shared" si="55"/>
        <v>690.30599999999993</v>
      </c>
      <c r="H228" s="108">
        <f t="shared" si="55"/>
        <v>697.9559999999999</v>
      </c>
      <c r="I228" s="108">
        <f t="shared" si="55"/>
        <v>705.79599999999994</v>
      </c>
      <c r="J228" s="108">
        <f t="shared" si="55"/>
        <v>707.88599999999997</v>
      </c>
      <c r="K228" s="109">
        <f t="shared" si="55"/>
        <v>708.23599999999988</v>
      </c>
      <c r="L228" s="108">
        <f t="shared" si="55"/>
        <v>711.21599999999989</v>
      </c>
      <c r="M228" s="110">
        <f t="shared" si="55"/>
        <v>713.88599999999997</v>
      </c>
      <c r="N228" s="109">
        <f t="shared" si="55"/>
        <v>713.66599999999994</v>
      </c>
      <c r="O228" s="108">
        <f t="shared" si="55"/>
        <v>696.05599999999993</v>
      </c>
      <c r="P228" s="110">
        <f t="shared" si="55"/>
        <v>714.21599999999989</v>
      </c>
      <c r="Q228" s="111">
        <f t="shared" si="55"/>
        <v>718.06599999999992</v>
      </c>
      <c r="R228" s="108">
        <f t="shared" si="55"/>
        <v>718.91599999999994</v>
      </c>
      <c r="S228" s="111">
        <f t="shared" si="55"/>
        <v>714.42599999999993</v>
      </c>
      <c r="T228" s="108">
        <f t="shared" si="55"/>
        <v>718.69599999999991</v>
      </c>
      <c r="U228" s="107">
        <f t="shared" si="55"/>
        <v>694.54599999999994</v>
      </c>
      <c r="V228" s="107">
        <f t="shared" si="55"/>
        <v>713.50599999999997</v>
      </c>
      <c r="W228" s="107">
        <f t="shared" si="55"/>
        <v>717.97599999999989</v>
      </c>
      <c r="X228" s="107">
        <f t="shared" si="55"/>
        <v>719.87599999999998</v>
      </c>
      <c r="Y228" s="112">
        <f t="shared" si="55"/>
        <v>713.44599999999991</v>
      </c>
    </row>
    <row r="229" spans="1:25" s="65" customFormat="1" ht="18.75" customHeight="1" outlineLevel="1" x14ac:dyDescent="0.2">
      <c r="A229" s="59" t="s">
        <v>8</v>
      </c>
      <c r="B229" s="211">
        <f>B71</f>
        <v>634.1</v>
      </c>
      <c r="C229" s="211">
        <f t="shared" ref="C229:Y229" si="56">C71</f>
        <v>611.36</v>
      </c>
      <c r="D229" s="211">
        <f t="shared" si="56"/>
        <v>604.54</v>
      </c>
      <c r="E229" s="211">
        <f t="shared" si="56"/>
        <v>620.87</v>
      </c>
      <c r="F229" s="211">
        <f t="shared" si="56"/>
        <v>589.04</v>
      </c>
      <c r="G229" s="211">
        <f t="shared" si="56"/>
        <v>594.12</v>
      </c>
      <c r="H229" s="211">
        <f t="shared" si="56"/>
        <v>601.77</v>
      </c>
      <c r="I229" s="211">
        <f t="shared" si="56"/>
        <v>609.61</v>
      </c>
      <c r="J229" s="211">
        <f t="shared" si="56"/>
        <v>611.70000000000005</v>
      </c>
      <c r="K229" s="211">
        <f t="shared" si="56"/>
        <v>612.04999999999995</v>
      </c>
      <c r="L229" s="211">
        <f t="shared" si="56"/>
        <v>615.03</v>
      </c>
      <c r="M229" s="211">
        <f t="shared" si="56"/>
        <v>617.70000000000005</v>
      </c>
      <c r="N229" s="211">
        <f t="shared" si="56"/>
        <v>617.48</v>
      </c>
      <c r="O229" s="211">
        <f t="shared" si="56"/>
        <v>599.87</v>
      </c>
      <c r="P229" s="211">
        <f t="shared" si="56"/>
        <v>618.03</v>
      </c>
      <c r="Q229" s="211">
        <f t="shared" si="56"/>
        <v>621.88</v>
      </c>
      <c r="R229" s="211">
        <f t="shared" si="56"/>
        <v>622.73</v>
      </c>
      <c r="S229" s="211">
        <f t="shared" si="56"/>
        <v>618.24</v>
      </c>
      <c r="T229" s="211">
        <f t="shared" si="56"/>
        <v>622.51</v>
      </c>
      <c r="U229" s="211">
        <f t="shared" si="56"/>
        <v>598.36</v>
      </c>
      <c r="V229" s="211">
        <f t="shared" si="56"/>
        <v>617.32000000000005</v>
      </c>
      <c r="W229" s="211">
        <f t="shared" si="56"/>
        <v>621.79</v>
      </c>
      <c r="X229" s="211">
        <f t="shared" si="56"/>
        <v>623.69000000000005</v>
      </c>
      <c r="Y229" s="211">
        <f t="shared" si="56"/>
        <v>617.26</v>
      </c>
    </row>
    <row r="230" spans="1:25" s="65" customFormat="1" ht="18.75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725.38599999999997</v>
      </c>
      <c r="C233" s="107">
        <f t="shared" si="57"/>
        <v>722.94599999999991</v>
      </c>
      <c r="D233" s="107">
        <f t="shared" si="57"/>
        <v>727.93599999999992</v>
      </c>
      <c r="E233" s="108">
        <f t="shared" si="57"/>
        <v>736.8359999999999</v>
      </c>
      <c r="F233" s="108">
        <f t="shared" si="57"/>
        <v>723.19599999999991</v>
      </c>
      <c r="G233" s="108">
        <f t="shared" si="57"/>
        <v>717.86599999999987</v>
      </c>
      <c r="H233" s="108">
        <f t="shared" si="57"/>
        <v>719.31599999999992</v>
      </c>
      <c r="I233" s="108">
        <f t="shared" si="57"/>
        <v>712.59599999999989</v>
      </c>
      <c r="J233" s="108">
        <f t="shared" si="57"/>
        <v>720.86599999999987</v>
      </c>
      <c r="K233" s="109">
        <f t="shared" si="57"/>
        <v>722.68599999999992</v>
      </c>
      <c r="L233" s="108">
        <f t="shared" si="57"/>
        <v>719.37599999999998</v>
      </c>
      <c r="M233" s="110">
        <f t="shared" si="57"/>
        <v>713.9559999999999</v>
      </c>
      <c r="N233" s="109">
        <f t="shared" si="57"/>
        <v>715.39599999999996</v>
      </c>
      <c r="O233" s="108">
        <f t="shared" si="57"/>
        <v>714.89599999999996</v>
      </c>
      <c r="P233" s="110">
        <f t="shared" si="57"/>
        <v>714.23599999999988</v>
      </c>
      <c r="Q233" s="111">
        <f t="shared" si="57"/>
        <v>730.59599999999989</v>
      </c>
      <c r="R233" s="108">
        <f t="shared" si="57"/>
        <v>750.84599999999989</v>
      </c>
      <c r="S233" s="111">
        <f t="shared" si="57"/>
        <v>742.99599999999987</v>
      </c>
      <c r="T233" s="108">
        <f t="shared" si="57"/>
        <v>741.09599999999989</v>
      </c>
      <c r="U233" s="107">
        <f t="shared" si="57"/>
        <v>725.03599999999994</v>
      </c>
      <c r="V233" s="107">
        <f t="shared" si="57"/>
        <v>735.36599999999987</v>
      </c>
      <c r="W233" s="107">
        <f t="shared" si="57"/>
        <v>740.04599999999994</v>
      </c>
      <c r="X233" s="107">
        <f t="shared" si="57"/>
        <v>736.32599999999991</v>
      </c>
      <c r="Y233" s="112">
        <f t="shared" si="57"/>
        <v>732.36599999999987</v>
      </c>
    </row>
    <row r="234" spans="1:25" s="65" customFormat="1" ht="18.75" customHeight="1" outlineLevel="1" x14ac:dyDescent="0.2">
      <c r="A234" s="59" t="s">
        <v>8</v>
      </c>
      <c r="B234" s="211">
        <f>B76</f>
        <v>629.20000000000005</v>
      </c>
      <c r="C234" s="211">
        <f t="shared" ref="C234:Y234" si="58">C76</f>
        <v>626.76</v>
      </c>
      <c r="D234" s="211">
        <f t="shared" si="58"/>
        <v>631.75</v>
      </c>
      <c r="E234" s="211">
        <f t="shared" si="58"/>
        <v>640.65</v>
      </c>
      <c r="F234" s="211">
        <f t="shared" si="58"/>
        <v>627.01</v>
      </c>
      <c r="G234" s="211">
        <f t="shared" si="58"/>
        <v>621.67999999999995</v>
      </c>
      <c r="H234" s="211">
        <f t="shared" si="58"/>
        <v>623.13</v>
      </c>
      <c r="I234" s="211">
        <f t="shared" si="58"/>
        <v>616.41</v>
      </c>
      <c r="J234" s="211">
        <f t="shared" si="58"/>
        <v>624.67999999999995</v>
      </c>
      <c r="K234" s="211">
        <f t="shared" si="58"/>
        <v>626.5</v>
      </c>
      <c r="L234" s="211">
        <f t="shared" si="58"/>
        <v>623.19000000000005</v>
      </c>
      <c r="M234" s="211">
        <f t="shared" si="58"/>
        <v>617.77</v>
      </c>
      <c r="N234" s="211">
        <f t="shared" si="58"/>
        <v>619.21</v>
      </c>
      <c r="O234" s="211">
        <f t="shared" si="58"/>
        <v>618.71</v>
      </c>
      <c r="P234" s="211">
        <f t="shared" si="58"/>
        <v>618.04999999999995</v>
      </c>
      <c r="Q234" s="211">
        <f t="shared" si="58"/>
        <v>634.41</v>
      </c>
      <c r="R234" s="211">
        <f t="shared" si="58"/>
        <v>654.66</v>
      </c>
      <c r="S234" s="211">
        <f t="shared" si="58"/>
        <v>646.80999999999995</v>
      </c>
      <c r="T234" s="211">
        <f t="shared" si="58"/>
        <v>644.91</v>
      </c>
      <c r="U234" s="211">
        <f t="shared" si="58"/>
        <v>628.85</v>
      </c>
      <c r="V234" s="211">
        <f t="shared" si="58"/>
        <v>639.17999999999995</v>
      </c>
      <c r="W234" s="211">
        <f t="shared" si="58"/>
        <v>643.86</v>
      </c>
      <c r="X234" s="211">
        <f t="shared" si="58"/>
        <v>640.14</v>
      </c>
      <c r="Y234" s="211">
        <f t="shared" si="58"/>
        <v>636.17999999999995</v>
      </c>
    </row>
    <row r="235" spans="1:25" s="65" customFormat="1" ht="18.75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709.27599999999995</v>
      </c>
      <c r="C238" s="107">
        <f t="shared" si="59"/>
        <v>691.19599999999991</v>
      </c>
      <c r="D238" s="107">
        <f t="shared" si="59"/>
        <v>692.41599999999994</v>
      </c>
      <c r="E238" s="108">
        <f t="shared" si="59"/>
        <v>700.80599999999993</v>
      </c>
      <c r="F238" s="108">
        <f t="shared" si="59"/>
        <v>704.81599999999992</v>
      </c>
      <c r="G238" s="108">
        <f t="shared" si="59"/>
        <v>703.82599999999991</v>
      </c>
      <c r="H238" s="108">
        <f t="shared" si="59"/>
        <v>705.11599999999987</v>
      </c>
      <c r="I238" s="108">
        <f t="shared" si="59"/>
        <v>699.44599999999991</v>
      </c>
      <c r="J238" s="108">
        <f t="shared" si="59"/>
        <v>698.42599999999993</v>
      </c>
      <c r="K238" s="109">
        <f t="shared" si="59"/>
        <v>685.05599999999993</v>
      </c>
      <c r="L238" s="108">
        <f t="shared" si="59"/>
        <v>689.31599999999992</v>
      </c>
      <c r="M238" s="110">
        <f t="shared" si="59"/>
        <v>700.62599999999998</v>
      </c>
      <c r="N238" s="109">
        <f t="shared" si="59"/>
        <v>680.40599999999995</v>
      </c>
      <c r="O238" s="108">
        <f t="shared" si="59"/>
        <v>660.80599999999993</v>
      </c>
      <c r="P238" s="110">
        <f t="shared" si="59"/>
        <v>687.46599999999989</v>
      </c>
      <c r="Q238" s="111">
        <f t="shared" si="59"/>
        <v>703.18599999999992</v>
      </c>
      <c r="R238" s="108">
        <f t="shared" si="59"/>
        <v>704.23599999999988</v>
      </c>
      <c r="S238" s="111">
        <f t="shared" si="59"/>
        <v>695.60599999999988</v>
      </c>
      <c r="T238" s="108">
        <f t="shared" si="59"/>
        <v>694.03599999999994</v>
      </c>
      <c r="U238" s="107">
        <f t="shared" si="59"/>
        <v>687.49599999999987</v>
      </c>
      <c r="V238" s="107">
        <f t="shared" si="59"/>
        <v>703.05599999999993</v>
      </c>
      <c r="W238" s="107">
        <f t="shared" si="59"/>
        <v>709.68599999999992</v>
      </c>
      <c r="X238" s="107">
        <f t="shared" si="59"/>
        <v>711.22599999999989</v>
      </c>
      <c r="Y238" s="112">
        <f t="shared" si="59"/>
        <v>713.46599999999989</v>
      </c>
    </row>
    <row r="239" spans="1:25" s="65" customFormat="1" ht="18.75" customHeight="1" outlineLevel="1" x14ac:dyDescent="0.2">
      <c r="A239" s="59" t="s">
        <v>8</v>
      </c>
      <c r="B239" s="211">
        <f>B81</f>
        <v>613.09</v>
      </c>
      <c r="C239" s="211">
        <f t="shared" ref="C239:Y239" si="60">C81</f>
        <v>595.01</v>
      </c>
      <c r="D239" s="211">
        <f t="shared" si="60"/>
        <v>596.23</v>
      </c>
      <c r="E239" s="211">
        <f t="shared" si="60"/>
        <v>604.62</v>
      </c>
      <c r="F239" s="211">
        <f t="shared" si="60"/>
        <v>608.63</v>
      </c>
      <c r="G239" s="211">
        <f t="shared" si="60"/>
        <v>607.64</v>
      </c>
      <c r="H239" s="211">
        <f t="shared" si="60"/>
        <v>608.92999999999995</v>
      </c>
      <c r="I239" s="211">
        <f t="shared" si="60"/>
        <v>603.26</v>
      </c>
      <c r="J239" s="211">
        <f t="shared" si="60"/>
        <v>602.24</v>
      </c>
      <c r="K239" s="211">
        <f t="shared" si="60"/>
        <v>588.87</v>
      </c>
      <c r="L239" s="211">
        <f t="shared" si="60"/>
        <v>593.13</v>
      </c>
      <c r="M239" s="211">
        <f t="shared" si="60"/>
        <v>604.44000000000005</v>
      </c>
      <c r="N239" s="211">
        <f t="shared" si="60"/>
        <v>584.22</v>
      </c>
      <c r="O239" s="211">
        <f t="shared" si="60"/>
        <v>564.62</v>
      </c>
      <c r="P239" s="211">
        <f t="shared" si="60"/>
        <v>591.28</v>
      </c>
      <c r="Q239" s="211">
        <f t="shared" si="60"/>
        <v>607</v>
      </c>
      <c r="R239" s="211">
        <f t="shared" si="60"/>
        <v>608.04999999999995</v>
      </c>
      <c r="S239" s="211">
        <f t="shared" si="60"/>
        <v>599.41999999999996</v>
      </c>
      <c r="T239" s="211">
        <f t="shared" si="60"/>
        <v>597.85</v>
      </c>
      <c r="U239" s="211">
        <f t="shared" si="60"/>
        <v>591.30999999999995</v>
      </c>
      <c r="V239" s="211">
        <f t="shared" si="60"/>
        <v>606.87</v>
      </c>
      <c r="W239" s="211">
        <f t="shared" si="60"/>
        <v>613.5</v>
      </c>
      <c r="X239" s="211">
        <f t="shared" si="60"/>
        <v>615.04</v>
      </c>
      <c r="Y239" s="211">
        <f t="shared" si="60"/>
        <v>617.28</v>
      </c>
    </row>
    <row r="240" spans="1:25" s="65" customFormat="1" ht="18.75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709.75599999999997</v>
      </c>
      <c r="C243" s="107">
        <f t="shared" si="61"/>
        <v>688.55599999999993</v>
      </c>
      <c r="D243" s="107">
        <f t="shared" si="61"/>
        <v>692.92599999999993</v>
      </c>
      <c r="E243" s="108">
        <f t="shared" si="61"/>
        <v>702.8359999999999</v>
      </c>
      <c r="F243" s="108">
        <f t="shared" si="61"/>
        <v>699.85599999999988</v>
      </c>
      <c r="G243" s="108">
        <f t="shared" si="61"/>
        <v>700.17599999999993</v>
      </c>
      <c r="H243" s="108">
        <f t="shared" si="61"/>
        <v>704.40599999999995</v>
      </c>
      <c r="I243" s="108">
        <f t="shared" si="61"/>
        <v>700.94599999999991</v>
      </c>
      <c r="J243" s="108">
        <f t="shared" si="61"/>
        <v>701.7059999999999</v>
      </c>
      <c r="K243" s="109">
        <f t="shared" si="61"/>
        <v>701.9559999999999</v>
      </c>
      <c r="L243" s="108">
        <f t="shared" si="61"/>
        <v>699.69599999999991</v>
      </c>
      <c r="M243" s="110">
        <f t="shared" si="61"/>
        <v>699.5859999999999</v>
      </c>
      <c r="N243" s="109">
        <f t="shared" si="61"/>
        <v>699.44599999999991</v>
      </c>
      <c r="O243" s="108">
        <f t="shared" si="61"/>
        <v>684.01599999999996</v>
      </c>
      <c r="P243" s="110">
        <f t="shared" si="61"/>
        <v>693.81599999999992</v>
      </c>
      <c r="Q243" s="111">
        <f t="shared" si="61"/>
        <v>702.22599999999989</v>
      </c>
      <c r="R243" s="108">
        <f t="shared" si="61"/>
        <v>709.71599999999989</v>
      </c>
      <c r="S243" s="111">
        <f t="shared" si="61"/>
        <v>700.66599999999994</v>
      </c>
      <c r="T243" s="108">
        <f t="shared" si="61"/>
        <v>690.93599999999992</v>
      </c>
      <c r="U243" s="107">
        <f t="shared" si="61"/>
        <v>698.81599999999992</v>
      </c>
      <c r="V243" s="107">
        <f t="shared" si="61"/>
        <v>698.60599999999988</v>
      </c>
      <c r="W243" s="107">
        <f t="shared" si="61"/>
        <v>706.16599999999994</v>
      </c>
      <c r="X243" s="107">
        <f t="shared" si="61"/>
        <v>714.13599999999997</v>
      </c>
      <c r="Y243" s="112">
        <f t="shared" si="61"/>
        <v>711.4559999999999</v>
      </c>
    </row>
    <row r="244" spans="1:25" s="65" customFormat="1" ht="18.75" customHeight="1" outlineLevel="1" x14ac:dyDescent="0.2">
      <c r="A244" s="166" t="s">
        <v>8</v>
      </c>
      <c r="B244" s="211">
        <f>B86</f>
        <v>613.57000000000005</v>
      </c>
      <c r="C244" s="211">
        <f t="shared" ref="C244:Y244" si="62">C86</f>
        <v>592.37</v>
      </c>
      <c r="D244" s="211">
        <f t="shared" si="62"/>
        <v>596.74</v>
      </c>
      <c r="E244" s="211">
        <f t="shared" si="62"/>
        <v>606.65</v>
      </c>
      <c r="F244" s="211">
        <f t="shared" si="62"/>
        <v>603.66999999999996</v>
      </c>
      <c r="G244" s="211">
        <f t="shared" si="62"/>
        <v>603.99</v>
      </c>
      <c r="H244" s="211">
        <f t="shared" si="62"/>
        <v>608.22</v>
      </c>
      <c r="I244" s="211">
        <f t="shared" si="62"/>
        <v>604.76</v>
      </c>
      <c r="J244" s="211">
        <f t="shared" si="62"/>
        <v>605.52</v>
      </c>
      <c r="K244" s="211">
        <f t="shared" si="62"/>
        <v>605.77</v>
      </c>
      <c r="L244" s="211">
        <f t="shared" si="62"/>
        <v>603.51</v>
      </c>
      <c r="M244" s="211">
        <f t="shared" si="62"/>
        <v>603.4</v>
      </c>
      <c r="N244" s="211">
        <f t="shared" si="62"/>
        <v>603.26</v>
      </c>
      <c r="O244" s="211">
        <f t="shared" si="62"/>
        <v>587.83000000000004</v>
      </c>
      <c r="P244" s="211">
        <f t="shared" si="62"/>
        <v>597.63</v>
      </c>
      <c r="Q244" s="211">
        <f t="shared" si="62"/>
        <v>606.04</v>
      </c>
      <c r="R244" s="211">
        <f t="shared" si="62"/>
        <v>613.53</v>
      </c>
      <c r="S244" s="211">
        <f t="shared" si="62"/>
        <v>604.48</v>
      </c>
      <c r="T244" s="211">
        <f t="shared" si="62"/>
        <v>594.75</v>
      </c>
      <c r="U244" s="211">
        <f t="shared" si="62"/>
        <v>602.63</v>
      </c>
      <c r="V244" s="211">
        <f t="shared" si="62"/>
        <v>602.41999999999996</v>
      </c>
      <c r="W244" s="211">
        <f t="shared" si="62"/>
        <v>609.98</v>
      </c>
      <c r="X244" s="211">
        <f t="shared" si="62"/>
        <v>617.95000000000005</v>
      </c>
      <c r="Y244" s="211">
        <f t="shared" si="62"/>
        <v>615.27</v>
      </c>
    </row>
    <row r="245" spans="1:25" s="65" customFormat="1" ht="18.75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712.32599999999991</v>
      </c>
      <c r="C248" s="107">
        <f t="shared" si="63"/>
        <v>696.9559999999999</v>
      </c>
      <c r="D248" s="107">
        <f t="shared" si="63"/>
        <v>694.60599999999988</v>
      </c>
      <c r="E248" s="108">
        <f t="shared" si="63"/>
        <v>733.89599999999996</v>
      </c>
      <c r="F248" s="108">
        <f t="shared" si="63"/>
        <v>734.50599999999997</v>
      </c>
      <c r="G248" s="108">
        <f t="shared" si="63"/>
        <v>729.35599999999988</v>
      </c>
      <c r="H248" s="108">
        <f t="shared" si="63"/>
        <v>728.15599999999995</v>
      </c>
      <c r="I248" s="108">
        <f t="shared" si="63"/>
        <v>720.14599999999996</v>
      </c>
      <c r="J248" s="108">
        <f t="shared" si="63"/>
        <v>725.94599999999991</v>
      </c>
      <c r="K248" s="109">
        <f t="shared" si="63"/>
        <v>721.63599999999997</v>
      </c>
      <c r="L248" s="108">
        <f t="shared" si="63"/>
        <v>721.98599999999988</v>
      </c>
      <c r="M248" s="110">
        <f t="shared" si="63"/>
        <v>721.98599999999988</v>
      </c>
      <c r="N248" s="109">
        <f t="shared" si="63"/>
        <v>721.3359999999999</v>
      </c>
      <c r="O248" s="108">
        <f t="shared" si="63"/>
        <v>694.2059999999999</v>
      </c>
      <c r="P248" s="110">
        <f t="shared" si="63"/>
        <v>704.28599999999994</v>
      </c>
      <c r="Q248" s="111">
        <f t="shared" si="63"/>
        <v>734.25599999999997</v>
      </c>
      <c r="R248" s="108">
        <f t="shared" si="63"/>
        <v>736.2059999999999</v>
      </c>
      <c r="S248" s="111">
        <f t="shared" si="63"/>
        <v>723.61599999999987</v>
      </c>
      <c r="T248" s="108">
        <f t="shared" si="63"/>
        <v>721.48599999999988</v>
      </c>
      <c r="U248" s="107">
        <f t="shared" si="63"/>
        <v>715.24599999999987</v>
      </c>
      <c r="V248" s="107">
        <f t="shared" si="63"/>
        <v>723.44599999999991</v>
      </c>
      <c r="W248" s="107">
        <f t="shared" si="63"/>
        <v>718.51599999999996</v>
      </c>
      <c r="X248" s="107">
        <f t="shared" si="63"/>
        <v>733.8359999999999</v>
      </c>
      <c r="Y248" s="112">
        <f t="shared" si="63"/>
        <v>729.62599999999998</v>
      </c>
    </row>
    <row r="249" spans="1:25" s="65" customFormat="1" ht="18.75" customHeight="1" outlineLevel="1" x14ac:dyDescent="0.2">
      <c r="A249" s="166" t="s">
        <v>8</v>
      </c>
      <c r="B249" s="211">
        <f>B91</f>
        <v>616.14</v>
      </c>
      <c r="C249" s="211">
        <f t="shared" ref="C249:Y249" si="64">C91</f>
        <v>600.77</v>
      </c>
      <c r="D249" s="211">
        <f t="shared" si="64"/>
        <v>598.41999999999996</v>
      </c>
      <c r="E249" s="211">
        <f t="shared" si="64"/>
        <v>637.71</v>
      </c>
      <c r="F249" s="211">
        <f t="shared" si="64"/>
        <v>638.32000000000005</v>
      </c>
      <c r="G249" s="211">
        <f t="shared" si="64"/>
        <v>633.16999999999996</v>
      </c>
      <c r="H249" s="211">
        <f t="shared" si="64"/>
        <v>631.97</v>
      </c>
      <c r="I249" s="211">
        <f t="shared" si="64"/>
        <v>623.96</v>
      </c>
      <c r="J249" s="211">
        <f t="shared" si="64"/>
        <v>629.76</v>
      </c>
      <c r="K249" s="211">
        <f t="shared" si="64"/>
        <v>625.45000000000005</v>
      </c>
      <c r="L249" s="211">
        <f t="shared" si="64"/>
        <v>625.79999999999995</v>
      </c>
      <c r="M249" s="211">
        <f t="shared" si="64"/>
        <v>625.79999999999995</v>
      </c>
      <c r="N249" s="211">
        <f t="shared" si="64"/>
        <v>625.15</v>
      </c>
      <c r="O249" s="211">
        <f t="shared" si="64"/>
        <v>598.02</v>
      </c>
      <c r="P249" s="211">
        <f t="shared" si="64"/>
        <v>608.1</v>
      </c>
      <c r="Q249" s="211">
        <f t="shared" si="64"/>
        <v>638.07000000000005</v>
      </c>
      <c r="R249" s="211">
        <f t="shared" si="64"/>
        <v>640.02</v>
      </c>
      <c r="S249" s="211">
        <f t="shared" si="64"/>
        <v>627.42999999999995</v>
      </c>
      <c r="T249" s="211">
        <f t="shared" si="64"/>
        <v>625.29999999999995</v>
      </c>
      <c r="U249" s="211">
        <f t="shared" si="64"/>
        <v>619.05999999999995</v>
      </c>
      <c r="V249" s="211">
        <f t="shared" si="64"/>
        <v>627.26</v>
      </c>
      <c r="W249" s="211">
        <f t="shared" si="64"/>
        <v>622.33000000000004</v>
      </c>
      <c r="X249" s="211">
        <f t="shared" si="64"/>
        <v>637.65</v>
      </c>
      <c r="Y249" s="211">
        <f t="shared" si="64"/>
        <v>633.44000000000005</v>
      </c>
    </row>
    <row r="250" spans="1:25" s="65" customFormat="1" ht="18.75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739.55599999999993</v>
      </c>
      <c r="C253" s="107">
        <f t="shared" si="65"/>
        <v>720.97599999999989</v>
      </c>
      <c r="D253" s="107">
        <f t="shared" si="65"/>
        <v>715.38599999999997</v>
      </c>
      <c r="E253" s="108">
        <f t="shared" si="65"/>
        <v>743.55599999999993</v>
      </c>
      <c r="F253" s="108">
        <f t="shared" si="65"/>
        <v>749.64599999999996</v>
      </c>
      <c r="G253" s="108">
        <f t="shared" si="65"/>
        <v>738.55599999999993</v>
      </c>
      <c r="H253" s="108">
        <f t="shared" si="65"/>
        <v>736.3359999999999</v>
      </c>
      <c r="I253" s="108">
        <f t="shared" si="65"/>
        <v>723.13599999999997</v>
      </c>
      <c r="J253" s="108">
        <f t="shared" si="65"/>
        <v>732.36599999999987</v>
      </c>
      <c r="K253" s="109">
        <f t="shared" si="65"/>
        <v>736.80599999999993</v>
      </c>
      <c r="L253" s="108">
        <f t="shared" si="65"/>
        <v>735.82599999999991</v>
      </c>
      <c r="M253" s="110">
        <f t="shared" si="65"/>
        <v>733.7059999999999</v>
      </c>
      <c r="N253" s="109">
        <f t="shared" si="65"/>
        <v>733.27599999999995</v>
      </c>
      <c r="O253" s="108">
        <f t="shared" si="65"/>
        <v>703.69599999999991</v>
      </c>
      <c r="P253" s="110">
        <f t="shared" si="65"/>
        <v>712.53599999999994</v>
      </c>
      <c r="Q253" s="111">
        <f t="shared" si="65"/>
        <v>742.61599999999987</v>
      </c>
      <c r="R253" s="108">
        <f t="shared" si="65"/>
        <v>747.0859999999999</v>
      </c>
      <c r="S253" s="111">
        <f t="shared" si="65"/>
        <v>737.61599999999987</v>
      </c>
      <c r="T253" s="108">
        <f t="shared" si="65"/>
        <v>732.04599999999994</v>
      </c>
      <c r="U253" s="107">
        <f t="shared" si="65"/>
        <v>721.78599999999994</v>
      </c>
      <c r="V253" s="107">
        <f t="shared" si="65"/>
        <v>731.39599999999996</v>
      </c>
      <c r="W253" s="107">
        <f t="shared" si="65"/>
        <v>733.89599999999996</v>
      </c>
      <c r="X253" s="107">
        <f t="shared" si="65"/>
        <v>734.14599999999996</v>
      </c>
      <c r="Y253" s="112">
        <f t="shared" si="65"/>
        <v>719.16599999999994</v>
      </c>
    </row>
    <row r="254" spans="1:25" s="65" customFormat="1" ht="18.75" customHeight="1" outlineLevel="1" x14ac:dyDescent="0.2">
      <c r="A254" s="59" t="s">
        <v>8</v>
      </c>
      <c r="B254" s="211">
        <f>B96</f>
        <v>643.37</v>
      </c>
      <c r="C254" s="211">
        <f t="shared" ref="C254:Y254" si="66">C96</f>
        <v>624.79</v>
      </c>
      <c r="D254" s="211">
        <f t="shared" si="66"/>
        <v>619.20000000000005</v>
      </c>
      <c r="E254" s="211">
        <f t="shared" si="66"/>
        <v>647.37</v>
      </c>
      <c r="F254" s="211">
        <f t="shared" si="66"/>
        <v>653.46</v>
      </c>
      <c r="G254" s="211">
        <f t="shared" si="66"/>
        <v>642.37</v>
      </c>
      <c r="H254" s="211">
        <f t="shared" si="66"/>
        <v>640.15</v>
      </c>
      <c r="I254" s="211">
        <f t="shared" si="66"/>
        <v>626.95000000000005</v>
      </c>
      <c r="J254" s="211">
        <f t="shared" si="66"/>
        <v>636.17999999999995</v>
      </c>
      <c r="K254" s="211">
        <f t="shared" si="66"/>
        <v>640.62</v>
      </c>
      <c r="L254" s="211">
        <f t="shared" si="66"/>
        <v>639.64</v>
      </c>
      <c r="M254" s="211">
        <f t="shared" si="66"/>
        <v>637.52</v>
      </c>
      <c r="N254" s="211">
        <f t="shared" si="66"/>
        <v>637.09</v>
      </c>
      <c r="O254" s="211">
        <f t="shared" si="66"/>
        <v>607.51</v>
      </c>
      <c r="P254" s="211">
        <f t="shared" si="66"/>
        <v>616.35</v>
      </c>
      <c r="Q254" s="211">
        <f t="shared" si="66"/>
        <v>646.42999999999995</v>
      </c>
      <c r="R254" s="211">
        <f t="shared" si="66"/>
        <v>650.9</v>
      </c>
      <c r="S254" s="211">
        <f t="shared" si="66"/>
        <v>641.42999999999995</v>
      </c>
      <c r="T254" s="211">
        <f t="shared" si="66"/>
        <v>635.86</v>
      </c>
      <c r="U254" s="211">
        <f t="shared" si="66"/>
        <v>625.6</v>
      </c>
      <c r="V254" s="211">
        <f t="shared" si="66"/>
        <v>635.21</v>
      </c>
      <c r="W254" s="211">
        <f t="shared" si="66"/>
        <v>637.71</v>
      </c>
      <c r="X254" s="211">
        <f t="shared" si="66"/>
        <v>637.96</v>
      </c>
      <c r="Y254" s="211">
        <f t="shared" si="66"/>
        <v>622.98</v>
      </c>
    </row>
    <row r="255" spans="1:25" s="65" customFormat="1" ht="18.75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658.94599999999991</v>
      </c>
      <c r="C258" s="107">
        <f t="shared" si="67"/>
        <v>639.11599999999987</v>
      </c>
      <c r="D258" s="107">
        <f t="shared" si="67"/>
        <v>646.15599999999995</v>
      </c>
      <c r="E258" s="108">
        <f t="shared" si="67"/>
        <v>654.86599999999987</v>
      </c>
      <c r="F258" s="108">
        <f t="shared" si="67"/>
        <v>657.11599999999987</v>
      </c>
      <c r="G258" s="108">
        <f t="shared" si="67"/>
        <v>655.07599999999991</v>
      </c>
      <c r="H258" s="108">
        <f t="shared" si="67"/>
        <v>659.36599999999987</v>
      </c>
      <c r="I258" s="108">
        <f t="shared" si="67"/>
        <v>643.78599999999994</v>
      </c>
      <c r="J258" s="108">
        <f t="shared" si="67"/>
        <v>653.03599999999994</v>
      </c>
      <c r="K258" s="109">
        <f t="shared" si="67"/>
        <v>657.53599999999994</v>
      </c>
      <c r="L258" s="108">
        <f t="shared" si="67"/>
        <v>657.55599999999993</v>
      </c>
      <c r="M258" s="110">
        <f t="shared" si="67"/>
        <v>657.47599999999989</v>
      </c>
      <c r="N258" s="109">
        <f t="shared" si="67"/>
        <v>659.63599999999997</v>
      </c>
      <c r="O258" s="108">
        <f t="shared" si="67"/>
        <v>633.34599999999989</v>
      </c>
      <c r="P258" s="110">
        <f t="shared" si="67"/>
        <v>640.31599999999992</v>
      </c>
      <c r="Q258" s="111">
        <f t="shared" si="67"/>
        <v>662.18599999999992</v>
      </c>
      <c r="R258" s="108">
        <f t="shared" si="67"/>
        <v>667.82599999999991</v>
      </c>
      <c r="S258" s="111">
        <f t="shared" si="67"/>
        <v>660.55599999999993</v>
      </c>
      <c r="T258" s="108">
        <f t="shared" si="67"/>
        <v>659.50599999999997</v>
      </c>
      <c r="U258" s="107">
        <f t="shared" si="67"/>
        <v>647.27599999999995</v>
      </c>
      <c r="V258" s="107">
        <f t="shared" si="67"/>
        <v>652.27599999999995</v>
      </c>
      <c r="W258" s="107">
        <f t="shared" si="67"/>
        <v>658.12599999999998</v>
      </c>
      <c r="X258" s="107">
        <f t="shared" si="67"/>
        <v>657.04599999999994</v>
      </c>
      <c r="Y258" s="112">
        <f t="shared" si="67"/>
        <v>659.03599999999994</v>
      </c>
    </row>
    <row r="259" spans="1:25" s="65" customFormat="1" ht="18.75" customHeight="1" outlineLevel="1" x14ac:dyDescent="0.2">
      <c r="A259" s="166" t="s">
        <v>8</v>
      </c>
      <c r="B259" s="211">
        <f>B101</f>
        <v>562.76</v>
      </c>
      <c r="C259" s="211">
        <f t="shared" ref="C259:Y259" si="68">C101</f>
        <v>542.92999999999995</v>
      </c>
      <c r="D259" s="211">
        <f t="shared" si="68"/>
        <v>549.97</v>
      </c>
      <c r="E259" s="211">
        <f t="shared" si="68"/>
        <v>558.67999999999995</v>
      </c>
      <c r="F259" s="211">
        <f t="shared" si="68"/>
        <v>560.92999999999995</v>
      </c>
      <c r="G259" s="211">
        <f t="shared" si="68"/>
        <v>558.89</v>
      </c>
      <c r="H259" s="211">
        <f t="shared" si="68"/>
        <v>563.17999999999995</v>
      </c>
      <c r="I259" s="211">
        <f t="shared" si="68"/>
        <v>547.6</v>
      </c>
      <c r="J259" s="211">
        <f t="shared" si="68"/>
        <v>556.85</v>
      </c>
      <c r="K259" s="211">
        <f t="shared" si="68"/>
        <v>561.35</v>
      </c>
      <c r="L259" s="211">
        <f t="shared" si="68"/>
        <v>561.37</v>
      </c>
      <c r="M259" s="211">
        <f t="shared" si="68"/>
        <v>561.29</v>
      </c>
      <c r="N259" s="211">
        <f t="shared" si="68"/>
        <v>563.45000000000005</v>
      </c>
      <c r="O259" s="211">
        <f t="shared" si="68"/>
        <v>537.16</v>
      </c>
      <c r="P259" s="211">
        <f t="shared" si="68"/>
        <v>544.13</v>
      </c>
      <c r="Q259" s="211">
        <f t="shared" si="68"/>
        <v>566</v>
      </c>
      <c r="R259" s="211">
        <f t="shared" si="68"/>
        <v>571.64</v>
      </c>
      <c r="S259" s="211">
        <f t="shared" si="68"/>
        <v>564.37</v>
      </c>
      <c r="T259" s="211">
        <f t="shared" si="68"/>
        <v>563.32000000000005</v>
      </c>
      <c r="U259" s="211">
        <f t="shared" si="68"/>
        <v>551.09</v>
      </c>
      <c r="V259" s="211">
        <f t="shared" si="68"/>
        <v>556.09</v>
      </c>
      <c r="W259" s="211">
        <f t="shared" si="68"/>
        <v>561.94000000000005</v>
      </c>
      <c r="X259" s="211">
        <f t="shared" si="68"/>
        <v>560.86</v>
      </c>
      <c r="Y259" s="211">
        <f t="shared" si="68"/>
        <v>562.85</v>
      </c>
    </row>
    <row r="260" spans="1:25" s="65" customFormat="1" ht="18.75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 t="shared" ref="B263:Y263" si="69">SUM(B264:B267)</f>
        <v>710.5859999999999</v>
      </c>
      <c r="C263" s="107">
        <f t="shared" si="69"/>
        <v>686.03599999999994</v>
      </c>
      <c r="D263" s="107">
        <f t="shared" si="69"/>
        <v>686.61599999999987</v>
      </c>
      <c r="E263" s="108">
        <f t="shared" si="69"/>
        <v>692.75599999999997</v>
      </c>
      <c r="F263" s="108">
        <f t="shared" si="69"/>
        <v>703.3359999999999</v>
      </c>
      <c r="G263" s="108">
        <f t="shared" si="69"/>
        <v>698.76599999999996</v>
      </c>
      <c r="H263" s="108">
        <f t="shared" si="69"/>
        <v>701.46599999999989</v>
      </c>
      <c r="I263" s="108">
        <f t="shared" si="69"/>
        <v>691.99599999999987</v>
      </c>
      <c r="J263" s="108">
        <f t="shared" si="69"/>
        <v>698.49599999999987</v>
      </c>
      <c r="K263" s="109">
        <f t="shared" si="69"/>
        <v>701.16599999999994</v>
      </c>
      <c r="L263" s="108">
        <f t="shared" si="69"/>
        <v>702.71599999999989</v>
      </c>
      <c r="M263" s="110">
        <f t="shared" si="69"/>
        <v>701.81599999999992</v>
      </c>
      <c r="N263" s="109">
        <f t="shared" si="69"/>
        <v>698.26599999999996</v>
      </c>
      <c r="O263" s="108">
        <f t="shared" si="69"/>
        <v>675.61599999999987</v>
      </c>
      <c r="P263" s="110">
        <f t="shared" si="69"/>
        <v>684.43599999999992</v>
      </c>
      <c r="Q263" s="111">
        <f t="shared" si="69"/>
        <v>711.0859999999999</v>
      </c>
      <c r="R263" s="108">
        <f t="shared" si="69"/>
        <v>715.57599999999991</v>
      </c>
      <c r="S263" s="111">
        <f t="shared" si="69"/>
        <v>712.25599999999997</v>
      </c>
      <c r="T263" s="108">
        <f t="shared" si="69"/>
        <v>710.11599999999987</v>
      </c>
      <c r="U263" s="107">
        <f t="shared" si="69"/>
        <v>692.5859999999999</v>
      </c>
      <c r="V263" s="107">
        <f t="shared" si="69"/>
        <v>700.51599999999996</v>
      </c>
      <c r="W263" s="107">
        <f t="shared" si="69"/>
        <v>709.88599999999997</v>
      </c>
      <c r="X263" s="107">
        <f t="shared" si="69"/>
        <v>711.71599999999989</v>
      </c>
      <c r="Y263" s="112">
        <f t="shared" si="69"/>
        <v>714.35599999999988</v>
      </c>
    </row>
    <row r="264" spans="1:25" s="65" customFormat="1" ht="18.75" customHeight="1" outlineLevel="1" x14ac:dyDescent="0.2">
      <c r="A264" s="166" t="s">
        <v>8</v>
      </c>
      <c r="B264" s="211">
        <f>B106</f>
        <v>614.4</v>
      </c>
      <c r="C264" s="211">
        <f t="shared" ref="C264:Y264" si="70">C106</f>
        <v>589.85</v>
      </c>
      <c r="D264" s="211">
        <f t="shared" si="70"/>
        <v>590.42999999999995</v>
      </c>
      <c r="E264" s="211">
        <f t="shared" si="70"/>
        <v>596.57000000000005</v>
      </c>
      <c r="F264" s="211">
        <f t="shared" si="70"/>
        <v>607.15</v>
      </c>
      <c r="G264" s="211">
        <f t="shared" si="70"/>
        <v>602.58000000000004</v>
      </c>
      <c r="H264" s="211">
        <f t="shared" si="70"/>
        <v>605.28</v>
      </c>
      <c r="I264" s="211">
        <f t="shared" si="70"/>
        <v>595.80999999999995</v>
      </c>
      <c r="J264" s="211">
        <f t="shared" si="70"/>
        <v>602.30999999999995</v>
      </c>
      <c r="K264" s="211">
        <f t="shared" si="70"/>
        <v>604.98</v>
      </c>
      <c r="L264" s="211">
        <f t="shared" si="70"/>
        <v>606.53</v>
      </c>
      <c r="M264" s="211">
        <f t="shared" si="70"/>
        <v>605.63</v>
      </c>
      <c r="N264" s="211">
        <f t="shared" si="70"/>
        <v>602.08000000000004</v>
      </c>
      <c r="O264" s="211">
        <f t="shared" si="70"/>
        <v>579.42999999999995</v>
      </c>
      <c r="P264" s="211">
        <f t="shared" si="70"/>
        <v>588.25</v>
      </c>
      <c r="Q264" s="211">
        <f t="shared" si="70"/>
        <v>614.9</v>
      </c>
      <c r="R264" s="211">
        <f t="shared" si="70"/>
        <v>619.39</v>
      </c>
      <c r="S264" s="211">
        <f t="shared" si="70"/>
        <v>616.07000000000005</v>
      </c>
      <c r="T264" s="211">
        <f t="shared" si="70"/>
        <v>613.92999999999995</v>
      </c>
      <c r="U264" s="211">
        <f t="shared" si="70"/>
        <v>596.4</v>
      </c>
      <c r="V264" s="211">
        <f t="shared" si="70"/>
        <v>604.33000000000004</v>
      </c>
      <c r="W264" s="211">
        <f t="shared" si="70"/>
        <v>613.70000000000005</v>
      </c>
      <c r="X264" s="211">
        <f t="shared" si="70"/>
        <v>615.53</v>
      </c>
      <c r="Y264" s="211">
        <f t="shared" si="70"/>
        <v>618.16999999999996</v>
      </c>
    </row>
    <row r="265" spans="1:25" s="65" customFormat="1" ht="18.75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 t="shared" ref="B268:Y268" si="71">SUM(B269:B272)</f>
        <v>728.50599999999997</v>
      </c>
      <c r="C268" s="107">
        <f t="shared" si="71"/>
        <v>699.81599999999992</v>
      </c>
      <c r="D268" s="107">
        <f t="shared" si="71"/>
        <v>693.53599999999994</v>
      </c>
      <c r="E268" s="108">
        <f t="shared" si="71"/>
        <v>703.64599999999996</v>
      </c>
      <c r="F268" s="108">
        <f t="shared" si="71"/>
        <v>710.23599999999988</v>
      </c>
      <c r="G268" s="108">
        <f t="shared" si="71"/>
        <v>707.11599999999987</v>
      </c>
      <c r="H268" s="108">
        <f t="shared" si="71"/>
        <v>709.13599999999997</v>
      </c>
      <c r="I268" s="108">
        <f t="shared" si="71"/>
        <v>701.79599999999994</v>
      </c>
      <c r="J268" s="108">
        <f t="shared" si="71"/>
        <v>707.59599999999989</v>
      </c>
      <c r="K268" s="109">
        <f t="shared" si="71"/>
        <v>708.01599999999996</v>
      </c>
      <c r="L268" s="108">
        <f t="shared" si="71"/>
        <v>708.14599999999996</v>
      </c>
      <c r="M268" s="110">
        <f t="shared" si="71"/>
        <v>707.62599999999998</v>
      </c>
      <c r="N268" s="109">
        <f t="shared" si="71"/>
        <v>714.60599999999988</v>
      </c>
      <c r="O268" s="108">
        <f t="shared" si="71"/>
        <v>692.75599999999997</v>
      </c>
      <c r="P268" s="110">
        <f t="shared" si="71"/>
        <v>699.92599999999993</v>
      </c>
      <c r="Q268" s="111">
        <f t="shared" si="71"/>
        <v>723.67599999999993</v>
      </c>
      <c r="R268" s="108">
        <f t="shared" si="71"/>
        <v>728.68599999999992</v>
      </c>
      <c r="S268" s="111">
        <f t="shared" si="71"/>
        <v>722.65599999999995</v>
      </c>
      <c r="T268" s="108">
        <f t="shared" si="71"/>
        <v>721.10599999999988</v>
      </c>
      <c r="U268" s="107">
        <f t="shared" si="71"/>
        <v>705.15599999999995</v>
      </c>
      <c r="V268" s="107">
        <f t="shared" si="71"/>
        <v>714.19599999999991</v>
      </c>
      <c r="W268" s="107">
        <f t="shared" si="71"/>
        <v>720.52599999999995</v>
      </c>
      <c r="X268" s="107">
        <f t="shared" si="71"/>
        <v>726.00599999999997</v>
      </c>
      <c r="Y268" s="112">
        <f t="shared" si="71"/>
        <v>731.81599999999992</v>
      </c>
    </row>
    <row r="269" spans="1:25" s="65" customFormat="1" ht="18.75" customHeight="1" outlineLevel="1" x14ac:dyDescent="0.2">
      <c r="A269" s="166" t="s">
        <v>8</v>
      </c>
      <c r="B269" s="211">
        <f>B111</f>
        <v>632.32000000000005</v>
      </c>
      <c r="C269" s="211">
        <f t="shared" ref="C269:Y269" si="72">C111</f>
        <v>603.63</v>
      </c>
      <c r="D269" s="211">
        <f t="shared" si="72"/>
        <v>597.35</v>
      </c>
      <c r="E269" s="211">
        <f t="shared" si="72"/>
        <v>607.46</v>
      </c>
      <c r="F269" s="211">
        <f t="shared" si="72"/>
        <v>614.04999999999995</v>
      </c>
      <c r="G269" s="211">
        <f t="shared" si="72"/>
        <v>610.92999999999995</v>
      </c>
      <c r="H269" s="211">
        <f t="shared" si="72"/>
        <v>612.95000000000005</v>
      </c>
      <c r="I269" s="211">
        <f t="shared" si="72"/>
        <v>605.61</v>
      </c>
      <c r="J269" s="211">
        <f t="shared" si="72"/>
        <v>611.41</v>
      </c>
      <c r="K269" s="211">
        <f t="shared" si="72"/>
        <v>611.83000000000004</v>
      </c>
      <c r="L269" s="211">
        <f t="shared" si="72"/>
        <v>611.96</v>
      </c>
      <c r="M269" s="211">
        <f t="shared" si="72"/>
        <v>611.44000000000005</v>
      </c>
      <c r="N269" s="211">
        <f t="shared" si="72"/>
        <v>618.41999999999996</v>
      </c>
      <c r="O269" s="211">
        <f t="shared" si="72"/>
        <v>596.57000000000005</v>
      </c>
      <c r="P269" s="211">
        <f t="shared" si="72"/>
        <v>603.74</v>
      </c>
      <c r="Q269" s="211">
        <f t="shared" si="72"/>
        <v>627.49</v>
      </c>
      <c r="R269" s="211">
        <f t="shared" si="72"/>
        <v>632.5</v>
      </c>
      <c r="S269" s="211">
        <f t="shared" si="72"/>
        <v>626.47</v>
      </c>
      <c r="T269" s="211">
        <f t="shared" si="72"/>
        <v>624.91999999999996</v>
      </c>
      <c r="U269" s="211">
        <f t="shared" si="72"/>
        <v>608.97</v>
      </c>
      <c r="V269" s="211">
        <f t="shared" si="72"/>
        <v>618.01</v>
      </c>
      <c r="W269" s="211">
        <f t="shared" si="72"/>
        <v>624.34</v>
      </c>
      <c r="X269" s="211">
        <f t="shared" si="72"/>
        <v>629.82000000000005</v>
      </c>
      <c r="Y269" s="211">
        <f t="shared" si="72"/>
        <v>635.63</v>
      </c>
    </row>
    <row r="270" spans="1:25" s="65" customFormat="1" ht="18.75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 t="shared" ref="B273:Y273" si="73">SUM(B274:B277)</f>
        <v>725.34599999999989</v>
      </c>
      <c r="C273" s="107">
        <f t="shared" si="73"/>
        <v>633.9559999999999</v>
      </c>
      <c r="D273" s="107">
        <f t="shared" si="73"/>
        <v>689.38599999999997</v>
      </c>
      <c r="E273" s="108">
        <f t="shared" si="73"/>
        <v>696.24599999999987</v>
      </c>
      <c r="F273" s="108">
        <f t="shared" si="73"/>
        <v>698.18599999999992</v>
      </c>
      <c r="G273" s="108">
        <f t="shared" si="73"/>
        <v>701.49599999999987</v>
      </c>
      <c r="H273" s="108">
        <f t="shared" si="73"/>
        <v>704.25599999999997</v>
      </c>
      <c r="I273" s="108">
        <f t="shared" si="73"/>
        <v>695.97599999999989</v>
      </c>
      <c r="J273" s="108">
        <f t="shared" si="73"/>
        <v>703.63599999999997</v>
      </c>
      <c r="K273" s="109">
        <f t="shared" si="73"/>
        <v>705.5859999999999</v>
      </c>
      <c r="L273" s="108">
        <f t="shared" si="73"/>
        <v>711.56599999999992</v>
      </c>
      <c r="M273" s="110">
        <f t="shared" si="73"/>
        <v>706.19599999999991</v>
      </c>
      <c r="N273" s="109">
        <f t="shared" si="73"/>
        <v>706.54599999999994</v>
      </c>
      <c r="O273" s="108">
        <f t="shared" si="73"/>
        <v>684.53599999999994</v>
      </c>
      <c r="P273" s="110">
        <f t="shared" si="73"/>
        <v>697.01599999999996</v>
      </c>
      <c r="Q273" s="111">
        <f t="shared" si="73"/>
        <v>713.12599999999998</v>
      </c>
      <c r="R273" s="108">
        <f t="shared" si="73"/>
        <v>715.54599999999994</v>
      </c>
      <c r="S273" s="111">
        <f t="shared" si="73"/>
        <v>708.51599999999996</v>
      </c>
      <c r="T273" s="108">
        <f t="shared" si="73"/>
        <v>706.64599999999996</v>
      </c>
      <c r="U273" s="107">
        <f t="shared" si="73"/>
        <v>695.71599999999989</v>
      </c>
      <c r="V273" s="107">
        <f t="shared" si="73"/>
        <v>700.39599999999996</v>
      </c>
      <c r="W273" s="107">
        <f t="shared" si="73"/>
        <v>699.54599999999994</v>
      </c>
      <c r="X273" s="107">
        <f t="shared" si="73"/>
        <v>706.80599999999993</v>
      </c>
      <c r="Y273" s="112">
        <f t="shared" si="73"/>
        <v>703.4559999999999</v>
      </c>
    </row>
    <row r="274" spans="1:25" s="65" customFormat="1" ht="18.75" customHeight="1" outlineLevel="1" x14ac:dyDescent="0.2">
      <c r="A274" s="166" t="s">
        <v>8</v>
      </c>
      <c r="B274" s="211">
        <f>B116</f>
        <v>629.16</v>
      </c>
      <c r="C274" s="211">
        <f t="shared" ref="C274:Y274" si="74">C116</f>
        <v>537.77</v>
      </c>
      <c r="D274" s="211">
        <f t="shared" si="74"/>
        <v>593.20000000000005</v>
      </c>
      <c r="E274" s="211">
        <f t="shared" si="74"/>
        <v>600.05999999999995</v>
      </c>
      <c r="F274" s="211">
        <f t="shared" si="74"/>
        <v>602</v>
      </c>
      <c r="G274" s="211">
        <f t="shared" si="74"/>
        <v>605.30999999999995</v>
      </c>
      <c r="H274" s="211">
        <f t="shared" si="74"/>
        <v>608.07000000000005</v>
      </c>
      <c r="I274" s="211">
        <f t="shared" si="74"/>
        <v>599.79</v>
      </c>
      <c r="J274" s="211">
        <f t="shared" si="74"/>
        <v>607.45000000000005</v>
      </c>
      <c r="K274" s="211">
        <f t="shared" si="74"/>
        <v>609.4</v>
      </c>
      <c r="L274" s="211">
        <f t="shared" si="74"/>
        <v>615.38</v>
      </c>
      <c r="M274" s="211">
        <f t="shared" si="74"/>
        <v>610.01</v>
      </c>
      <c r="N274" s="211">
        <f t="shared" si="74"/>
        <v>610.36</v>
      </c>
      <c r="O274" s="211">
        <f t="shared" si="74"/>
        <v>588.35</v>
      </c>
      <c r="P274" s="211">
        <f t="shared" si="74"/>
        <v>600.83000000000004</v>
      </c>
      <c r="Q274" s="211">
        <f t="shared" si="74"/>
        <v>616.94000000000005</v>
      </c>
      <c r="R274" s="211">
        <f t="shared" si="74"/>
        <v>619.36</v>
      </c>
      <c r="S274" s="211">
        <f t="shared" si="74"/>
        <v>612.33000000000004</v>
      </c>
      <c r="T274" s="211">
        <f t="shared" si="74"/>
        <v>610.46</v>
      </c>
      <c r="U274" s="211">
        <f t="shared" si="74"/>
        <v>599.53</v>
      </c>
      <c r="V274" s="211">
        <f t="shared" si="74"/>
        <v>604.21</v>
      </c>
      <c r="W274" s="211">
        <f t="shared" si="74"/>
        <v>603.36</v>
      </c>
      <c r="X274" s="211">
        <f t="shared" si="74"/>
        <v>610.62</v>
      </c>
      <c r="Y274" s="211">
        <f t="shared" si="74"/>
        <v>607.27</v>
      </c>
    </row>
    <row r="275" spans="1:25" s="65" customFormat="1" ht="18.75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 t="shared" ref="B278:Y278" si="75">SUM(B279:B282)</f>
        <v>665.29599999999994</v>
      </c>
      <c r="C278" s="107">
        <f t="shared" si="75"/>
        <v>647.81599999999992</v>
      </c>
      <c r="D278" s="107">
        <f t="shared" si="75"/>
        <v>647.7059999999999</v>
      </c>
      <c r="E278" s="108">
        <f t="shared" si="75"/>
        <v>654.24599999999987</v>
      </c>
      <c r="F278" s="108">
        <f t="shared" si="75"/>
        <v>655.75599999999997</v>
      </c>
      <c r="G278" s="108">
        <f t="shared" si="75"/>
        <v>654.14599999999996</v>
      </c>
      <c r="H278" s="108">
        <f t="shared" si="75"/>
        <v>656.54599999999994</v>
      </c>
      <c r="I278" s="108">
        <f t="shared" si="75"/>
        <v>650.21599999999989</v>
      </c>
      <c r="J278" s="108">
        <f t="shared" si="75"/>
        <v>653.2059999999999</v>
      </c>
      <c r="K278" s="109">
        <f t="shared" si="75"/>
        <v>653.19599999999991</v>
      </c>
      <c r="L278" s="108">
        <f t="shared" si="75"/>
        <v>657.07599999999991</v>
      </c>
      <c r="M278" s="110">
        <f t="shared" si="75"/>
        <v>656.94599999999991</v>
      </c>
      <c r="N278" s="109">
        <f t="shared" si="75"/>
        <v>656.37599999999998</v>
      </c>
      <c r="O278" s="108">
        <f t="shared" si="75"/>
        <v>635.50599999999997</v>
      </c>
      <c r="P278" s="110">
        <f t="shared" si="75"/>
        <v>645.89599999999996</v>
      </c>
      <c r="Q278" s="111">
        <f t="shared" si="75"/>
        <v>658.64599999999996</v>
      </c>
      <c r="R278" s="108">
        <f t="shared" si="75"/>
        <v>663.76599999999996</v>
      </c>
      <c r="S278" s="111">
        <f t="shared" si="75"/>
        <v>660.32599999999991</v>
      </c>
      <c r="T278" s="108">
        <f t="shared" si="75"/>
        <v>656.5859999999999</v>
      </c>
      <c r="U278" s="107">
        <f t="shared" si="75"/>
        <v>645.59599999999989</v>
      </c>
      <c r="V278" s="107">
        <f t="shared" si="75"/>
        <v>647.07599999999991</v>
      </c>
      <c r="W278" s="107">
        <f t="shared" si="75"/>
        <v>648.75599999999997</v>
      </c>
      <c r="X278" s="107">
        <f t="shared" si="75"/>
        <v>652.06599999999992</v>
      </c>
      <c r="Y278" s="112">
        <f t="shared" si="75"/>
        <v>656.34599999999989</v>
      </c>
    </row>
    <row r="279" spans="1:25" s="65" customFormat="1" ht="18.75" customHeight="1" outlineLevel="1" x14ac:dyDescent="0.2">
      <c r="A279" s="166" t="s">
        <v>8</v>
      </c>
      <c r="B279" s="211">
        <f>B121</f>
        <v>569.11</v>
      </c>
      <c r="C279" s="211">
        <f t="shared" ref="C279:Y279" si="76">C121</f>
        <v>551.63</v>
      </c>
      <c r="D279" s="211">
        <f t="shared" si="76"/>
        <v>551.52</v>
      </c>
      <c r="E279" s="211">
        <f t="shared" si="76"/>
        <v>558.05999999999995</v>
      </c>
      <c r="F279" s="211">
        <f t="shared" si="76"/>
        <v>559.57000000000005</v>
      </c>
      <c r="G279" s="211">
        <f t="shared" si="76"/>
        <v>557.96</v>
      </c>
      <c r="H279" s="211">
        <f t="shared" si="76"/>
        <v>560.36</v>
      </c>
      <c r="I279" s="211">
        <f t="shared" si="76"/>
        <v>554.03</v>
      </c>
      <c r="J279" s="211">
        <f t="shared" si="76"/>
        <v>557.02</v>
      </c>
      <c r="K279" s="211">
        <f t="shared" si="76"/>
        <v>557.01</v>
      </c>
      <c r="L279" s="211">
        <f t="shared" si="76"/>
        <v>560.89</v>
      </c>
      <c r="M279" s="211">
        <f t="shared" si="76"/>
        <v>560.76</v>
      </c>
      <c r="N279" s="211">
        <f t="shared" si="76"/>
        <v>560.19000000000005</v>
      </c>
      <c r="O279" s="211">
        <f t="shared" si="76"/>
        <v>539.32000000000005</v>
      </c>
      <c r="P279" s="211">
        <f t="shared" si="76"/>
        <v>549.71</v>
      </c>
      <c r="Q279" s="211">
        <f t="shared" si="76"/>
        <v>562.46</v>
      </c>
      <c r="R279" s="211">
        <f t="shared" si="76"/>
        <v>567.58000000000004</v>
      </c>
      <c r="S279" s="211">
        <f t="shared" si="76"/>
        <v>564.14</v>
      </c>
      <c r="T279" s="211">
        <f t="shared" si="76"/>
        <v>560.4</v>
      </c>
      <c r="U279" s="211">
        <f t="shared" si="76"/>
        <v>549.41</v>
      </c>
      <c r="V279" s="211">
        <f t="shared" si="76"/>
        <v>550.89</v>
      </c>
      <c r="W279" s="211">
        <f t="shared" si="76"/>
        <v>552.57000000000005</v>
      </c>
      <c r="X279" s="211">
        <f t="shared" si="76"/>
        <v>555.88</v>
      </c>
      <c r="Y279" s="211">
        <f t="shared" si="76"/>
        <v>560.16</v>
      </c>
    </row>
    <row r="280" spans="1:25" s="65" customFormat="1" ht="18.75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 t="shared" ref="B283:Y283" si="77">SUM(B284:B287)</f>
        <v>712.2059999999999</v>
      </c>
      <c r="C283" s="107">
        <f t="shared" si="77"/>
        <v>698.50599999999997</v>
      </c>
      <c r="D283" s="107">
        <f t="shared" si="77"/>
        <v>705.49599999999987</v>
      </c>
      <c r="E283" s="108">
        <f t="shared" si="77"/>
        <v>733.55599999999993</v>
      </c>
      <c r="F283" s="108">
        <f t="shared" si="77"/>
        <v>733.67599999999993</v>
      </c>
      <c r="G283" s="108">
        <f t="shared" si="77"/>
        <v>732.7059999999999</v>
      </c>
      <c r="H283" s="108">
        <f t="shared" si="77"/>
        <v>735.77599999999995</v>
      </c>
      <c r="I283" s="108">
        <f t="shared" si="77"/>
        <v>726.69599999999991</v>
      </c>
      <c r="J283" s="108">
        <f t="shared" si="77"/>
        <v>731.2059999999999</v>
      </c>
      <c r="K283" s="109">
        <f t="shared" si="77"/>
        <v>731.88599999999997</v>
      </c>
      <c r="L283" s="108">
        <f t="shared" si="77"/>
        <v>737.90599999999995</v>
      </c>
      <c r="M283" s="110">
        <f t="shared" si="77"/>
        <v>736.60599999999988</v>
      </c>
      <c r="N283" s="109">
        <f t="shared" si="77"/>
        <v>736.23599999999988</v>
      </c>
      <c r="O283" s="108">
        <f t="shared" si="77"/>
        <v>706.10599999999988</v>
      </c>
      <c r="P283" s="110">
        <f t="shared" si="77"/>
        <v>719.5859999999999</v>
      </c>
      <c r="Q283" s="111">
        <f t="shared" si="77"/>
        <v>751.30599999999993</v>
      </c>
      <c r="R283" s="108">
        <f t="shared" si="77"/>
        <v>764.12599999999998</v>
      </c>
      <c r="S283" s="111">
        <f t="shared" si="77"/>
        <v>754.30599999999993</v>
      </c>
      <c r="T283" s="108">
        <f t="shared" si="77"/>
        <v>738.96599999999989</v>
      </c>
      <c r="U283" s="107">
        <f t="shared" si="77"/>
        <v>722.31599999999992</v>
      </c>
      <c r="V283" s="107">
        <f t="shared" si="77"/>
        <v>727.74599999999987</v>
      </c>
      <c r="W283" s="107">
        <f t="shared" si="77"/>
        <v>734.18599999999992</v>
      </c>
      <c r="X283" s="107">
        <f t="shared" si="77"/>
        <v>728.7059999999999</v>
      </c>
      <c r="Y283" s="112">
        <f t="shared" si="77"/>
        <v>729.85599999999988</v>
      </c>
    </row>
    <row r="284" spans="1:25" s="65" customFormat="1" ht="18.75" customHeight="1" outlineLevel="1" x14ac:dyDescent="0.2">
      <c r="A284" s="166" t="s">
        <v>8</v>
      </c>
      <c r="B284" s="211">
        <f>B126</f>
        <v>616.02</v>
      </c>
      <c r="C284" s="211">
        <f t="shared" ref="C284:Y284" si="78">C126</f>
        <v>602.32000000000005</v>
      </c>
      <c r="D284" s="211">
        <f t="shared" si="78"/>
        <v>609.30999999999995</v>
      </c>
      <c r="E284" s="211">
        <f t="shared" si="78"/>
        <v>637.37</v>
      </c>
      <c r="F284" s="211">
        <f t="shared" si="78"/>
        <v>637.49</v>
      </c>
      <c r="G284" s="211">
        <f t="shared" si="78"/>
        <v>636.52</v>
      </c>
      <c r="H284" s="211">
        <f t="shared" si="78"/>
        <v>639.59</v>
      </c>
      <c r="I284" s="211">
        <f t="shared" si="78"/>
        <v>630.51</v>
      </c>
      <c r="J284" s="211">
        <f t="shared" si="78"/>
        <v>635.02</v>
      </c>
      <c r="K284" s="211">
        <f t="shared" si="78"/>
        <v>635.70000000000005</v>
      </c>
      <c r="L284" s="211">
        <f t="shared" si="78"/>
        <v>641.72</v>
      </c>
      <c r="M284" s="211">
        <f t="shared" si="78"/>
        <v>640.41999999999996</v>
      </c>
      <c r="N284" s="211">
        <f t="shared" si="78"/>
        <v>640.04999999999995</v>
      </c>
      <c r="O284" s="211">
        <f t="shared" si="78"/>
        <v>609.91999999999996</v>
      </c>
      <c r="P284" s="211">
        <f t="shared" si="78"/>
        <v>623.4</v>
      </c>
      <c r="Q284" s="211">
        <f t="shared" si="78"/>
        <v>655.12</v>
      </c>
      <c r="R284" s="211">
        <f t="shared" si="78"/>
        <v>667.94</v>
      </c>
      <c r="S284" s="211">
        <f t="shared" si="78"/>
        <v>658.12</v>
      </c>
      <c r="T284" s="211">
        <f t="shared" si="78"/>
        <v>642.78</v>
      </c>
      <c r="U284" s="211">
        <f t="shared" si="78"/>
        <v>626.13</v>
      </c>
      <c r="V284" s="211">
        <f t="shared" si="78"/>
        <v>631.55999999999995</v>
      </c>
      <c r="W284" s="211">
        <f t="shared" si="78"/>
        <v>638</v>
      </c>
      <c r="X284" s="211">
        <f t="shared" si="78"/>
        <v>632.52</v>
      </c>
      <c r="Y284" s="211">
        <f t="shared" si="78"/>
        <v>633.66999999999996</v>
      </c>
    </row>
    <row r="285" spans="1:25" s="65" customFormat="1" ht="18.75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 t="shared" ref="B288:Y288" si="79">SUM(B289:B292)</f>
        <v>715.30599999999993</v>
      </c>
      <c r="C288" s="107">
        <f t="shared" si="79"/>
        <v>708.49599999999987</v>
      </c>
      <c r="D288" s="107">
        <f t="shared" si="79"/>
        <v>707.93599999999992</v>
      </c>
      <c r="E288" s="108">
        <f t="shared" si="79"/>
        <v>726.66599999999994</v>
      </c>
      <c r="F288" s="108">
        <f t="shared" si="79"/>
        <v>732.24599999999987</v>
      </c>
      <c r="G288" s="108">
        <f t="shared" si="79"/>
        <v>719.11599999999987</v>
      </c>
      <c r="H288" s="108">
        <f t="shared" si="79"/>
        <v>717.01599999999996</v>
      </c>
      <c r="I288" s="108">
        <f t="shared" si="79"/>
        <v>709.41599999999994</v>
      </c>
      <c r="J288" s="108">
        <f t="shared" si="79"/>
        <v>720.73599999999988</v>
      </c>
      <c r="K288" s="109">
        <f t="shared" si="79"/>
        <v>726.37599999999998</v>
      </c>
      <c r="L288" s="108">
        <f t="shared" si="79"/>
        <v>725.93599999999992</v>
      </c>
      <c r="M288" s="110">
        <f t="shared" si="79"/>
        <v>721.57599999999991</v>
      </c>
      <c r="N288" s="109">
        <f t="shared" si="79"/>
        <v>719.11599999999987</v>
      </c>
      <c r="O288" s="108">
        <f t="shared" si="79"/>
        <v>702.30599999999993</v>
      </c>
      <c r="P288" s="110">
        <f t="shared" si="79"/>
        <v>707.23599999999988</v>
      </c>
      <c r="Q288" s="111">
        <f t="shared" si="79"/>
        <v>724.40599999999995</v>
      </c>
      <c r="R288" s="108">
        <f t="shared" si="79"/>
        <v>732.78599999999994</v>
      </c>
      <c r="S288" s="111">
        <f t="shared" si="79"/>
        <v>726.9559999999999</v>
      </c>
      <c r="T288" s="108">
        <f t="shared" si="79"/>
        <v>743.15599999999995</v>
      </c>
      <c r="U288" s="107">
        <f t="shared" si="79"/>
        <v>725.50599999999997</v>
      </c>
      <c r="V288" s="107">
        <f t="shared" si="79"/>
        <v>711.7059999999999</v>
      </c>
      <c r="W288" s="107">
        <f t="shared" si="79"/>
        <v>729.76599999999996</v>
      </c>
      <c r="X288" s="107">
        <f t="shared" si="79"/>
        <v>738.24599999999987</v>
      </c>
      <c r="Y288" s="112">
        <f t="shared" si="79"/>
        <v>713.09599999999989</v>
      </c>
    </row>
    <row r="289" spans="1:25" s="65" customFormat="1" ht="18.75" customHeight="1" outlineLevel="1" x14ac:dyDescent="0.2">
      <c r="A289" s="166" t="s">
        <v>8</v>
      </c>
      <c r="B289" s="211">
        <f>B131</f>
        <v>619.12</v>
      </c>
      <c r="C289" s="211">
        <f t="shared" ref="C289:Y289" si="80">C131</f>
        <v>612.30999999999995</v>
      </c>
      <c r="D289" s="211">
        <f t="shared" si="80"/>
        <v>611.75</v>
      </c>
      <c r="E289" s="211">
        <f t="shared" si="80"/>
        <v>630.48</v>
      </c>
      <c r="F289" s="211">
        <f t="shared" si="80"/>
        <v>636.05999999999995</v>
      </c>
      <c r="G289" s="211">
        <f t="shared" si="80"/>
        <v>622.92999999999995</v>
      </c>
      <c r="H289" s="211">
        <f t="shared" si="80"/>
        <v>620.83000000000004</v>
      </c>
      <c r="I289" s="211">
        <f t="shared" si="80"/>
        <v>613.23</v>
      </c>
      <c r="J289" s="211">
        <f t="shared" si="80"/>
        <v>624.54999999999995</v>
      </c>
      <c r="K289" s="211">
        <f t="shared" si="80"/>
        <v>630.19000000000005</v>
      </c>
      <c r="L289" s="211">
        <f t="shared" si="80"/>
        <v>629.75</v>
      </c>
      <c r="M289" s="211">
        <f t="shared" si="80"/>
        <v>625.39</v>
      </c>
      <c r="N289" s="211">
        <f t="shared" si="80"/>
        <v>622.92999999999995</v>
      </c>
      <c r="O289" s="211">
        <f t="shared" si="80"/>
        <v>606.12</v>
      </c>
      <c r="P289" s="211">
        <f t="shared" si="80"/>
        <v>611.04999999999995</v>
      </c>
      <c r="Q289" s="211">
        <f t="shared" si="80"/>
        <v>628.22</v>
      </c>
      <c r="R289" s="211">
        <f t="shared" si="80"/>
        <v>636.6</v>
      </c>
      <c r="S289" s="211">
        <f t="shared" si="80"/>
        <v>630.77</v>
      </c>
      <c r="T289" s="211">
        <f t="shared" si="80"/>
        <v>646.97</v>
      </c>
      <c r="U289" s="211">
        <f t="shared" si="80"/>
        <v>629.32000000000005</v>
      </c>
      <c r="V289" s="211">
        <f t="shared" si="80"/>
        <v>615.52</v>
      </c>
      <c r="W289" s="211">
        <f t="shared" si="80"/>
        <v>633.58000000000004</v>
      </c>
      <c r="X289" s="211">
        <f t="shared" si="80"/>
        <v>642.05999999999995</v>
      </c>
      <c r="Y289" s="211">
        <f t="shared" si="80"/>
        <v>616.91</v>
      </c>
    </row>
    <row r="290" spans="1:25" s="65" customFormat="1" ht="18.75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 t="shared" ref="B293:Y293" si="81">SUM(B294:B297)</f>
        <v>744.07599999999991</v>
      </c>
      <c r="C293" s="107">
        <f t="shared" si="81"/>
        <v>731.21599999999989</v>
      </c>
      <c r="D293" s="107">
        <f t="shared" si="81"/>
        <v>736.59599999999989</v>
      </c>
      <c r="E293" s="108">
        <f t="shared" si="81"/>
        <v>741.12599999999998</v>
      </c>
      <c r="F293" s="108">
        <f t="shared" si="81"/>
        <v>751.03599999999994</v>
      </c>
      <c r="G293" s="108">
        <f t="shared" si="81"/>
        <v>765.35599999999988</v>
      </c>
      <c r="H293" s="108">
        <f t="shared" si="81"/>
        <v>744.17599999999993</v>
      </c>
      <c r="I293" s="108">
        <f t="shared" si="81"/>
        <v>735.98599999999988</v>
      </c>
      <c r="J293" s="108">
        <f t="shared" si="81"/>
        <v>742.59599999999989</v>
      </c>
      <c r="K293" s="109">
        <f t="shared" si="81"/>
        <v>744.2059999999999</v>
      </c>
      <c r="L293" s="108">
        <f t="shared" si="81"/>
        <v>745.30599999999993</v>
      </c>
      <c r="M293" s="110">
        <f t="shared" si="81"/>
        <v>738.53599999999994</v>
      </c>
      <c r="N293" s="109">
        <f t="shared" si="81"/>
        <v>737.73599999999988</v>
      </c>
      <c r="O293" s="108">
        <f t="shared" si="81"/>
        <v>708.74599999999987</v>
      </c>
      <c r="P293" s="110">
        <f t="shared" si="81"/>
        <v>732.4559999999999</v>
      </c>
      <c r="Q293" s="111">
        <f t="shared" si="81"/>
        <v>748.64599999999996</v>
      </c>
      <c r="R293" s="108">
        <f t="shared" si="81"/>
        <v>754.75599999999997</v>
      </c>
      <c r="S293" s="111">
        <f t="shared" si="81"/>
        <v>755.28599999999994</v>
      </c>
      <c r="T293" s="108">
        <f t="shared" si="81"/>
        <v>746.40599999999995</v>
      </c>
      <c r="U293" s="107">
        <f t="shared" si="81"/>
        <v>732.01599999999996</v>
      </c>
      <c r="V293" s="107">
        <f t="shared" si="81"/>
        <v>740.47599999999989</v>
      </c>
      <c r="W293" s="107">
        <f t="shared" si="81"/>
        <v>736.3359999999999</v>
      </c>
      <c r="X293" s="107">
        <f t="shared" si="81"/>
        <v>749.84599999999989</v>
      </c>
      <c r="Y293" s="112">
        <f t="shared" si="81"/>
        <v>743.26599999999996</v>
      </c>
    </row>
    <row r="294" spans="1:25" s="65" customFormat="1" ht="18.75" customHeight="1" outlineLevel="1" x14ac:dyDescent="0.2">
      <c r="A294" s="59" t="s">
        <v>8</v>
      </c>
      <c r="B294" s="211">
        <f>B136</f>
        <v>647.89</v>
      </c>
      <c r="C294" s="211">
        <f t="shared" ref="C294:Y294" si="82">C136</f>
        <v>635.03</v>
      </c>
      <c r="D294" s="211">
        <f t="shared" si="82"/>
        <v>640.41</v>
      </c>
      <c r="E294" s="211">
        <f t="shared" si="82"/>
        <v>644.94000000000005</v>
      </c>
      <c r="F294" s="211">
        <f t="shared" si="82"/>
        <v>654.85</v>
      </c>
      <c r="G294" s="211">
        <f t="shared" si="82"/>
        <v>669.17</v>
      </c>
      <c r="H294" s="211">
        <f t="shared" si="82"/>
        <v>647.99</v>
      </c>
      <c r="I294" s="211">
        <f t="shared" si="82"/>
        <v>639.79999999999995</v>
      </c>
      <c r="J294" s="211">
        <f t="shared" si="82"/>
        <v>646.41</v>
      </c>
      <c r="K294" s="211">
        <f t="shared" si="82"/>
        <v>648.02</v>
      </c>
      <c r="L294" s="211">
        <f t="shared" si="82"/>
        <v>649.12</v>
      </c>
      <c r="M294" s="211">
        <f t="shared" si="82"/>
        <v>642.35</v>
      </c>
      <c r="N294" s="211">
        <f t="shared" si="82"/>
        <v>641.54999999999995</v>
      </c>
      <c r="O294" s="211">
        <f t="shared" si="82"/>
        <v>612.55999999999995</v>
      </c>
      <c r="P294" s="211">
        <f t="shared" si="82"/>
        <v>636.27</v>
      </c>
      <c r="Q294" s="211">
        <f t="shared" si="82"/>
        <v>652.46</v>
      </c>
      <c r="R294" s="211">
        <f t="shared" si="82"/>
        <v>658.57</v>
      </c>
      <c r="S294" s="211">
        <f t="shared" si="82"/>
        <v>659.1</v>
      </c>
      <c r="T294" s="211">
        <f t="shared" si="82"/>
        <v>650.22</v>
      </c>
      <c r="U294" s="211">
        <f t="shared" si="82"/>
        <v>635.83000000000004</v>
      </c>
      <c r="V294" s="211">
        <f t="shared" si="82"/>
        <v>644.29</v>
      </c>
      <c r="W294" s="211">
        <f t="shared" si="82"/>
        <v>640.15</v>
      </c>
      <c r="X294" s="211">
        <f t="shared" si="82"/>
        <v>653.66</v>
      </c>
      <c r="Y294" s="211">
        <f t="shared" si="82"/>
        <v>647.08000000000004</v>
      </c>
    </row>
    <row r="295" spans="1:25" s="65" customFormat="1" ht="18.75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 t="shared" ref="B298:Y298" si="83">SUM(B299:B302)</f>
        <v>732.44599999999991</v>
      </c>
      <c r="C298" s="107">
        <f t="shared" si="83"/>
        <v>708.12599999999998</v>
      </c>
      <c r="D298" s="107">
        <f t="shared" si="83"/>
        <v>707.17599999999993</v>
      </c>
      <c r="E298" s="108">
        <f t="shared" si="83"/>
        <v>723.59599999999989</v>
      </c>
      <c r="F298" s="108">
        <f t="shared" si="83"/>
        <v>728.5859999999999</v>
      </c>
      <c r="G298" s="108">
        <f t="shared" si="83"/>
        <v>726.57599999999991</v>
      </c>
      <c r="H298" s="108">
        <f t="shared" si="83"/>
        <v>726.05599999999993</v>
      </c>
      <c r="I298" s="108">
        <f t="shared" si="83"/>
        <v>716.06599999999992</v>
      </c>
      <c r="J298" s="108">
        <f t="shared" si="83"/>
        <v>723.23599999999988</v>
      </c>
      <c r="K298" s="109">
        <f t="shared" si="83"/>
        <v>726.37599999999998</v>
      </c>
      <c r="L298" s="108">
        <f t="shared" si="83"/>
        <v>727.63599999999997</v>
      </c>
      <c r="M298" s="110">
        <f t="shared" si="83"/>
        <v>723.85599999999988</v>
      </c>
      <c r="N298" s="109">
        <f t="shared" si="83"/>
        <v>728.17599999999993</v>
      </c>
      <c r="O298" s="108">
        <f t="shared" si="83"/>
        <v>705.18599999999992</v>
      </c>
      <c r="P298" s="110">
        <f t="shared" si="83"/>
        <v>714.84599999999989</v>
      </c>
      <c r="Q298" s="111">
        <f t="shared" si="83"/>
        <v>728.00599999999997</v>
      </c>
      <c r="R298" s="108">
        <f t="shared" si="83"/>
        <v>729.5859999999999</v>
      </c>
      <c r="S298" s="111">
        <f t="shared" si="83"/>
        <v>731.4559999999999</v>
      </c>
      <c r="T298" s="108">
        <f t="shared" si="83"/>
        <v>718.35599999999988</v>
      </c>
      <c r="U298" s="107">
        <f t="shared" si="83"/>
        <v>715.89599999999996</v>
      </c>
      <c r="V298" s="107">
        <f t="shared" si="83"/>
        <v>722.10599999999988</v>
      </c>
      <c r="W298" s="107">
        <f t="shared" si="83"/>
        <v>718.34599999999989</v>
      </c>
      <c r="X298" s="107">
        <f t="shared" si="83"/>
        <v>729.54599999999994</v>
      </c>
      <c r="Y298" s="112">
        <f t="shared" si="83"/>
        <v>731.5859999999999</v>
      </c>
    </row>
    <row r="299" spans="1:25" s="65" customFormat="1" ht="18.75" customHeight="1" outlineLevel="1" x14ac:dyDescent="0.2">
      <c r="A299" s="59" t="s">
        <v>8</v>
      </c>
      <c r="B299" s="211">
        <f>B141</f>
        <v>636.26</v>
      </c>
      <c r="C299" s="211">
        <f t="shared" ref="C299:Y299" si="84">C141</f>
        <v>611.94000000000005</v>
      </c>
      <c r="D299" s="211">
        <f t="shared" si="84"/>
        <v>610.99</v>
      </c>
      <c r="E299" s="211">
        <f t="shared" si="84"/>
        <v>627.41</v>
      </c>
      <c r="F299" s="211">
        <f t="shared" si="84"/>
        <v>632.4</v>
      </c>
      <c r="G299" s="211">
        <f t="shared" si="84"/>
        <v>630.39</v>
      </c>
      <c r="H299" s="211">
        <f t="shared" si="84"/>
        <v>629.87</v>
      </c>
      <c r="I299" s="211">
        <f t="shared" si="84"/>
        <v>619.88</v>
      </c>
      <c r="J299" s="211">
        <f t="shared" si="84"/>
        <v>627.04999999999995</v>
      </c>
      <c r="K299" s="211">
        <f t="shared" si="84"/>
        <v>630.19000000000005</v>
      </c>
      <c r="L299" s="211">
        <f t="shared" si="84"/>
        <v>631.45000000000005</v>
      </c>
      <c r="M299" s="211">
        <f t="shared" si="84"/>
        <v>627.66999999999996</v>
      </c>
      <c r="N299" s="211">
        <f t="shared" si="84"/>
        <v>631.99</v>
      </c>
      <c r="O299" s="211">
        <f t="shared" si="84"/>
        <v>609</v>
      </c>
      <c r="P299" s="211">
        <f t="shared" si="84"/>
        <v>618.66</v>
      </c>
      <c r="Q299" s="211">
        <f t="shared" si="84"/>
        <v>631.82000000000005</v>
      </c>
      <c r="R299" s="211">
        <f t="shared" si="84"/>
        <v>633.4</v>
      </c>
      <c r="S299" s="211">
        <f t="shared" si="84"/>
        <v>635.27</v>
      </c>
      <c r="T299" s="211">
        <f t="shared" si="84"/>
        <v>622.16999999999996</v>
      </c>
      <c r="U299" s="211">
        <f t="shared" si="84"/>
        <v>619.71</v>
      </c>
      <c r="V299" s="211">
        <f t="shared" si="84"/>
        <v>625.91999999999996</v>
      </c>
      <c r="W299" s="211">
        <f t="shared" si="84"/>
        <v>622.16</v>
      </c>
      <c r="X299" s="211">
        <f t="shared" si="84"/>
        <v>633.36</v>
      </c>
      <c r="Y299" s="211">
        <f t="shared" si="84"/>
        <v>635.4</v>
      </c>
    </row>
    <row r="300" spans="1:25" s="65" customFormat="1" ht="18.75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 t="shared" ref="B303:Y303" si="85">SUM(B304:B307)</f>
        <v>769.0859999999999</v>
      </c>
      <c r="C303" s="107">
        <f t="shared" si="85"/>
        <v>756.96599999999989</v>
      </c>
      <c r="D303" s="107">
        <f t="shared" si="85"/>
        <v>766.92599999999993</v>
      </c>
      <c r="E303" s="108">
        <f t="shared" si="85"/>
        <v>774.46599999999989</v>
      </c>
      <c r="F303" s="108">
        <f t="shared" si="85"/>
        <v>770.65599999999995</v>
      </c>
      <c r="G303" s="108">
        <f t="shared" si="85"/>
        <v>760.34599999999989</v>
      </c>
      <c r="H303" s="108">
        <f t="shared" si="85"/>
        <v>758.82599999999991</v>
      </c>
      <c r="I303" s="108">
        <f t="shared" si="85"/>
        <v>752.00599999999997</v>
      </c>
      <c r="J303" s="108">
        <f t="shared" si="85"/>
        <v>656.22599999999989</v>
      </c>
      <c r="K303" s="109">
        <f t="shared" si="85"/>
        <v>658.10599999999988</v>
      </c>
      <c r="L303" s="108">
        <f t="shared" si="85"/>
        <v>661.66599999999994</v>
      </c>
      <c r="M303" s="110">
        <f t="shared" si="85"/>
        <v>658.78599999999994</v>
      </c>
      <c r="N303" s="109">
        <f t="shared" si="85"/>
        <v>760.88599999999997</v>
      </c>
      <c r="O303" s="108">
        <f t="shared" si="85"/>
        <v>743.74599999999987</v>
      </c>
      <c r="P303" s="110">
        <f t="shared" si="85"/>
        <v>742.98599999999988</v>
      </c>
      <c r="Q303" s="111">
        <f t="shared" si="85"/>
        <v>748.62599999999998</v>
      </c>
      <c r="R303" s="108">
        <f t="shared" si="85"/>
        <v>760.16599999999994</v>
      </c>
      <c r="S303" s="111">
        <f t="shared" si="85"/>
        <v>751.01599999999996</v>
      </c>
      <c r="T303" s="108">
        <f t="shared" si="85"/>
        <v>753.65599999999995</v>
      </c>
      <c r="U303" s="107">
        <f t="shared" si="85"/>
        <v>744.79599999999994</v>
      </c>
      <c r="V303" s="107">
        <f t="shared" si="85"/>
        <v>747.01599999999996</v>
      </c>
      <c r="W303" s="107">
        <f t="shared" si="85"/>
        <v>749.75599999999997</v>
      </c>
      <c r="X303" s="107">
        <f t="shared" si="85"/>
        <v>755.09599999999989</v>
      </c>
      <c r="Y303" s="112">
        <f t="shared" si="85"/>
        <v>764.66599999999994</v>
      </c>
    </row>
    <row r="304" spans="1:25" s="65" customFormat="1" ht="18.75" customHeight="1" outlineLevel="1" x14ac:dyDescent="0.2">
      <c r="A304" s="166" t="s">
        <v>8</v>
      </c>
      <c r="B304" s="211">
        <f>B146</f>
        <v>672.9</v>
      </c>
      <c r="C304" s="211">
        <f t="shared" ref="C304:Y304" si="86">C146</f>
        <v>660.78</v>
      </c>
      <c r="D304" s="211">
        <f t="shared" si="86"/>
        <v>670.74</v>
      </c>
      <c r="E304" s="211">
        <f t="shared" si="86"/>
        <v>678.28</v>
      </c>
      <c r="F304" s="211">
        <f t="shared" si="86"/>
        <v>674.47</v>
      </c>
      <c r="G304" s="211">
        <f t="shared" si="86"/>
        <v>664.16</v>
      </c>
      <c r="H304" s="211">
        <f t="shared" si="86"/>
        <v>662.64</v>
      </c>
      <c r="I304" s="211">
        <f t="shared" si="86"/>
        <v>655.82</v>
      </c>
      <c r="J304" s="211">
        <f t="shared" si="86"/>
        <v>560.04</v>
      </c>
      <c r="K304" s="211">
        <f t="shared" si="86"/>
        <v>561.91999999999996</v>
      </c>
      <c r="L304" s="211">
        <f t="shared" si="86"/>
        <v>565.48</v>
      </c>
      <c r="M304" s="211">
        <f t="shared" si="86"/>
        <v>562.6</v>
      </c>
      <c r="N304" s="211">
        <f t="shared" si="86"/>
        <v>664.7</v>
      </c>
      <c r="O304" s="211">
        <f t="shared" si="86"/>
        <v>647.55999999999995</v>
      </c>
      <c r="P304" s="211">
        <f t="shared" si="86"/>
        <v>646.79999999999995</v>
      </c>
      <c r="Q304" s="211">
        <f t="shared" si="86"/>
        <v>652.44000000000005</v>
      </c>
      <c r="R304" s="211">
        <f t="shared" si="86"/>
        <v>663.98</v>
      </c>
      <c r="S304" s="211">
        <f t="shared" si="86"/>
        <v>654.83000000000004</v>
      </c>
      <c r="T304" s="211">
        <f t="shared" si="86"/>
        <v>657.47</v>
      </c>
      <c r="U304" s="211">
        <f t="shared" si="86"/>
        <v>648.61</v>
      </c>
      <c r="V304" s="211">
        <f t="shared" si="86"/>
        <v>650.83000000000004</v>
      </c>
      <c r="W304" s="211">
        <f t="shared" si="86"/>
        <v>653.57000000000005</v>
      </c>
      <c r="X304" s="211">
        <f t="shared" si="86"/>
        <v>658.91</v>
      </c>
      <c r="Y304" s="211">
        <f t="shared" si="86"/>
        <v>668.48</v>
      </c>
    </row>
    <row r="305" spans="1:25" s="65" customFormat="1" ht="18.75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 t="shared" ref="B308:Y308" si="87">SUM(B309:B312)</f>
        <v>805.16599999999994</v>
      </c>
      <c r="C308" s="107">
        <f t="shared" si="87"/>
        <v>783.31599999999992</v>
      </c>
      <c r="D308" s="107">
        <f t="shared" si="87"/>
        <v>778.99599999999987</v>
      </c>
      <c r="E308" s="108">
        <f t="shared" si="87"/>
        <v>788.25599999999997</v>
      </c>
      <c r="F308" s="108">
        <f t="shared" si="87"/>
        <v>801.5859999999999</v>
      </c>
      <c r="G308" s="108">
        <f t="shared" si="87"/>
        <v>797.49599999999987</v>
      </c>
      <c r="H308" s="108">
        <f t="shared" si="87"/>
        <v>805.55599999999993</v>
      </c>
      <c r="I308" s="108">
        <f t="shared" si="87"/>
        <v>797.71599999999989</v>
      </c>
      <c r="J308" s="108">
        <f t="shared" si="87"/>
        <v>801.7059999999999</v>
      </c>
      <c r="K308" s="109">
        <f t="shared" si="87"/>
        <v>800.26599999999996</v>
      </c>
      <c r="L308" s="108">
        <f t="shared" si="87"/>
        <v>800.9559999999999</v>
      </c>
      <c r="M308" s="110">
        <f t="shared" si="87"/>
        <v>788.40599999999995</v>
      </c>
      <c r="N308" s="109">
        <f t="shared" si="87"/>
        <v>790.40599999999995</v>
      </c>
      <c r="O308" s="108">
        <f t="shared" si="87"/>
        <v>785.05599999999993</v>
      </c>
      <c r="P308" s="110">
        <f t="shared" si="87"/>
        <v>789.78599999999994</v>
      </c>
      <c r="Q308" s="111">
        <f t="shared" si="87"/>
        <v>803.24599999999987</v>
      </c>
      <c r="R308" s="108">
        <f t="shared" si="87"/>
        <v>802.15599999999995</v>
      </c>
      <c r="S308" s="111">
        <f t="shared" si="87"/>
        <v>798.25599999999997</v>
      </c>
      <c r="T308" s="108">
        <f t="shared" si="87"/>
        <v>803.68599999999992</v>
      </c>
      <c r="U308" s="107">
        <f t="shared" si="87"/>
        <v>793.64599999999996</v>
      </c>
      <c r="V308" s="107">
        <f t="shared" si="87"/>
        <v>792.79599999999994</v>
      </c>
      <c r="W308" s="107">
        <f t="shared" si="87"/>
        <v>798.68599999999992</v>
      </c>
      <c r="X308" s="107">
        <f t="shared" si="87"/>
        <v>801.17599999999993</v>
      </c>
      <c r="Y308" s="112">
        <f t="shared" si="87"/>
        <v>811.22599999999989</v>
      </c>
    </row>
    <row r="309" spans="1:25" s="65" customFormat="1" ht="18.75" customHeight="1" outlineLevel="1" x14ac:dyDescent="0.2">
      <c r="A309" s="166" t="s">
        <v>8</v>
      </c>
      <c r="B309" s="211">
        <f>B151</f>
        <v>708.98</v>
      </c>
      <c r="C309" s="211">
        <f t="shared" ref="C309:Y309" si="88">C151</f>
        <v>687.13</v>
      </c>
      <c r="D309" s="211">
        <f t="shared" si="88"/>
        <v>682.81</v>
      </c>
      <c r="E309" s="211">
        <f t="shared" si="88"/>
        <v>692.07</v>
      </c>
      <c r="F309" s="211">
        <f t="shared" si="88"/>
        <v>705.4</v>
      </c>
      <c r="G309" s="211">
        <f t="shared" si="88"/>
        <v>701.31</v>
      </c>
      <c r="H309" s="211">
        <f t="shared" si="88"/>
        <v>709.37</v>
      </c>
      <c r="I309" s="211">
        <f t="shared" si="88"/>
        <v>701.53</v>
      </c>
      <c r="J309" s="211">
        <f t="shared" si="88"/>
        <v>705.52</v>
      </c>
      <c r="K309" s="211">
        <f t="shared" si="88"/>
        <v>704.08</v>
      </c>
      <c r="L309" s="211">
        <f t="shared" si="88"/>
        <v>704.77</v>
      </c>
      <c r="M309" s="211">
        <f t="shared" si="88"/>
        <v>692.22</v>
      </c>
      <c r="N309" s="211">
        <f t="shared" si="88"/>
        <v>694.22</v>
      </c>
      <c r="O309" s="211">
        <f t="shared" si="88"/>
        <v>688.87</v>
      </c>
      <c r="P309" s="211">
        <f t="shared" si="88"/>
        <v>693.6</v>
      </c>
      <c r="Q309" s="211">
        <f t="shared" si="88"/>
        <v>707.06</v>
      </c>
      <c r="R309" s="211">
        <f t="shared" si="88"/>
        <v>705.97</v>
      </c>
      <c r="S309" s="211">
        <f t="shared" si="88"/>
        <v>702.07</v>
      </c>
      <c r="T309" s="211">
        <f t="shared" si="88"/>
        <v>707.5</v>
      </c>
      <c r="U309" s="211">
        <f t="shared" si="88"/>
        <v>697.46</v>
      </c>
      <c r="V309" s="211">
        <f t="shared" si="88"/>
        <v>696.61</v>
      </c>
      <c r="W309" s="211">
        <f t="shared" si="88"/>
        <v>702.5</v>
      </c>
      <c r="X309" s="211">
        <f t="shared" si="88"/>
        <v>704.99</v>
      </c>
      <c r="Y309" s="211">
        <f t="shared" si="88"/>
        <v>715.04</v>
      </c>
    </row>
    <row r="310" spans="1:25" s="65" customFormat="1" ht="18.75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 t="shared" ref="B313:Y313" si="89">SUM(B314:B317)</f>
        <v>799.14599999999996</v>
      </c>
      <c r="C313" s="107">
        <f t="shared" si="89"/>
        <v>758.38599999999997</v>
      </c>
      <c r="D313" s="107">
        <f t="shared" si="89"/>
        <v>759.74599999999987</v>
      </c>
      <c r="E313" s="108">
        <f t="shared" si="89"/>
        <v>790.5859999999999</v>
      </c>
      <c r="F313" s="108">
        <f t="shared" si="89"/>
        <v>786.32599999999991</v>
      </c>
      <c r="G313" s="108">
        <f t="shared" si="89"/>
        <v>787.92599999999993</v>
      </c>
      <c r="H313" s="108">
        <f t="shared" si="89"/>
        <v>789.66599999999994</v>
      </c>
      <c r="I313" s="108">
        <f t="shared" si="89"/>
        <v>783.78599999999994</v>
      </c>
      <c r="J313" s="108">
        <f t="shared" si="89"/>
        <v>785.9559999999999</v>
      </c>
      <c r="K313" s="109">
        <f t="shared" si="89"/>
        <v>782.88599999999997</v>
      </c>
      <c r="L313" s="108">
        <f t="shared" si="89"/>
        <v>783.78599999999994</v>
      </c>
      <c r="M313" s="110">
        <f t="shared" si="89"/>
        <v>774.3359999999999</v>
      </c>
      <c r="N313" s="109">
        <f t="shared" si="89"/>
        <v>780.23599999999988</v>
      </c>
      <c r="O313" s="108">
        <f t="shared" si="89"/>
        <v>782.44599999999991</v>
      </c>
      <c r="P313" s="110">
        <f t="shared" si="89"/>
        <v>778.9559999999999</v>
      </c>
      <c r="Q313" s="111">
        <f t="shared" si="89"/>
        <v>794.35599999999988</v>
      </c>
      <c r="R313" s="108">
        <f t="shared" si="89"/>
        <v>798.14599999999996</v>
      </c>
      <c r="S313" s="111">
        <f t="shared" si="89"/>
        <v>790.10599999999988</v>
      </c>
      <c r="T313" s="108">
        <f t="shared" si="89"/>
        <v>791.98599999999988</v>
      </c>
      <c r="U313" s="107">
        <f t="shared" si="89"/>
        <v>784.35599999999988</v>
      </c>
      <c r="V313" s="107">
        <f t="shared" si="89"/>
        <v>788.13599999999997</v>
      </c>
      <c r="W313" s="107">
        <f t="shared" si="89"/>
        <v>795.07599999999991</v>
      </c>
      <c r="X313" s="107">
        <f t="shared" si="89"/>
        <v>800.49599999999987</v>
      </c>
      <c r="Y313" s="112">
        <f t="shared" si="89"/>
        <v>800.61599999999987</v>
      </c>
    </row>
    <row r="314" spans="1:25" s="65" customFormat="1" ht="18.75" customHeight="1" outlineLevel="1" x14ac:dyDescent="0.2">
      <c r="A314" s="59" t="s">
        <v>8</v>
      </c>
      <c r="B314" s="211">
        <f>B156</f>
        <v>702.96</v>
      </c>
      <c r="C314" s="211">
        <f t="shared" ref="C314:Y314" si="90">C156</f>
        <v>662.2</v>
      </c>
      <c r="D314" s="211">
        <f t="shared" si="90"/>
        <v>663.56</v>
      </c>
      <c r="E314" s="211">
        <f t="shared" si="90"/>
        <v>694.4</v>
      </c>
      <c r="F314" s="211">
        <f t="shared" si="90"/>
        <v>690.14</v>
      </c>
      <c r="G314" s="211">
        <f t="shared" si="90"/>
        <v>691.74</v>
      </c>
      <c r="H314" s="211">
        <f t="shared" si="90"/>
        <v>693.48</v>
      </c>
      <c r="I314" s="211">
        <f t="shared" si="90"/>
        <v>687.6</v>
      </c>
      <c r="J314" s="211">
        <f t="shared" si="90"/>
        <v>689.77</v>
      </c>
      <c r="K314" s="211">
        <f t="shared" si="90"/>
        <v>686.7</v>
      </c>
      <c r="L314" s="211">
        <f t="shared" si="90"/>
        <v>687.6</v>
      </c>
      <c r="M314" s="211">
        <f t="shared" si="90"/>
        <v>678.15</v>
      </c>
      <c r="N314" s="211">
        <f t="shared" si="90"/>
        <v>684.05</v>
      </c>
      <c r="O314" s="211">
        <f t="shared" si="90"/>
        <v>686.26</v>
      </c>
      <c r="P314" s="211">
        <f t="shared" si="90"/>
        <v>682.77</v>
      </c>
      <c r="Q314" s="211">
        <f t="shared" si="90"/>
        <v>698.17</v>
      </c>
      <c r="R314" s="211">
        <f t="shared" si="90"/>
        <v>701.96</v>
      </c>
      <c r="S314" s="211">
        <f t="shared" si="90"/>
        <v>693.92</v>
      </c>
      <c r="T314" s="211">
        <f t="shared" si="90"/>
        <v>695.8</v>
      </c>
      <c r="U314" s="211">
        <f t="shared" si="90"/>
        <v>688.17</v>
      </c>
      <c r="V314" s="211">
        <f t="shared" si="90"/>
        <v>691.95</v>
      </c>
      <c r="W314" s="211">
        <f t="shared" si="90"/>
        <v>698.89</v>
      </c>
      <c r="X314" s="211">
        <f t="shared" si="90"/>
        <v>704.31</v>
      </c>
      <c r="Y314" s="211">
        <f t="shared" si="90"/>
        <v>704.43</v>
      </c>
    </row>
    <row r="315" spans="1:25" s="65" customFormat="1" ht="18.75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 t="shared" ref="B318:Y318" si="91">SUM(B319:B322)</f>
        <v>96.185999999999993</v>
      </c>
      <c r="C318" s="107">
        <f t="shared" si="91"/>
        <v>96.185999999999993</v>
      </c>
      <c r="D318" s="107">
        <f t="shared" si="91"/>
        <v>96.185999999999993</v>
      </c>
      <c r="E318" s="108">
        <f t="shared" si="91"/>
        <v>96.185999999999993</v>
      </c>
      <c r="F318" s="108">
        <f t="shared" si="91"/>
        <v>96.185999999999993</v>
      </c>
      <c r="G318" s="108">
        <f t="shared" si="91"/>
        <v>96.185999999999993</v>
      </c>
      <c r="H318" s="108">
        <f t="shared" si="91"/>
        <v>96.185999999999993</v>
      </c>
      <c r="I318" s="108">
        <f t="shared" si="91"/>
        <v>96.185999999999993</v>
      </c>
      <c r="J318" s="108">
        <f t="shared" si="91"/>
        <v>96.185999999999993</v>
      </c>
      <c r="K318" s="109">
        <f t="shared" si="91"/>
        <v>96.185999999999993</v>
      </c>
      <c r="L318" s="108">
        <f t="shared" si="91"/>
        <v>96.185999999999993</v>
      </c>
      <c r="M318" s="110">
        <f t="shared" si="91"/>
        <v>96.185999999999993</v>
      </c>
      <c r="N318" s="109">
        <f t="shared" si="91"/>
        <v>96.185999999999993</v>
      </c>
      <c r="O318" s="108">
        <f t="shared" si="91"/>
        <v>96.185999999999993</v>
      </c>
      <c r="P318" s="110">
        <f t="shared" si="91"/>
        <v>96.185999999999993</v>
      </c>
      <c r="Q318" s="111">
        <f t="shared" si="91"/>
        <v>96.185999999999993</v>
      </c>
      <c r="R318" s="108">
        <f t="shared" si="91"/>
        <v>96.185999999999993</v>
      </c>
      <c r="S318" s="111">
        <f t="shared" si="91"/>
        <v>96.185999999999993</v>
      </c>
      <c r="T318" s="108">
        <f t="shared" si="91"/>
        <v>96.185999999999993</v>
      </c>
      <c r="U318" s="107">
        <f t="shared" si="91"/>
        <v>96.185999999999993</v>
      </c>
      <c r="V318" s="107">
        <f t="shared" si="91"/>
        <v>96.185999999999993</v>
      </c>
      <c r="W318" s="107">
        <f t="shared" si="91"/>
        <v>96.185999999999993</v>
      </c>
      <c r="X318" s="107">
        <f t="shared" si="91"/>
        <v>96.185999999999993</v>
      </c>
      <c r="Y318" s="112">
        <f t="shared" si="91"/>
        <v>96.185999999999993</v>
      </c>
    </row>
    <row r="319" spans="1:25" s="65" customFormat="1" ht="18.75" customHeight="1" outlineLevel="1" x14ac:dyDescent="0.2">
      <c r="A319" s="166" t="s">
        <v>8</v>
      </c>
      <c r="B319" s="211">
        <f>B161</f>
        <v>0</v>
      </c>
      <c r="C319" s="211">
        <f t="shared" ref="C319:Y319" si="92">C161</f>
        <v>0</v>
      </c>
      <c r="D319" s="211">
        <f t="shared" si="92"/>
        <v>0</v>
      </c>
      <c r="E319" s="211">
        <f t="shared" si="92"/>
        <v>0</v>
      </c>
      <c r="F319" s="211">
        <f t="shared" si="92"/>
        <v>0</v>
      </c>
      <c r="G319" s="211">
        <f t="shared" si="92"/>
        <v>0</v>
      </c>
      <c r="H319" s="211">
        <f t="shared" si="92"/>
        <v>0</v>
      </c>
      <c r="I319" s="211">
        <f t="shared" si="92"/>
        <v>0</v>
      </c>
      <c r="J319" s="211">
        <f t="shared" si="92"/>
        <v>0</v>
      </c>
      <c r="K319" s="211">
        <f t="shared" si="92"/>
        <v>0</v>
      </c>
      <c r="L319" s="211">
        <f t="shared" si="92"/>
        <v>0</v>
      </c>
      <c r="M319" s="211">
        <f t="shared" si="92"/>
        <v>0</v>
      </c>
      <c r="N319" s="211">
        <f t="shared" si="92"/>
        <v>0</v>
      </c>
      <c r="O319" s="211">
        <f t="shared" si="92"/>
        <v>0</v>
      </c>
      <c r="P319" s="211">
        <f t="shared" si="92"/>
        <v>0</v>
      </c>
      <c r="Q319" s="211">
        <f t="shared" si="92"/>
        <v>0</v>
      </c>
      <c r="R319" s="211">
        <f t="shared" si="92"/>
        <v>0</v>
      </c>
      <c r="S319" s="211">
        <f t="shared" si="92"/>
        <v>0</v>
      </c>
      <c r="T319" s="211">
        <f t="shared" si="92"/>
        <v>0</v>
      </c>
      <c r="U319" s="211">
        <f t="shared" si="92"/>
        <v>0</v>
      </c>
      <c r="V319" s="211">
        <f t="shared" si="92"/>
        <v>0</v>
      </c>
      <c r="W319" s="211">
        <f t="shared" si="92"/>
        <v>0</v>
      </c>
      <c r="X319" s="211">
        <f t="shared" si="92"/>
        <v>0</v>
      </c>
      <c r="Y319" s="211">
        <f t="shared" si="92"/>
        <v>0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4" t="s">
        <v>47</v>
      </c>
      <c r="B324" s="366" t="s">
        <v>79</v>
      </c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8"/>
    </row>
    <row r="325" spans="1:25" s="65" customFormat="1" ht="35.25" customHeight="1" thickBot="1" x14ac:dyDescent="0.25">
      <c r="A325" s="365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 t="shared" ref="B326:Y326" si="93">SUM(B327:B330)</f>
        <v>751.68599999999992</v>
      </c>
      <c r="C326" s="107">
        <f t="shared" si="93"/>
        <v>722.55599999999993</v>
      </c>
      <c r="D326" s="107">
        <f t="shared" si="93"/>
        <v>732.36599999999999</v>
      </c>
      <c r="E326" s="108">
        <f t="shared" si="93"/>
        <v>732.33600000000001</v>
      </c>
      <c r="F326" s="108">
        <f t="shared" si="93"/>
        <v>728.51599999999996</v>
      </c>
      <c r="G326" s="108">
        <f t="shared" si="93"/>
        <v>726.45600000000002</v>
      </c>
      <c r="H326" s="108">
        <f t="shared" si="93"/>
        <v>729.55599999999993</v>
      </c>
      <c r="I326" s="108">
        <f t="shared" si="93"/>
        <v>711.38599999999997</v>
      </c>
      <c r="J326" s="108">
        <f t="shared" si="93"/>
        <v>725.15599999999995</v>
      </c>
      <c r="K326" s="109">
        <f t="shared" si="93"/>
        <v>726.64599999999996</v>
      </c>
      <c r="L326" s="108">
        <f t="shared" si="93"/>
        <v>728.87599999999998</v>
      </c>
      <c r="M326" s="110">
        <f t="shared" si="93"/>
        <v>721.73599999999999</v>
      </c>
      <c r="N326" s="109">
        <f t="shared" si="93"/>
        <v>712.56600000000003</v>
      </c>
      <c r="O326" s="108">
        <f t="shared" si="93"/>
        <v>706.48599999999999</v>
      </c>
      <c r="P326" s="110">
        <f t="shared" si="93"/>
        <v>711.74599999999998</v>
      </c>
      <c r="Q326" s="111">
        <f t="shared" si="93"/>
        <v>728.74599999999998</v>
      </c>
      <c r="R326" s="108">
        <f t="shared" si="93"/>
        <v>748.50599999999997</v>
      </c>
      <c r="S326" s="111">
        <f t="shared" si="93"/>
        <v>741.51599999999996</v>
      </c>
      <c r="T326" s="108">
        <f t="shared" si="93"/>
        <v>734.75599999999997</v>
      </c>
      <c r="U326" s="107">
        <f t="shared" si="93"/>
        <v>734.32600000000002</v>
      </c>
      <c r="V326" s="107">
        <f t="shared" si="93"/>
        <v>735.64599999999996</v>
      </c>
      <c r="W326" s="107">
        <f t="shared" si="93"/>
        <v>747.65599999999995</v>
      </c>
      <c r="X326" s="107">
        <f t="shared" si="93"/>
        <v>749.096</v>
      </c>
      <c r="Y326" s="112">
        <f t="shared" si="93"/>
        <v>750.49599999999998</v>
      </c>
    </row>
    <row r="327" spans="1:25" s="70" customFormat="1" ht="18.75" customHeight="1" outlineLevel="1" x14ac:dyDescent="0.2">
      <c r="A327" s="59" t="s">
        <v>8</v>
      </c>
      <c r="B327" s="73">
        <f>B11</f>
        <v>629.55999999999995</v>
      </c>
      <c r="C327" s="74">
        <f t="shared" ref="C327:Y327" si="94">C11</f>
        <v>600.42999999999995</v>
      </c>
      <c r="D327" s="74">
        <f t="shared" si="94"/>
        <v>610.24</v>
      </c>
      <c r="E327" s="75">
        <f t="shared" si="94"/>
        <v>610.21</v>
      </c>
      <c r="F327" s="74">
        <f t="shared" si="94"/>
        <v>606.39</v>
      </c>
      <c r="G327" s="74">
        <f t="shared" si="94"/>
        <v>604.33000000000004</v>
      </c>
      <c r="H327" s="74">
        <f t="shared" si="94"/>
        <v>607.42999999999995</v>
      </c>
      <c r="I327" s="74">
        <f t="shared" si="94"/>
        <v>589.26</v>
      </c>
      <c r="J327" s="76">
        <f t="shared" si="94"/>
        <v>603.03</v>
      </c>
      <c r="K327" s="74">
        <f t="shared" si="94"/>
        <v>604.52</v>
      </c>
      <c r="L327" s="74">
        <f t="shared" si="94"/>
        <v>606.75</v>
      </c>
      <c r="M327" s="74">
        <f t="shared" si="94"/>
        <v>599.61</v>
      </c>
      <c r="N327" s="74">
        <f t="shared" si="94"/>
        <v>590.44000000000005</v>
      </c>
      <c r="O327" s="74">
        <f t="shared" si="94"/>
        <v>584.36</v>
      </c>
      <c r="P327" s="74">
        <f t="shared" si="94"/>
        <v>589.62</v>
      </c>
      <c r="Q327" s="74">
        <f t="shared" si="94"/>
        <v>606.62</v>
      </c>
      <c r="R327" s="74">
        <f t="shared" si="94"/>
        <v>626.38</v>
      </c>
      <c r="S327" s="74">
        <f t="shared" si="94"/>
        <v>619.39</v>
      </c>
      <c r="T327" s="74">
        <f t="shared" si="94"/>
        <v>612.63</v>
      </c>
      <c r="U327" s="74">
        <f t="shared" si="94"/>
        <v>612.20000000000005</v>
      </c>
      <c r="V327" s="74">
        <f t="shared" si="94"/>
        <v>613.52</v>
      </c>
      <c r="W327" s="74">
        <f t="shared" si="94"/>
        <v>625.53</v>
      </c>
      <c r="X327" s="74">
        <f t="shared" si="94"/>
        <v>626.97</v>
      </c>
      <c r="Y327" s="82">
        <f t="shared" si="94"/>
        <v>628.37</v>
      </c>
    </row>
    <row r="328" spans="1:25" s="70" customFormat="1" ht="18.75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 t="shared" ref="B331:Y331" si="95">SUM(B332:B335)</f>
        <v>828.81600000000003</v>
      </c>
      <c r="C331" s="107">
        <f t="shared" si="95"/>
        <v>811.56600000000003</v>
      </c>
      <c r="D331" s="107">
        <f t="shared" si="95"/>
        <v>714.69600000000003</v>
      </c>
      <c r="E331" s="108">
        <f t="shared" si="95"/>
        <v>724.04599999999994</v>
      </c>
      <c r="F331" s="108">
        <f t="shared" si="95"/>
        <v>713.07600000000002</v>
      </c>
      <c r="G331" s="108">
        <f t="shared" si="95"/>
        <v>713.57600000000002</v>
      </c>
      <c r="H331" s="108">
        <f t="shared" si="95"/>
        <v>782.83600000000001</v>
      </c>
      <c r="I331" s="108">
        <f t="shared" si="95"/>
        <v>713.03599999999994</v>
      </c>
      <c r="J331" s="108">
        <f t="shared" si="95"/>
        <v>716.75599999999997</v>
      </c>
      <c r="K331" s="109">
        <f t="shared" si="95"/>
        <v>711.79599999999994</v>
      </c>
      <c r="L331" s="108">
        <f t="shared" si="95"/>
        <v>706.83600000000001</v>
      </c>
      <c r="M331" s="110">
        <f t="shared" si="95"/>
        <v>768.95600000000002</v>
      </c>
      <c r="N331" s="109">
        <f t="shared" si="95"/>
        <v>777.63599999999997</v>
      </c>
      <c r="O331" s="108">
        <f t="shared" si="95"/>
        <v>762.61599999999999</v>
      </c>
      <c r="P331" s="110">
        <f t="shared" si="95"/>
        <v>768.13599999999997</v>
      </c>
      <c r="Q331" s="111">
        <f t="shared" si="95"/>
        <v>738.70600000000002</v>
      </c>
      <c r="R331" s="108">
        <f t="shared" si="95"/>
        <v>786.79599999999994</v>
      </c>
      <c r="S331" s="111">
        <f t="shared" si="95"/>
        <v>871.15599999999995</v>
      </c>
      <c r="T331" s="108">
        <f t="shared" si="95"/>
        <v>952.56600000000003</v>
      </c>
      <c r="U331" s="107">
        <f t="shared" si="95"/>
        <v>716.92599999999993</v>
      </c>
      <c r="V331" s="107">
        <f t="shared" si="95"/>
        <v>716.16599999999994</v>
      </c>
      <c r="W331" s="107">
        <f t="shared" si="95"/>
        <v>726.41599999999994</v>
      </c>
      <c r="X331" s="107">
        <f t="shared" si="95"/>
        <v>728.27599999999995</v>
      </c>
      <c r="Y331" s="112">
        <f t="shared" si="95"/>
        <v>766.14599999999996</v>
      </c>
    </row>
    <row r="332" spans="1:25" s="65" customFormat="1" ht="18.75" customHeight="1" outlineLevel="1" x14ac:dyDescent="0.2">
      <c r="A332" s="59" t="s">
        <v>8</v>
      </c>
      <c r="B332" s="73">
        <f>B16</f>
        <v>706.69</v>
      </c>
      <c r="C332" s="74">
        <f t="shared" ref="C332:Y332" si="96">C16</f>
        <v>689.44</v>
      </c>
      <c r="D332" s="74">
        <f t="shared" si="96"/>
        <v>592.57000000000005</v>
      </c>
      <c r="E332" s="75">
        <f t="shared" si="96"/>
        <v>601.91999999999996</v>
      </c>
      <c r="F332" s="74">
        <f t="shared" si="96"/>
        <v>590.95000000000005</v>
      </c>
      <c r="G332" s="74">
        <f t="shared" si="96"/>
        <v>591.45000000000005</v>
      </c>
      <c r="H332" s="74">
        <f t="shared" si="96"/>
        <v>660.71</v>
      </c>
      <c r="I332" s="74">
        <f t="shared" si="96"/>
        <v>590.91</v>
      </c>
      <c r="J332" s="76">
        <f t="shared" si="96"/>
        <v>594.63</v>
      </c>
      <c r="K332" s="74">
        <f t="shared" si="96"/>
        <v>589.66999999999996</v>
      </c>
      <c r="L332" s="74">
        <f t="shared" si="96"/>
        <v>584.71</v>
      </c>
      <c r="M332" s="74">
        <f t="shared" si="96"/>
        <v>646.83000000000004</v>
      </c>
      <c r="N332" s="74">
        <f t="shared" si="96"/>
        <v>655.51</v>
      </c>
      <c r="O332" s="74">
        <f t="shared" si="96"/>
        <v>640.49</v>
      </c>
      <c r="P332" s="74">
        <f t="shared" si="96"/>
        <v>646.01</v>
      </c>
      <c r="Q332" s="74">
        <f t="shared" si="96"/>
        <v>616.58000000000004</v>
      </c>
      <c r="R332" s="74">
        <f t="shared" si="96"/>
        <v>664.67</v>
      </c>
      <c r="S332" s="74">
        <f t="shared" si="96"/>
        <v>749.03</v>
      </c>
      <c r="T332" s="74">
        <f t="shared" si="96"/>
        <v>830.44</v>
      </c>
      <c r="U332" s="74">
        <f t="shared" si="96"/>
        <v>594.79999999999995</v>
      </c>
      <c r="V332" s="74">
        <f t="shared" si="96"/>
        <v>594.04</v>
      </c>
      <c r="W332" s="74">
        <f t="shared" si="96"/>
        <v>604.29</v>
      </c>
      <c r="X332" s="74">
        <f t="shared" si="96"/>
        <v>606.15</v>
      </c>
      <c r="Y332" s="82">
        <f t="shared" si="96"/>
        <v>644.02</v>
      </c>
    </row>
    <row r="333" spans="1:25" s="65" customFormat="1" ht="18.75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 t="shared" ref="B336:Y336" si="97">SUM(B337:B340)</f>
        <v>784.06600000000003</v>
      </c>
      <c r="C336" s="107">
        <f t="shared" si="97"/>
        <v>762.096</v>
      </c>
      <c r="D336" s="107">
        <f t="shared" si="97"/>
        <v>789.70600000000002</v>
      </c>
      <c r="E336" s="108">
        <f t="shared" si="97"/>
        <v>815.92599999999993</v>
      </c>
      <c r="F336" s="108">
        <f t="shared" si="97"/>
        <v>811.45600000000002</v>
      </c>
      <c r="G336" s="108">
        <f t="shared" si="97"/>
        <v>801.64599999999996</v>
      </c>
      <c r="H336" s="108">
        <f t="shared" si="97"/>
        <v>802.03599999999994</v>
      </c>
      <c r="I336" s="108">
        <f t="shared" si="97"/>
        <v>775.04599999999994</v>
      </c>
      <c r="J336" s="108">
        <f t="shared" si="97"/>
        <v>787.67599999999993</v>
      </c>
      <c r="K336" s="109">
        <f t="shared" si="97"/>
        <v>788.346</v>
      </c>
      <c r="L336" s="108">
        <f t="shared" si="97"/>
        <v>788.18599999999992</v>
      </c>
      <c r="M336" s="110">
        <f t="shared" si="97"/>
        <v>780.62599999999998</v>
      </c>
      <c r="N336" s="109">
        <f t="shared" si="97"/>
        <v>782.55599999999993</v>
      </c>
      <c r="O336" s="108">
        <f t="shared" si="97"/>
        <v>752.32600000000002</v>
      </c>
      <c r="P336" s="110">
        <f t="shared" si="97"/>
        <v>762.41599999999994</v>
      </c>
      <c r="Q336" s="111">
        <f t="shared" si="97"/>
        <v>801.00599999999997</v>
      </c>
      <c r="R336" s="108">
        <f t="shared" si="97"/>
        <v>850.976</v>
      </c>
      <c r="S336" s="111">
        <f t="shared" si="97"/>
        <v>839.62599999999998</v>
      </c>
      <c r="T336" s="108">
        <f t="shared" si="97"/>
        <v>1136.3260000000002</v>
      </c>
      <c r="U336" s="107">
        <f t="shared" si="97"/>
        <v>788.91599999999994</v>
      </c>
      <c r="V336" s="107">
        <f t="shared" si="97"/>
        <v>790.26599999999996</v>
      </c>
      <c r="W336" s="107">
        <f t="shared" si="97"/>
        <v>798.74599999999998</v>
      </c>
      <c r="X336" s="107">
        <f t="shared" si="97"/>
        <v>798.20600000000002</v>
      </c>
      <c r="Y336" s="112">
        <f t="shared" si="97"/>
        <v>784.00599999999997</v>
      </c>
    </row>
    <row r="337" spans="1:25" s="65" customFormat="1" ht="18.75" customHeight="1" outlineLevel="1" x14ac:dyDescent="0.2">
      <c r="A337" s="59" t="s">
        <v>8</v>
      </c>
      <c r="B337" s="73">
        <f>B21</f>
        <v>661.94</v>
      </c>
      <c r="C337" s="74">
        <f t="shared" ref="C337:Y337" si="98">C21</f>
        <v>639.97</v>
      </c>
      <c r="D337" s="74">
        <f t="shared" si="98"/>
        <v>667.58</v>
      </c>
      <c r="E337" s="75">
        <f t="shared" si="98"/>
        <v>693.8</v>
      </c>
      <c r="F337" s="74">
        <f t="shared" si="98"/>
        <v>689.33</v>
      </c>
      <c r="G337" s="74">
        <f t="shared" si="98"/>
        <v>679.52</v>
      </c>
      <c r="H337" s="74">
        <f t="shared" si="98"/>
        <v>679.91</v>
      </c>
      <c r="I337" s="74">
        <f t="shared" si="98"/>
        <v>652.91999999999996</v>
      </c>
      <c r="J337" s="76">
        <f t="shared" si="98"/>
        <v>665.55</v>
      </c>
      <c r="K337" s="74">
        <f t="shared" si="98"/>
        <v>666.22</v>
      </c>
      <c r="L337" s="74">
        <f t="shared" si="98"/>
        <v>666.06</v>
      </c>
      <c r="M337" s="74">
        <f t="shared" si="98"/>
        <v>658.5</v>
      </c>
      <c r="N337" s="74">
        <f t="shared" si="98"/>
        <v>660.43</v>
      </c>
      <c r="O337" s="74">
        <f t="shared" si="98"/>
        <v>630.20000000000005</v>
      </c>
      <c r="P337" s="74">
        <f t="shared" si="98"/>
        <v>640.29</v>
      </c>
      <c r="Q337" s="74">
        <f t="shared" si="98"/>
        <v>678.88</v>
      </c>
      <c r="R337" s="74">
        <f t="shared" si="98"/>
        <v>728.85</v>
      </c>
      <c r="S337" s="74">
        <f t="shared" si="98"/>
        <v>717.5</v>
      </c>
      <c r="T337" s="74">
        <f t="shared" si="98"/>
        <v>1014.2</v>
      </c>
      <c r="U337" s="74">
        <f t="shared" si="98"/>
        <v>666.79</v>
      </c>
      <c r="V337" s="74">
        <f t="shared" si="98"/>
        <v>668.14</v>
      </c>
      <c r="W337" s="74">
        <f t="shared" si="98"/>
        <v>676.62</v>
      </c>
      <c r="X337" s="74">
        <f t="shared" si="98"/>
        <v>676.08</v>
      </c>
      <c r="Y337" s="82">
        <f t="shared" si="98"/>
        <v>661.88</v>
      </c>
    </row>
    <row r="338" spans="1:25" s="65" customFormat="1" ht="18.75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36">
        <f t="shared" ref="B341:Y341" si="99">SUM(B342:B345)</f>
        <v>766.89599999999996</v>
      </c>
      <c r="C341" s="137">
        <f t="shared" si="99"/>
        <v>764.83600000000001</v>
      </c>
      <c r="D341" s="137">
        <f t="shared" si="99"/>
        <v>769.92599999999993</v>
      </c>
      <c r="E341" s="137">
        <f t="shared" si="99"/>
        <v>797.67599999999993</v>
      </c>
      <c r="F341" s="137">
        <f t="shared" si="99"/>
        <v>960.23599999999999</v>
      </c>
      <c r="G341" s="137">
        <f t="shared" si="99"/>
        <v>1085.8960000000002</v>
      </c>
      <c r="H341" s="137">
        <f t="shared" si="99"/>
        <v>934.66599999999994</v>
      </c>
      <c r="I341" s="137">
        <f t="shared" si="99"/>
        <v>939.46600000000001</v>
      </c>
      <c r="J341" s="137">
        <f t="shared" si="99"/>
        <v>943.346</v>
      </c>
      <c r="K341" s="138">
        <f t="shared" si="99"/>
        <v>753.726</v>
      </c>
      <c r="L341" s="137">
        <f t="shared" si="99"/>
        <v>939.69600000000003</v>
      </c>
      <c r="M341" s="139">
        <f t="shared" si="99"/>
        <v>1203.5960000000002</v>
      </c>
      <c r="N341" s="138">
        <f t="shared" si="99"/>
        <v>1075.6660000000002</v>
      </c>
      <c r="O341" s="137">
        <f t="shared" si="99"/>
        <v>755.71600000000001</v>
      </c>
      <c r="P341" s="139">
        <f t="shared" si="99"/>
        <v>1057.9860000000001</v>
      </c>
      <c r="Q341" s="140">
        <f t="shared" si="99"/>
        <v>1041.2860000000001</v>
      </c>
      <c r="R341" s="137">
        <f t="shared" si="99"/>
        <v>851.07600000000002</v>
      </c>
      <c r="S341" s="140">
        <f t="shared" si="99"/>
        <v>1123.2260000000001</v>
      </c>
      <c r="T341" s="137">
        <f t="shared" si="99"/>
        <v>1178.0760000000002</v>
      </c>
      <c r="U341" s="137">
        <f t="shared" si="99"/>
        <v>910.096</v>
      </c>
      <c r="V341" s="137">
        <f t="shared" si="99"/>
        <v>874.27599999999995</v>
      </c>
      <c r="W341" s="137">
        <f t="shared" si="99"/>
        <v>765.23599999999999</v>
      </c>
      <c r="X341" s="137">
        <f t="shared" si="99"/>
        <v>763.90599999999995</v>
      </c>
      <c r="Y341" s="141">
        <f t="shared" si="99"/>
        <v>766.03599999999994</v>
      </c>
    </row>
    <row r="342" spans="1:25" s="65" customFormat="1" ht="18.75" customHeight="1" outlineLevel="1" x14ac:dyDescent="0.2">
      <c r="A342" s="61" t="s">
        <v>8</v>
      </c>
      <c r="B342" s="125">
        <f>B26</f>
        <v>644.77</v>
      </c>
      <c r="C342" s="126">
        <f t="shared" ref="C342:Y342" si="100">C26</f>
        <v>642.71</v>
      </c>
      <c r="D342" s="126">
        <f t="shared" si="100"/>
        <v>647.79999999999995</v>
      </c>
      <c r="E342" s="127">
        <f t="shared" si="100"/>
        <v>675.55</v>
      </c>
      <c r="F342" s="126">
        <f t="shared" si="100"/>
        <v>838.11</v>
      </c>
      <c r="G342" s="126">
        <f t="shared" si="100"/>
        <v>963.77</v>
      </c>
      <c r="H342" s="126">
        <f t="shared" si="100"/>
        <v>812.54</v>
      </c>
      <c r="I342" s="126">
        <f t="shared" si="100"/>
        <v>817.34</v>
      </c>
      <c r="J342" s="128">
        <f t="shared" si="100"/>
        <v>821.22</v>
      </c>
      <c r="K342" s="126">
        <f t="shared" si="100"/>
        <v>631.6</v>
      </c>
      <c r="L342" s="126">
        <f t="shared" si="100"/>
        <v>817.57</v>
      </c>
      <c r="M342" s="126">
        <f t="shared" si="100"/>
        <v>1081.47</v>
      </c>
      <c r="N342" s="126">
        <f t="shared" si="100"/>
        <v>953.54</v>
      </c>
      <c r="O342" s="126">
        <f t="shared" si="100"/>
        <v>633.59</v>
      </c>
      <c r="P342" s="126">
        <f t="shared" si="100"/>
        <v>935.86</v>
      </c>
      <c r="Q342" s="126">
        <f t="shared" si="100"/>
        <v>919.16</v>
      </c>
      <c r="R342" s="126">
        <f t="shared" si="100"/>
        <v>728.95</v>
      </c>
      <c r="S342" s="126">
        <f t="shared" si="100"/>
        <v>1001.1</v>
      </c>
      <c r="T342" s="126">
        <f t="shared" si="100"/>
        <v>1055.95</v>
      </c>
      <c r="U342" s="126">
        <f t="shared" si="100"/>
        <v>787.97</v>
      </c>
      <c r="V342" s="126">
        <f t="shared" si="100"/>
        <v>752.15</v>
      </c>
      <c r="W342" s="126">
        <f t="shared" si="100"/>
        <v>643.11</v>
      </c>
      <c r="X342" s="126">
        <f t="shared" si="100"/>
        <v>641.78</v>
      </c>
      <c r="Y342" s="129">
        <f t="shared" si="100"/>
        <v>643.91</v>
      </c>
    </row>
    <row r="343" spans="1:25" s="65" customFormat="1" ht="18.75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43">
        <f t="shared" ref="B346:Y346" si="101">SUM(B347:B350)</f>
        <v>738.98599999999999</v>
      </c>
      <c r="C346" s="144">
        <f t="shared" si="101"/>
        <v>740.60599999999999</v>
      </c>
      <c r="D346" s="144">
        <f t="shared" si="101"/>
        <v>740.21600000000001</v>
      </c>
      <c r="E346" s="144">
        <f t="shared" si="101"/>
        <v>739.24599999999998</v>
      </c>
      <c r="F346" s="144">
        <f t="shared" si="101"/>
        <v>964.82600000000002</v>
      </c>
      <c r="G346" s="144">
        <f t="shared" si="101"/>
        <v>739.33600000000001</v>
      </c>
      <c r="H346" s="144">
        <f t="shared" si="101"/>
        <v>732.99599999999998</v>
      </c>
      <c r="I346" s="144">
        <f t="shared" si="101"/>
        <v>955.20600000000002</v>
      </c>
      <c r="J346" s="144">
        <f t="shared" si="101"/>
        <v>953.21600000000001</v>
      </c>
      <c r="K346" s="145">
        <f t="shared" si="101"/>
        <v>922.846</v>
      </c>
      <c r="L346" s="144">
        <f t="shared" si="101"/>
        <v>728.69600000000003</v>
      </c>
      <c r="M346" s="146">
        <f t="shared" si="101"/>
        <v>728.18599999999992</v>
      </c>
      <c r="N346" s="145">
        <f t="shared" si="101"/>
        <v>1217.8860000000002</v>
      </c>
      <c r="O346" s="144">
        <f t="shared" si="101"/>
        <v>727.67599999999993</v>
      </c>
      <c r="P346" s="146">
        <f t="shared" si="101"/>
        <v>1065.8660000000002</v>
      </c>
      <c r="Q346" s="147">
        <f t="shared" si="101"/>
        <v>1079.4660000000001</v>
      </c>
      <c r="R346" s="144">
        <f t="shared" si="101"/>
        <v>865.596</v>
      </c>
      <c r="S346" s="147">
        <f t="shared" si="101"/>
        <v>1081.0860000000002</v>
      </c>
      <c r="T346" s="144">
        <f t="shared" si="101"/>
        <v>1216.2460000000001</v>
      </c>
      <c r="U346" s="144">
        <f t="shared" si="101"/>
        <v>718.86599999999999</v>
      </c>
      <c r="V346" s="144">
        <f t="shared" si="101"/>
        <v>716.17599999999993</v>
      </c>
      <c r="W346" s="144">
        <f t="shared" si="101"/>
        <v>721.24599999999998</v>
      </c>
      <c r="X346" s="144">
        <f t="shared" si="101"/>
        <v>725.01599999999996</v>
      </c>
      <c r="Y346" s="148">
        <f t="shared" si="101"/>
        <v>726.64599999999996</v>
      </c>
    </row>
    <row r="347" spans="1:25" s="65" customFormat="1" ht="18.75" customHeight="1" outlineLevel="1" x14ac:dyDescent="0.2">
      <c r="A347" s="59" t="s">
        <v>8</v>
      </c>
      <c r="B347" s="79">
        <f>B31</f>
        <v>616.86</v>
      </c>
      <c r="C347" s="74">
        <f t="shared" ref="C347:Y347" si="102">C31</f>
        <v>618.48</v>
      </c>
      <c r="D347" s="74">
        <f t="shared" si="102"/>
        <v>618.09</v>
      </c>
      <c r="E347" s="75">
        <f t="shared" si="102"/>
        <v>617.12</v>
      </c>
      <c r="F347" s="74">
        <f t="shared" si="102"/>
        <v>842.7</v>
      </c>
      <c r="G347" s="74">
        <f t="shared" si="102"/>
        <v>617.21</v>
      </c>
      <c r="H347" s="74">
        <f t="shared" si="102"/>
        <v>610.87</v>
      </c>
      <c r="I347" s="74">
        <f t="shared" si="102"/>
        <v>833.08</v>
      </c>
      <c r="J347" s="76">
        <f t="shared" si="102"/>
        <v>831.09</v>
      </c>
      <c r="K347" s="74">
        <f t="shared" si="102"/>
        <v>800.72</v>
      </c>
      <c r="L347" s="74">
        <f t="shared" si="102"/>
        <v>606.57000000000005</v>
      </c>
      <c r="M347" s="74">
        <f t="shared" si="102"/>
        <v>606.05999999999995</v>
      </c>
      <c r="N347" s="74">
        <f t="shared" si="102"/>
        <v>1095.76</v>
      </c>
      <c r="O347" s="74">
        <f t="shared" si="102"/>
        <v>605.54999999999995</v>
      </c>
      <c r="P347" s="74">
        <f t="shared" si="102"/>
        <v>943.74</v>
      </c>
      <c r="Q347" s="74">
        <f t="shared" si="102"/>
        <v>957.34</v>
      </c>
      <c r="R347" s="74">
        <f t="shared" si="102"/>
        <v>743.47</v>
      </c>
      <c r="S347" s="74">
        <f t="shared" si="102"/>
        <v>958.96</v>
      </c>
      <c r="T347" s="74">
        <f t="shared" si="102"/>
        <v>1094.1199999999999</v>
      </c>
      <c r="U347" s="74">
        <f t="shared" si="102"/>
        <v>596.74</v>
      </c>
      <c r="V347" s="74">
        <f t="shared" si="102"/>
        <v>594.04999999999995</v>
      </c>
      <c r="W347" s="74">
        <f t="shared" si="102"/>
        <v>599.12</v>
      </c>
      <c r="X347" s="74">
        <f t="shared" si="102"/>
        <v>602.89</v>
      </c>
      <c r="Y347" s="82">
        <f t="shared" si="102"/>
        <v>604.52</v>
      </c>
    </row>
    <row r="348" spans="1:25" s="65" customFormat="1" ht="18.75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 t="shared" ref="B351:Y351" si="103">SUM(B352:B355)</f>
        <v>613.44599999999991</v>
      </c>
      <c r="C351" s="107">
        <f t="shared" si="103"/>
        <v>607.35599999999999</v>
      </c>
      <c r="D351" s="107">
        <f t="shared" si="103"/>
        <v>603.75599999999997</v>
      </c>
      <c r="E351" s="108">
        <f t="shared" si="103"/>
        <v>606.71599999999989</v>
      </c>
      <c r="F351" s="108">
        <f t="shared" si="103"/>
        <v>610.26599999999996</v>
      </c>
      <c r="G351" s="108">
        <f t="shared" si="103"/>
        <v>604.39599999999996</v>
      </c>
      <c r="H351" s="108">
        <f t="shared" si="103"/>
        <v>598.36599999999999</v>
      </c>
      <c r="I351" s="108">
        <f t="shared" si="103"/>
        <v>594.63599999999997</v>
      </c>
      <c r="J351" s="108">
        <f t="shared" si="103"/>
        <v>598.62599999999998</v>
      </c>
      <c r="K351" s="109">
        <f t="shared" si="103"/>
        <v>596.32599999999991</v>
      </c>
      <c r="L351" s="108">
        <f t="shared" si="103"/>
        <v>597.57599999999991</v>
      </c>
      <c r="M351" s="110">
        <f t="shared" si="103"/>
        <v>597.91599999999994</v>
      </c>
      <c r="N351" s="109">
        <f t="shared" si="103"/>
        <v>598.596</v>
      </c>
      <c r="O351" s="108">
        <f t="shared" si="103"/>
        <v>598.23599999999999</v>
      </c>
      <c r="P351" s="110">
        <f t="shared" si="103"/>
        <v>598.18599999999992</v>
      </c>
      <c r="Q351" s="111">
        <f t="shared" si="103"/>
        <v>598.00599999999997</v>
      </c>
      <c r="R351" s="108">
        <f t="shared" si="103"/>
        <v>604.05599999999993</v>
      </c>
      <c r="S351" s="111">
        <f t="shared" si="103"/>
        <v>604.67599999999993</v>
      </c>
      <c r="T351" s="108">
        <f t="shared" si="103"/>
        <v>604.91599999999994</v>
      </c>
      <c r="U351" s="107">
        <f t="shared" si="103"/>
        <v>605.93599999999992</v>
      </c>
      <c r="V351" s="107">
        <f t="shared" si="103"/>
        <v>601.43599999999992</v>
      </c>
      <c r="W351" s="107">
        <f t="shared" si="103"/>
        <v>605.79599999999994</v>
      </c>
      <c r="X351" s="107">
        <f t="shared" si="103"/>
        <v>607.78599999999994</v>
      </c>
      <c r="Y351" s="112">
        <f t="shared" si="103"/>
        <v>611.55599999999993</v>
      </c>
    </row>
    <row r="352" spans="1:25" s="65" customFormat="1" ht="18.75" customHeight="1" outlineLevel="1" x14ac:dyDescent="0.2">
      <c r="A352" s="59" t="s">
        <v>8</v>
      </c>
      <c r="B352" s="79">
        <f>B36</f>
        <v>491.32</v>
      </c>
      <c r="C352" s="74">
        <f t="shared" ref="C352:Y352" si="104">C36</f>
        <v>485.23</v>
      </c>
      <c r="D352" s="74">
        <f t="shared" si="104"/>
        <v>481.63</v>
      </c>
      <c r="E352" s="75">
        <f t="shared" si="104"/>
        <v>484.59</v>
      </c>
      <c r="F352" s="74">
        <f t="shared" si="104"/>
        <v>488.14</v>
      </c>
      <c r="G352" s="74">
        <f t="shared" si="104"/>
        <v>482.27</v>
      </c>
      <c r="H352" s="74">
        <f t="shared" si="104"/>
        <v>476.24</v>
      </c>
      <c r="I352" s="74">
        <f t="shared" si="104"/>
        <v>472.51</v>
      </c>
      <c r="J352" s="76">
        <f t="shared" si="104"/>
        <v>476.5</v>
      </c>
      <c r="K352" s="74">
        <f t="shared" si="104"/>
        <v>474.2</v>
      </c>
      <c r="L352" s="74">
        <f t="shared" si="104"/>
        <v>475.45</v>
      </c>
      <c r="M352" s="74">
        <f t="shared" si="104"/>
        <v>475.79</v>
      </c>
      <c r="N352" s="74">
        <f t="shared" si="104"/>
        <v>476.47</v>
      </c>
      <c r="O352" s="74">
        <f t="shared" si="104"/>
        <v>476.11</v>
      </c>
      <c r="P352" s="74">
        <f t="shared" si="104"/>
        <v>476.06</v>
      </c>
      <c r="Q352" s="74">
        <f t="shared" si="104"/>
        <v>475.88</v>
      </c>
      <c r="R352" s="74">
        <f t="shared" si="104"/>
        <v>481.93</v>
      </c>
      <c r="S352" s="74">
        <f t="shared" si="104"/>
        <v>482.55</v>
      </c>
      <c r="T352" s="74">
        <f t="shared" si="104"/>
        <v>482.79</v>
      </c>
      <c r="U352" s="74">
        <f t="shared" si="104"/>
        <v>483.81</v>
      </c>
      <c r="V352" s="74">
        <f t="shared" si="104"/>
        <v>479.31</v>
      </c>
      <c r="W352" s="74">
        <f t="shared" si="104"/>
        <v>483.67</v>
      </c>
      <c r="X352" s="74">
        <f t="shared" si="104"/>
        <v>485.66</v>
      </c>
      <c r="Y352" s="82">
        <f t="shared" si="104"/>
        <v>489.43</v>
      </c>
    </row>
    <row r="353" spans="1:25" s="65" customFormat="1" ht="18.75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 t="shared" ref="B356:Y356" si="105">SUM(B357:B360)</f>
        <v>662.31600000000003</v>
      </c>
      <c r="C356" s="107">
        <f t="shared" si="105"/>
        <v>662.45600000000002</v>
      </c>
      <c r="D356" s="107">
        <f t="shared" si="105"/>
        <v>660.43599999999992</v>
      </c>
      <c r="E356" s="108">
        <f t="shared" si="105"/>
        <v>661.42599999999993</v>
      </c>
      <c r="F356" s="108">
        <f t="shared" si="105"/>
        <v>663.69600000000003</v>
      </c>
      <c r="G356" s="108">
        <f t="shared" si="105"/>
        <v>660.48599999999999</v>
      </c>
      <c r="H356" s="108">
        <f t="shared" si="105"/>
        <v>650.726</v>
      </c>
      <c r="I356" s="108">
        <f t="shared" si="105"/>
        <v>648.66599999999994</v>
      </c>
      <c r="J356" s="108">
        <f t="shared" si="105"/>
        <v>650.83600000000001</v>
      </c>
      <c r="K356" s="109">
        <f t="shared" si="105"/>
        <v>1038.6560000000002</v>
      </c>
      <c r="L356" s="108">
        <f t="shared" si="105"/>
        <v>649.04599999999994</v>
      </c>
      <c r="M356" s="110">
        <f t="shared" si="105"/>
        <v>650.726</v>
      </c>
      <c r="N356" s="109">
        <f t="shared" si="105"/>
        <v>652.60599999999999</v>
      </c>
      <c r="O356" s="108">
        <f t="shared" si="105"/>
        <v>651.80599999999993</v>
      </c>
      <c r="P356" s="110">
        <f t="shared" si="105"/>
        <v>652.226</v>
      </c>
      <c r="Q356" s="111">
        <f t="shared" si="105"/>
        <v>649.58600000000001</v>
      </c>
      <c r="R356" s="108">
        <f t="shared" si="105"/>
        <v>659.73599999999999</v>
      </c>
      <c r="S356" s="111">
        <f t="shared" si="105"/>
        <v>665.33600000000001</v>
      </c>
      <c r="T356" s="108">
        <f t="shared" si="105"/>
        <v>666.08600000000001</v>
      </c>
      <c r="U356" s="107">
        <f t="shared" si="105"/>
        <v>661.33600000000001</v>
      </c>
      <c r="V356" s="107">
        <f t="shared" si="105"/>
        <v>659.92599999999993</v>
      </c>
      <c r="W356" s="107">
        <f t="shared" si="105"/>
        <v>665.71600000000001</v>
      </c>
      <c r="X356" s="107">
        <f t="shared" si="105"/>
        <v>666.67599999999993</v>
      </c>
      <c r="Y356" s="112">
        <f t="shared" si="105"/>
        <v>668.04599999999994</v>
      </c>
    </row>
    <row r="357" spans="1:25" s="65" customFormat="1" ht="18.75" customHeight="1" outlineLevel="1" x14ac:dyDescent="0.2">
      <c r="A357" s="59" t="s">
        <v>8</v>
      </c>
      <c r="B357" s="79">
        <f>B41</f>
        <v>540.19000000000005</v>
      </c>
      <c r="C357" s="74">
        <f t="shared" ref="C357:Y357" si="106">C41</f>
        <v>540.33000000000004</v>
      </c>
      <c r="D357" s="74">
        <f t="shared" si="106"/>
        <v>538.30999999999995</v>
      </c>
      <c r="E357" s="75">
        <f t="shared" si="106"/>
        <v>539.29999999999995</v>
      </c>
      <c r="F357" s="74">
        <f t="shared" si="106"/>
        <v>541.57000000000005</v>
      </c>
      <c r="G357" s="74">
        <f t="shared" si="106"/>
        <v>538.36</v>
      </c>
      <c r="H357" s="74">
        <f t="shared" si="106"/>
        <v>528.6</v>
      </c>
      <c r="I357" s="74">
        <f t="shared" si="106"/>
        <v>526.54</v>
      </c>
      <c r="J357" s="76">
        <f t="shared" si="106"/>
        <v>528.71</v>
      </c>
      <c r="K357" s="74">
        <f t="shared" si="106"/>
        <v>916.53</v>
      </c>
      <c r="L357" s="74">
        <f t="shared" si="106"/>
        <v>526.91999999999996</v>
      </c>
      <c r="M357" s="74">
        <f t="shared" si="106"/>
        <v>528.6</v>
      </c>
      <c r="N357" s="74">
        <f t="shared" si="106"/>
        <v>530.48</v>
      </c>
      <c r="O357" s="74">
        <f t="shared" si="106"/>
        <v>529.67999999999995</v>
      </c>
      <c r="P357" s="74">
        <f t="shared" si="106"/>
        <v>530.1</v>
      </c>
      <c r="Q357" s="74">
        <f t="shared" si="106"/>
        <v>527.46</v>
      </c>
      <c r="R357" s="74">
        <f t="shared" si="106"/>
        <v>537.61</v>
      </c>
      <c r="S357" s="74">
        <f t="shared" si="106"/>
        <v>543.21</v>
      </c>
      <c r="T357" s="74">
        <f t="shared" si="106"/>
        <v>543.96</v>
      </c>
      <c r="U357" s="74">
        <f t="shared" si="106"/>
        <v>539.21</v>
      </c>
      <c r="V357" s="74">
        <f t="shared" si="106"/>
        <v>537.79999999999995</v>
      </c>
      <c r="W357" s="74">
        <f t="shared" si="106"/>
        <v>543.59</v>
      </c>
      <c r="X357" s="74">
        <f t="shared" si="106"/>
        <v>544.54999999999995</v>
      </c>
      <c r="Y357" s="82">
        <f t="shared" si="106"/>
        <v>545.91999999999996</v>
      </c>
    </row>
    <row r="358" spans="1:25" s="65" customFormat="1" ht="18.75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 t="shared" ref="B361:Y361" si="107">SUM(B362:B365)</f>
        <v>598.46599999999989</v>
      </c>
      <c r="C361" s="107">
        <f t="shared" si="107"/>
        <v>591.98599999999999</v>
      </c>
      <c r="D361" s="107">
        <f t="shared" si="107"/>
        <v>586.36599999999999</v>
      </c>
      <c r="E361" s="108">
        <f t="shared" si="107"/>
        <v>589.37599999999998</v>
      </c>
      <c r="F361" s="108">
        <f t="shared" si="107"/>
        <v>588.56599999999992</v>
      </c>
      <c r="G361" s="108">
        <f t="shared" si="107"/>
        <v>586.50599999999997</v>
      </c>
      <c r="H361" s="108">
        <f t="shared" si="107"/>
        <v>586.93599999999992</v>
      </c>
      <c r="I361" s="108">
        <f t="shared" si="107"/>
        <v>586.9559999999999</v>
      </c>
      <c r="J361" s="108">
        <f t="shared" si="107"/>
        <v>591.03599999999994</v>
      </c>
      <c r="K361" s="109">
        <f t="shared" si="107"/>
        <v>589.43599999999992</v>
      </c>
      <c r="L361" s="108">
        <f t="shared" si="107"/>
        <v>586.75599999999997</v>
      </c>
      <c r="M361" s="110">
        <f t="shared" si="107"/>
        <v>585.87599999999998</v>
      </c>
      <c r="N361" s="109">
        <f t="shared" si="107"/>
        <v>588.75599999999997</v>
      </c>
      <c r="O361" s="108">
        <f t="shared" si="107"/>
        <v>587.55599999999993</v>
      </c>
      <c r="P361" s="110">
        <f t="shared" si="107"/>
        <v>587.66599999999994</v>
      </c>
      <c r="Q361" s="111">
        <f t="shared" si="107"/>
        <v>588.46599999999989</v>
      </c>
      <c r="R361" s="108">
        <f t="shared" si="107"/>
        <v>588.25599999999997</v>
      </c>
      <c r="S361" s="111">
        <f t="shared" si="107"/>
        <v>596.86599999999999</v>
      </c>
      <c r="T361" s="108">
        <f t="shared" si="107"/>
        <v>766.88599999999997</v>
      </c>
      <c r="U361" s="107">
        <f t="shared" si="107"/>
        <v>771.85599999999999</v>
      </c>
      <c r="V361" s="107">
        <f t="shared" si="107"/>
        <v>605.89599999999996</v>
      </c>
      <c r="W361" s="107">
        <f t="shared" si="107"/>
        <v>783.42599999999993</v>
      </c>
      <c r="X361" s="107">
        <f t="shared" si="107"/>
        <v>815.45600000000002</v>
      </c>
      <c r="Y361" s="112">
        <f t="shared" si="107"/>
        <v>883.726</v>
      </c>
    </row>
    <row r="362" spans="1:25" s="65" customFormat="1" ht="18.75" customHeight="1" outlineLevel="1" x14ac:dyDescent="0.2">
      <c r="A362" s="59" t="s">
        <v>8</v>
      </c>
      <c r="B362" s="79">
        <f>B46</f>
        <v>476.34</v>
      </c>
      <c r="C362" s="74">
        <f t="shared" ref="C362:Y362" si="108">C46</f>
        <v>469.86</v>
      </c>
      <c r="D362" s="74">
        <f t="shared" si="108"/>
        <v>464.24</v>
      </c>
      <c r="E362" s="75">
        <f t="shared" si="108"/>
        <v>467.25</v>
      </c>
      <c r="F362" s="74">
        <f t="shared" si="108"/>
        <v>466.44</v>
      </c>
      <c r="G362" s="74">
        <f t="shared" si="108"/>
        <v>464.38</v>
      </c>
      <c r="H362" s="74">
        <f t="shared" si="108"/>
        <v>464.81</v>
      </c>
      <c r="I362" s="74">
        <f t="shared" si="108"/>
        <v>464.83</v>
      </c>
      <c r="J362" s="76">
        <f t="shared" si="108"/>
        <v>468.91</v>
      </c>
      <c r="K362" s="74">
        <f t="shared" si="108"/>
        <v>467.31</v>
      </c>
      <c r="L362" s="74">
        <f t="shared" si="108"/>
        <v>464.63</v>
      </c>
      <c r="M362" s="74">
        <f t="shared" si="108"/>
        <v>463.75</v>
      </c>
      <c r="N362" s="74">
        <f t="shared" si="108"/>
        <v>466.63</v>
      </c>
      <c r="O362" s="74">
        <f t="shared" si="108"/>
        <v>465.43</v>
      </c>
      <c r="P362" s="74">
        <f t="shared" si="108"/>
        <v>465.54</v>
      </c>
      <c r="Q362" s="74">
        <f t="shared" si="108"/>
        <v>466.34</v>
      </c>
      <c r="R362" s="74">
        <f t="shared" si="108"/>
        <v>466.13</v>
      </c>
      <c r="S362" s="74">
        <f t="shared" si="108"/>
        <v>474.74</v>
      </c>
      <c r="T362" s="74">
        <f t="shared" si="108"/>
        <v>644.76</v>
      </c>
      <c r="U362" s="74">
        <f t="shared" si="108"/>
        <v>649.73</v>
      </c>
      <c r="V362" s="74">
        <f t="shared" si="108"/>
        <v>483.77</v>
      </c>
      <c r="W362" s="74">
        <f t="shared" si="108"/>
        <v>661.3</v>
      </c>
      <c r="X362" s="74">
        <f t="shared" si="108"/>
        <v>693.33</v>
      </c>
      <c r="Y362" s="82">
        <f t="shared" si="108"/>
        <v>761.6</v>
      </c>
    </row>
    <row r="363" spans="1:25" s="65" customFormat="1" ht="18.75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 t="shared" ref="B366:Y366" si="109">SUM(B367:B370)</f>
        <v>832.69600000000003</v>
      </c>
      <c r="C366" s="107">
        <f t="shared" si="109"/>
        <v>796.17599999999993</v>
      </c>
      <c r="D366" s="107">
        <f t="shared" si="109"/>
        <v>708.45600000000002</v>
      </c>
      <c r="E366" s="108">
        <f t="shared" si="109"/>
        <v>649.85599999999999</v>
      </c>
      <c r="F366" s="108">
        <f t="shared" si="109"/>
        <v>641.38599999999997</v>
      </c>
      <c r="G366" s="108">
        <f t="shared" si="109"/>
        <v>633.91599999999994</v>
      </c>
      <c r="H366" s="108">
        <f t="shared" si="109"/>
        <v>631.25599999999997</v>
      </c>
      <c r="I366" s="108">
        <f t="shared" si="109"/>
        <v>629.096</v>
      </c>
      <c r="J366" s="108">
        <f t="shared" si="109"/>
        <v>633.12599999999998</v>
      </c>
      <c r="K366" s="109">
        <f t="shared" si="109"/>
        <v>634.71600000000001</v>
      </c>
      <c r="L366" s="108">
        <f t="shared" si="109"/>
        <v>632.846</v>
      </c>
      <c r="M366" s="110">
        <f t="shared" si="109"/>
        <v>633.25599999999997</v>
      </c>
      <c r="N366" s="109">
        <f t="shared" si="109"/>
        <v>634.78599999999994</v>
      </c>
      <c r="O366" s="108">
        <f t="shared" si="109"/>
        <v>631.17599999999993</v>
      </c>
      <c r="P366" s="110">
        <f t="shared" si="109"/>
        <v>628.12599999999998</v>
      </c>
      <c r="Q366" s="111">
        <f t="shared" si="109"/>
        <v>627.21599999999989</v>
      </c>
      <c r="R366" s="108">
        <f t="shared" si="109"/>
        <v>634.03599999999994</v>
      </c>
      <c r="S366" s="111">
        <f t="shared" si="109"/>
        <v>630.73599999999999</v>
      </c>
      <c r="T366" s="108">
        <f t="shared" si="109"/>
        <v>634.27599999999995</v>
      </c>
      <c r="U366" s="107">
        <f t="shared" si="109"/>
        <v>629.03599999999994</v>
      </c>
      <c r="V366" s="107">
        <f t="shared" si="109"/>
        <v>632.726</v>
      </c>
      <c r="W366" s="107">
        <f t="shared" si="109"/>
        <v>634.26599999999996</v>
      </c>
      <c r="X366" s="107">
        <f t="shared" si="109"/>
        <v>637.73599999999999</v>
      </c>
      <c r="Y366" s="112">
        <f t="shared" si="109"/>
        <v>700.73599999999999</v>
      </c>
    </row>
    <row r="367" spans="1:25" s="65" customFormat="1" ht="18.75" customHeight="1" outlineLevel="1" x14ac:dyDescent="0.2">
      <c r="A367" s="59" t="s">
        <v>8</v>
      </c>
      <c r="B367" s="79">
        <f>B51</f>
        <v>710.57</v>
      </c>
      <c r="C367" s="74">
        <f t="shared" ref="C367:Y367" si="110">C51</f>
        <v>674.05</v>
      </c>
      <c r="D367" s="74">
        <f t="shared" si="110"/>
        <v>586.33000000000004</v>
      </c>
      <c r="E367" s="75">
        <f t="shared" si="110"/>
        <v>527.73</v>
      </c>
      <c r="F367" s="74">
        <f t="shared" si="110"/>
        <v>519.26</v>
      </c>
      <c r="G367" s="74">
        <f t="shared" si="110"/>
        <v>511.79</v>
      </c>
      <c r="H367" s="74">
        <f t="shared" si="110"/>
        <v>509.13</v>
      </c>
      <c r="I367" s="74">
        <f t="shared" si="110"/>
        <v>506.97</v>
      </c>
      <c r="J367" s="76">
        <f t="shared" si="110"/>
        <v>511</v>
      </c>
      <c r="K367" s="74">
        <f t="shared" si="110"/>
        <v>512.59</v>
      </c>
      <c r="L367" s="74">
        <f t="shared" si="110"/>
        <v>510.72</v>
      </c>
      <c r="M367" s="74">
        <f t="shared" si="110"/>
        <v>511.13</v>
      </c>
      <c r="N367" s="74">
        <f t="shared" si="110"/>
        <v>512.66</v>
      </c>
      <c r="O367" s="74">
        <f t="shared" si="110"/>
        <v>509.05</v>
      </c>
      <c r="P367" s="74">
        <f t="shared" si="110"/>
        <v>506</v>
      </c>
      <c r="Q367" s="74">
        <f t="shared" si="110"/>
        <v>505.09</v>
      </c>
      <c r="R367" s="74">
        <f t="shared" si="110"/>
        <v>511.91</v>
      </c>
      <c r="S367" s="74">
        <f t="shared" si="110"/>
        <v>508.61</v>
      </c>
      <c r="T367" s="74">
        <f t="shared" si="110"/>
        <v>512.15</v>
      </c>
      <c r="U367" s="74">
        <f t="shared" si="110"/>
        <v>506.91</v>
      </c>
      <c r="V367" s="74">
        <f t="shared" si="110"/>
        <v>510.6</v>
      </c>
      <c r="W367" s="74">
        <f t="shared" si="110"/>
        <v>512.14</v>
      </c>
      <c r="X367" s="74">
        <f t="shared" si="110"/>
        <v>515.61</v>
      </c>
      <c r="Y367" s="82">
        <f t="shared" si="110"/>
        <v>578.61</v>
      </c>
    </row>
    <row r="368" spans="1:25" s="65" customFormat="1" ht="18.75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 t="shared" ref="B371:Y371" si="111">SUM(B372:B375)</f>
        <v>784.37599999999998</v>
      </c>
      <c r="C371" s="107">
        <f t="shared" si="111"/>
        <v>781.65599999999995</v>
      </c>
      <c r="D371" s="107">
        <f t="shared" si="111"/>
        <v>773.20600000000002</v>
      </c>
      <c r="E371" s="108">
        <f t="shared" si="111"/>
        <v>777.11599999999999</v>
      </c>
      <c r="F371" s="108">
        <f t="shared" si="111"/>
        <v>884.39599999999996</v>
      </c>
      <c r="G371" s="108">
        <f t="shared" si="111"/>
        <v>864.63599999999997</v>
      </c>
      <c r="H371" s="108">
        <f t="shared" si="111"/>
        <v>1071.4960000000001</v>
      </c>
      <c r="I371" s="108">
        <f t="shared" si="111"/>
        <v>1078.3460000000002</v>
      </c>
      <c r="J371" s="108">
        <f t="shared" si="111"/>
        <v>1073.2360000000001</v>
      </c>
      <c r="K371" s="109">
        <f t="shared" si="111"/>
        <v>1061.8260000000002</v>
      </c>
      <c r="L371" s="108">
        <f t="shared" si="111"/>
        <v>1062.3460000000002</v>
      </c>
      <c r="M371" s="110">
        <f t="shared" si="111"/>
        <v>1057.7860000000001</v>
      </c>
      <c r="N371" s="109">
        <f t="shared" si="111"/>
        <v>994.096</v>
      </c>
      <c r="O371" s="108">
        <f t="shared" si="111"/>
        <v>763.77599999999995</v>
      </c>
      <c r="P371" s="110">
        <f t="shared" si="111"/>
        <v>758.476</v>
      </c>
      <c r="Q371" s="111">
        <f t="shared" si="111"/>
        <v>932.44600000000003</v>
      </c>
      <c r="R371" s="108">
        <f t="shared" si="111"/>
        <v>1164.5960000000002</v>
      </c>
      <c r="S371" s="111">
        <f t="shared" si="111"/>
        <v>1410.4860000000001</v>
      </c>
      <c r="T371" s="108">
        <f t="shared" si="111"/>
        <v>1213.7760000000003</v>
      </c>
      <c r="U371" s="107">
        <f t="shared" si="111"/>
        <v>895.16599999999994</v>
      </c>
      <c r="V371" s="107">
        <f t="shared" si="111"/>
        <v>898.60599999999999</v>
      </c>
      <c r="W371" s="107">
        <f t="shared" si="111"/>
        <v>870.15599999999995</v>
      </c>
      <c r="X371" s="107">
        <f t="shared" si="111"/>
        <v>863.88599999999997</v>
      </c>
      <c r="Y371" s="112">
        <f t="shared" si="111"/>
        <v>852.29599999999994</v>
      </c>
    </row>
    <row r="372" spans="1:25" s="65" customFormat="1" ht="18.75" customHeight="1" outlineLevel="1" x14ac:dyDescent="0.2">
      <c r="A372" s="59" t="s">
        <v>8</v>
      </c>
      <c r="B372" s="79">
        <f>B56</f>
        <v>662.25</v>
      </c>
      <c r="C372" s="74">
        <f t="shared" ref="C372:Y372" si="112">C56</f>
        <v>659.53</v>
      </c>
      <c r="D372" s="74">
        <f t="shared" si="112"/>
        <v>651.08000000000004</v>
      </c>
      <c r="E372" s="75">
        <f t="shared" si="112"/>
        <v>654.99</v>
      </c>
      <c r="F372" s="74">
        <f t="shared" si="112"/>
        <v>762.27</v>
      </c>
      <c r="G372" s="74">
        <f t="shared" si="112"/>
        <v>742.51</v>
      </c>
      <c r="H372" s="74">
        <f t="shared" si="112"/>
        <v>949.37</v>
      </c>
      <c r="I372" s="74">
        <f t="shared" si="112"/>
        <v>956.22</v>
      </c>
      <c r="J372" s="76">
        <f t="shared" si="112"/>
        <v>951.11</v>
      </c>
      <c r="K372" s="74">
        <f t="shared" si="112"/>
        <v>939.7</v>
      </c>
      <c r="L372" s="74">
        <f t="shared" si="112"/>
        <v>940.22</v>
      </c>
      <c r="M372" s="74">
        <f t="shared" si="112"/>
        <v>935.66</v>
      </c>
      <c r="N372" s="74">
        <f t="shared" si="112"/>
        <v>871.97</v>
      </c>
      <c r="O372" s="74">
        <f t="shared" si="112"/>
        <v>641.65</v>
      </c>
      <c r="P372" s="74">
        <f t="shared" si="112"/>
        <v>636.35</v>
      </c>
      <c r="Q372" s="74">
        <f t="shared" si="112"/>
        <v>810.32</v>
      </c>
      <c r="R372" s="74">
        <f t="shared" si="112"/>
        <v>1042.47</v>
      </c>
      <c r="S372" s="74">
        <f t="shared" si="112"/>
        <v>1288.3599999999999</v>
      </c>
      <c r="T372" s="74">
        <f t="shared" si="112"/>
        <v>1091.6500000000001</v>
      </c>
      <c r="U372" s="74">
        <f t="shared" si="112"/>
        <v>773.04</v>
      </c>
      <c r="V372" s="74">
        <f t="shared" si="112"/>
        <v>776.48</v>
      </c>
      <c r="W372" s="74">
        <f t="shared" si="112"/>
        <v>748.03</v>
      </c>
      <c r="X372" s="74">
        <f t="shared" si="112"/>
        <v>741.76</v>
      </c>
      <c r="Y372" s="82">
        <f t="shared" si="112"/>
        <v>730.17</v>
      </c>
    </row>
    <row r="373" spans="1:25" s="65" customFormat="1" ht="18.75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 t="shared" ref="B376:Y376" si="113">SUM(B377:B380)</f>
        <v>772.43599999999992</v>
      </c>
      <c r="C376" s="107">
        <f t="shared" si="113"/>
        <v>768.23599999999999</v>
      </c>
      <c r="D376" s="107">
        <f t="shared" si="113"/>
        <v>767.77599999999995</v>
      </c>
      <c r="E376" s="108">
        <f t="shared" si="113"/>
        <v>765.91599999999994</v>
      </c>
      <c r="F376" s="108">
        <f t="shared" si="113"/>
        <v>766.05599999999993</v>
      </c>
      <c r="G376" s="108">
        <f t="shared" si="113"/>
        <v>756.83600000000001</v>
      </c>
      <c r="H376" s="108">
        <f t="shared" si="113"/>
        <v>756.12599999999998</v>
      </c>
      <c r="I376" s="108">
        <f t="shared" si="113"/>
        <v>748.28599999999994</v>
      </c>
      <c r="J376" s="108">
        <f t="shared" si="113"/>
        <v>751.87599999999998</v>
      </c>
      <c r="K376" s="109">
        <f t="shared" si="113"/>
        <v>765.53599999999994</v>
      </c>
      <c r="L376" s="108">
        <f t="shared" si="113"/>
        <v>753.096</v>
      </c>
      <c r="M376" s="110">
        <f t="shared" si="113"/>
        <v>754.46600000000001</v>
      </c>
      <c r="N376" s="109">
        <f t="shared" si="113"/>
        <v>755.096</v>
      </c>
      <c r="O376" s="108">
        <f t="shared" si="113"/>
        <v>740.30599999999993</v>
      </c>
      <c r="P376" s="110">
        <f t="shared" si="113"/>
        <v>754.33600000000001</v>
      </c>
      <c r="Q376" s="111">
        <f t="shared" si="113"/>
        <v>767.32600000000002</v>
      </c>
      <c r="R376" s="108">
        <f t="shared" si="113"/>
        <v>1161.9260000000002</v>
      </c>
      <c r="S376" s="111">
        <f t="shared" si="113"/>
        <v>762.36599999999999</v>
      </c>
      <c r="T376" s="108">
        <f t="shared" si="113"/>
        <v>757.87599999999998</v>
      </c>
      <c r="U376" s="107">
        <f t="shared" si="113"/>
        <v>751.85599999999999</v>
      </c>
      <c r="V376" s="107">
        <f t="shared" si="113"/>
        <v>747.68599999999992</v>
      </c>
      <c r="W376" s="107">
        <f t="shared" si="113"/>
        <v>754.50599999999997</v>
      </c>
      <c r="X376" s="107">
        <f t="shared" si="113"/>
        <v>760.99599999999998</v>
      </c>
      <c r="Y376" s="112">
        <f t="shared" si="113"/>
        <v>758.36599999999999</v>
      </c>
    </row>
    <row r="377" spans="1:25" s="65" customFormat="1" ht="18.75" customHeight="1" outlineLevel="1" x14ac:dyDescent="0.2">
      <c r="A377" s="59" t="s">
        <v>8</v>
      </c>
      <c r="B377" s="79">
        <f>B61</f>
        <v>650.30999999999995</v>
      </c>
      <c r="C377" s="74">
        <f t="shared" ref="C377:Y377" si="114">C61</f>
        <v>646.11</v>
      </c>
      <c r="D377" s="74">
        <f t="shared" si="114"/>
        <v>645.65</v>
      </c>
      <c r="E377" s="75">
        <f t="shared" si="114"/>
        <v>643.79</v>
      </c>
      <c r="F377" s="74">
        <f t="shared" si="114"/>
        <v>643.92999999999995</v>
      </c>
      <c r="G377" s="74">
        <f t="shared" si="114"/>
        <v>634.71</v>
      </c>
      <c r="H377" s="74">
        <f t="shared" si="114"/>
        <v>634</v>
      </c>
      <c r="I377" s="74">
        <f t="shared" si="114"/>
        <v>626.16</v>
      </c>
      <c r="J377" s="76">
        <f t="shared" si="114"/>
        <v>629.75</v>
      </c>
      <c r="K377" s="74">
        <f t="shared" si="114"/>
        <v>643.41</v>
      </c>
      <c r="L377" s="74">
        <f t="shared" si="114"/>
        <v>630.97</v>
      </c>
      <c r="M377" s="74">
        <f t="shared" si="114"/>
        <v>632.34</v>
      </c>
      <c r="N377" s="74">
        <f t="shared" si="114"/>
        <v>632.97</v>
      </c>
      <c r="O377" s="74">
        <f t="shared" si="114"/>
        <v>618.17999999999995</v>
      </c>
      <c r="P377" s="74">
        <f t="shared" si="114"/>
        <v>632.21</v>
      </c>
      <c r="Q377" s="74">
        <f t="shared" si="114"/>
        <v>645.20000000000005</v>
      </c>
      <c r="R377" s="74">
        <f t="shared" si="114"/>
        <v>1039.8</v>
      </c>
      <c r="S377" s="74">
        <f t="shared" si="114"/>
        <v>640.24</v>
      </c>
      <c r="T377" s="74">
        <f t="shared" si="114"/>
        <v>635.75</v>
      </c>
      <c r="U377" s="74">
        <f t="shared" si="114"/>
        <v>629.73</v>
      </c>
      <c r="V377" s="74">
        <f t="shared" si="114"/>
        <v>625.55999999999995</v>
      </c>
      <c r="W377" s="74">
        <f t="shared" si="114"/>
        <v>632.38</v>
      </c>
      <c r="X377" s="74">
        <f t="shared" si="114"/>
        <v>638.87</v>
      </c>
      <c r="Y377" s="82">
        <f t="shared" si="114"/>
        <v>636.24</v>
      </c>
    </row>
    <row r="378" spans="1:25" s="65" customFormat="1" ht="18.75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 t="shared" ref="B381:Y381" si="115">SUM(B382:B385)</f>
        <v>771.98599999999999</v>
      </c>
      <c r="C381" s="107">
        <f t="shared" si="115"/>
        <v>784.08600000000001</v>
      </c>
      <c r="D381" s="107">
        <f t="shared" si="115"/>
        <v>775.06600000000003</v>
      </c>
      <c r="E381" s="108">
        <f t="shared" si="115"/>
        <v>791.98599999999999</v>
      </c>
      <c r="F381" s="108">
        <f t="shared" si="115"/>
        <v>778.92599999999993</v>
      </c>
      <c r="G381" s="108">
        <f t="shared" si="115"/>
        <v>778.32600000000002</v>
      </c>
      <c r="H381" s="108">
        <f t="shared" si="115"/>
        <v>777.75599999999997</v>
      </c>
      <c r="I381" s="108">
        <f t="shared" si="115"/>
        <v>773.57600000000002</v>
      </c>
      <c r="J381" s="108">
        <f t="shared" si="115"/>
        <v>778.91599999999994</v>
      </c>
      <c r="K381" s="109">
        <f t="shared" si="115"/>
        <v>777.17599999999993</v>
      </c>
      <c r="L381" s="108">
        <f t="shared" si="115"/>
        <v>776.07600000000002</v>
      </c>
      <c r="M381" s="110">
        <f t="shared" si="115"/>
        <v>775.86599999999999</v>
      </c>
      <c r="N381" s="109">
        <f t="shared" si="115"/>
        <v>774.57600000000002</v>
      </c>
      <c r="O381" s="108">
        <f t="shared" si="115"/>
        <v>775.20600000000002</v>
      </c>
      <c r="P381" s="110">
        <f t="shared" si="115"/>
        <v>777.70600000000002</v>
      </c>
      <c r="Q381" s="111">
        <f t="shared" si="115"/>
        <v>781.55599999999993</v>
      </c>
      <c r="R381" s="108">
        <f t="shared" si="115"/>
        <v>770.86599999999999</v>
      </c>
      <c r="S381" s="111">
        <f t="shared" si="115"/>
        <v>770.46600000000001</v>
      </c>
      <c r="T381" s="108">
        <f t="shared" si="115"/>
        <v>763.68599999999992</v>
      </c>
      <c r="U381" s="107">
        <f t="shared" si="115"/>
        <v>763.77599999999995</v>
      </c>
      <c r="V381" s="107">
        <f t="shared" si="115"/>
        <v>752.73599999999999</v>
      </c>
      <c r="W381" s="107">
        <f t="shared" si="115"/>
        <v>766.88599999999997</v>
      </c>
      <c r="X381" s="107">
        <f t="shared" si="115"/>
        <v>767.85599999999999</v>
      </c>
      <c r="Y381" s="112">
        <f t="shared" si="115"/>
        <v>773.65599999999995</v>
      </c>
    </row>
    <row r="382" spans="1:25" s="65" customFormat="1" ht="18.75" customHeight="1" outlineLevel="1" x14ac:dyDescent="0.2">
      <c r="A382" s="59" t="s">
        <v>8</v>
      </c>
      <c r="B382" s="79">
        <f>B66</f>
        <v>649.86</v>
      </c>
      <c r="C382" s="74">
        <f t="shared" ref="C382:Y382" si="116">C66</f>
        <v>661.96</v>
      </c>
      <c r="D382" s="74">
        <f t="shared" si="116"/>
        <v>652.94000000000005</v>
      </c>
      <c r="E382" s="75">
        <f t="shared" si="116"/>
        <v>669.86</v>
      </c>
      <c r="F382" s="74">
        <f t="shared" si="116"/>
        <v>656.8</v>
      </c>
      <c r="G382" s="74">
        <f t="shared" si="116"/>
        <v>656.2</v>
      </c>
      <c r="H382" s="74">
        <f t="shared" si="116"/>
        <v>655.63</v>
      </c>
      <c r="I382" s="74">
        <f t="shared" si="116"/>
        <v>651.45000000000005</v>
      </c>
      <c r="J382" s="76">
        <f t="shared" si="116"/>
        <v>656.79</v>
      </c>
      <c r="K382" s="74">
        <f t="shared" si="116"/>
        <v>655.04999999999995</v>
      </c>
      <c r="L382" s="74">
        <f t="shared" si="116"/>
        <v>653.95000000000005</v>
      </c>
      <c r="M382" s="74">
        <f t="shared" si="116"/>
        <v>653.74</v>
      </c>
      <c r="N382" s="74">
        <f t="shared" si="116"/>
        <v>652.45000000000005</v>
      </c>
      <c r="O382" s="74">
        <f t="shared" si="116"/>
        <v>653.08000000000004</v>
      </c>
      <c r="P382" s="74">
        <f t="shared" si="116"/>
        <v>655.58</v>
      </c>
      <c r="Q382" s="74">
        <f t="shared" si="116"/>
        <v>659.43</v>
      </c>
      <c r="R382" s="74">
        <f t="shared" si="116"/>
        <v>648.74</v>
      </c>
      <c r="S382" s="74">
        <f t="shared" si="116"/>
        <v>648.34</v>
      </c>
      <c r="T382" s="74">
        <f t="shared" si="116"/>
        <v>641.55999999999995</v>
      </c>
      <c r="U382" s="74">
        <f t="shared" si="116"/>
        <v>641.65</v>
      </c>
      <c r="V382" s="74">
        <f t="shared" si="116"/>
        <v>630.61</v>
      </c>
      <c r="W382" s="74">
        <f t="shared" si="116"/>
        <v>644.76</v>
      </c>
      <c r="X382" s="74">
        <f t="shared" si="116"/>
        <v>645.73</v>
      </c>
      <c r="Y382" s="82">
        <f t="shared" si="116"/>
        <v>651.53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 t="shared" ref="B386:Y386" si="117">SUM(B387:B390)</f>
        <v>756.226</v>
      </c>
      <c r="C386" s="107">
        <f t="shared" si="117"/>
        <v>733.48599999999999</v>
      </c>
      <c r="D386" s="107">
        <f t="shared" si="117"/>
        <v>726.66599999999994</v>
      </c>
      <c r="E386" s="108">
        <f t="shared" si="117"/>
        <v>742.99599999999998</v>
      </c>
      <c r="F386" s="108">
        <f t="shared" si="117"/>
        <v>711.16599999999994</v>
      </c>
      <c r="G386" s="108">
        <f t="shared" si="117"/>
        <v>716.24599999999998</v>
      </c>
      <c r="H386" s="108">
        <f t="shared" si="117"/>
        <v>723.89599999999996</v>
      </c>
      <c r="I386" s="108">
        <f t="shared" si="117"/>
        <v>731.73599999999999</v>
      </c>
      <c r="J386" s="108">
        <f t="shared" si="117"/>
        <v>733.82600000000002</v>
      </c>
      <c r="K386" s="109">
        <f t="shared" si="117"/>
        <v>734.17599999999993</v>
      </c>
      <c r="L386" s="108">
        <f t="shared" si="117"/>
        <v>737.15599999999995</v>
      </c>
      <c r="M386" s="110">
        <f t="shared" si="117"/>
        <v>739.82600000000002</v>
      </c>
      <c r="N386" s="109">
        <f t="shared" si="117"/>
        <v>739.60599999999999</v>
      </c>
      <c r="O386" s="108">
        <f t="shared" si="117"/>
        <v>721.99599999999998</v>
      </c>
      <c r="P386" s="110">
        <f t="shared" si="117"/>
        <v>740.15599999999995</v>
      </c>
      <c r="Q386" s="111">
        <f t="shared" si="117"/>
        <v>744.00599999999997</v>
      </c>
      <c r="R386" s="108">
        <f t="shared" si="117"/>
        <v>744.85599999999999</v>
      </c>
      <c r="S386" s="111">
        <f t="shared" si="117"/>
        <v>740.36599999999999</v>
      </c>
      <c r="T386" s="108">
        <f t="shared" si="117"/>
        <v>744.63599999999997</v>
      </c>
      <c r="U386" s="107">
        <f t="shared" si="117"/>
        <v>720.48599999999999</v>
      </c>
      <c r="V386" s="107">
        <f t="shared" si="117"/>
        <v>739.44600000000003</v>
      </c>
      <c r="W386" s="107">
        <f t="shared" si="117"/>
        <v>743.91599999999994</v>
      </c>
      <c r="X386" s="107">
        <f t="shared" si="117"/>
        <v>745.81600000000003</v>
      </c>
      <c r="Y386" s="112">
        <f t="shared" si="117"/>
        <v>739.38599999999997</v>
      </c>
    </row>
    <row r="387" spans="1:25" s="65" customFormat="1" ht="18.75" customHeight="1" outlineLevel="1" x14ac:dyDescent="0.2">
      <c r="A387" s="59" t="s">
        <v>8</v>
      </c>
      <c r="B387" s="79">
        <f>B71</f>
        <v>634.1</v>
      </c>
      <c r="C387" s="74">
        <f t="shared" ref="C387:Y387" si="118">C71</f>
        <v>611.36</v>
      </c>
      <c r="D387" s="74">
        <f t="shared" si="118"/>
        <v>604.54</v>
      </c>
      <c r="E387" s="75">
        <f t="shared" si="118"/>
        <v>620.87</v>
      </c>
      <c r="F387" s="74">
        <f t="shared" si="118"/>
        <v>589.04</v>
      </c>
      <c r="G387" s="74">
        <f t="shared" si="118"/>
        <v>594.12</v>
      </c>
      <c r="H387" s="74">
        <f t="shared" si="118"/>
        <v>601.77</v>
      </c>
      <c r="I387" s="74">
        <f t="shared" si="118"/>
        <v>609.61</v>
      </c>
      <c r="J387" s="76">
        <f t="shared" si="118"/>
        <v>611.70000000000005</v>
      </c>
      <c r="K387" s="74">
        <f t="shared" si="118"/>
        <v>612.04999999999995</v>
      </c>
      <c r="L387" s="74">
        <f t="shared" si="118"/>
        <v>615.03</v>
      </c>
      <c r="M387" s="74">
        <f t="shared" si="118"/>
        <v>617.70000000000005</v>
      </c>
      <c r="N387" s="74">
        <f t="shared" si="118"/>
        <v>617.48</v>
      </c>
      <c r="O387" s="74">
        <f t="shared" si="118"/>
        <v>599.87</v>
      </c>
      <c r="P387" s="74">
        <f t="shared" si="118"/>
        <v>618.03</v>
      </c>
      <c r="Q387" s="74">
        <f t="shared" si="118"/>
        <v>621.88</v>
      </c>
      <c r="R387" s="74">
        <f t="shared" si="118"/>
        <v>622.73</v>
      </c>
      <c r="S387" s="74">
        <f t="shared" si="118"/>
        <v>618.24</v>
      </c>
      <c r="T387" s="74">
        <f t="shared" si="118"/>
        <v>622.51</v>
      </c>
      <c r="U387" s="74">
        <f t="shared" si="118"/>
        <v>598.36</v>
      </c>
      <c r="V387" s="74">
        <f t="shared" si="118"/>
        <v>617.32000000000005</v>
      </c>
      <c r="W387" s="74">
        <f t="shared" si="118"/>
        <v>621.79</v>
      </c>
      <c r="X387" s="74">
        <f t="shared" si="118"/>
        <v>623.69000000000005</v>
      </c>
      <c r="Y387" s="82">
        <f t="shared" si="118"/>
        <v>617.26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 t="shared" ref="B391:Y391" si="119">SUM(B392:B395)</f>
        <v>751.32600000000002</v>
      </c>
      <c r="C391" s="107">
        <f t="shared" si="119"/>
        <v>748.88599999999997</v>
      </c>
      <c r="D391" s="107">
        <f t="shared" si="119"/>
        <v>753.87599999999998</v>
      </c>
      <c r="E391" s="108">
        <f t="shared" si="119"/>
        <v>762.77599999999995</v>
      </c>
      <c r="F391" s="108">
        <f t="shared" si="119"/>
        <v>749.13599999999997</v>
      </c>
      <c r="G391" s="108">
        <f t="shared" si="119"/>
        <v>743.80599999999993</v>
      </c>
      <c r="H391" s="108">
        <f t="shared" si="119"/>
        <v>745.25599999999997</v>
      </c>
      <c r="I391" s="108">
        <f t="shared" si="119"/>
        <v>738.53599999999994</v>
      </c>
      <c r="J391" s="108">
        <f t="shared" si="119"/>
        <v>746.80599999999993</v>
      </c>
      <c r="K391" s="109">
        <f t="shared" si="119"/>
        <v>748.62599999999998</v>
      </c>
      <c r="L391" s="108">
        <f t="shared" si="119"/>
        <v>745.31600000000003</v>
      </c>
      <c r="M391" s="110">
        <f t="shared" si="119"/>
        <v>739.89599999999996</v>
      </c>
      <c r="N391" s="109">
        <f t="shared" si="119"/>
        <v>741.33600000000001</v>
      </c>
      <c r="O391" s="108">
        <f t="shared" si="119"/>
        <v>740.83600000000001</v>
      </c>
      <c r="P391" s="110">
        <f t="shared" si="119"/>
        <v>740.17599999999993</v>
      </c>
      <c r="Q391" s="111">
        <f t="shared" si="119"/>
        <v>756.53599999999994</v>
      </c>
      <c r="R391" s="108">
        <f t="shared" si="119"/>
        <v>776.78599999999994</v>
      </c>
      <c r="S391" s="111">
        <f t="shared" si="119"/>
        <v>768.93599999999992</v>
      </c>
      <c r="T391" s="108">
        <f t="shared" si="119"/>
        <v>767.03599999999994</v>
      </c>
      <c r="U391" s="107">
        <f t="shared" si="119"/>
        <v>750.976</v>
      </c>
      <c r="V391" s="107">
        <f t="shared" si="119"/>
        <v>761.30599999999993</v>
      </c>
      <c r="W391" s="107">
        <f t="shared" si="119"/>
        <v>765.98599999999999</v>
      </c>
      <c r="X391" s="107">
        <f t="shared" si="119"/>
        <v>762.26599999999996</v>
      </c>
      <c r="Y391" s="112">
        <f t="shared" si="119"/>
        <v>758.30599999999993</v>
      </c>
    </row>
    <row r="392" spans="1:25" s="65" customFormat="1" ht="18.75" customHeight="1" outlineLevel="1" x14ac:dyDescent="0.2">
      <c r="A392" s="59" t="s">
        <v>8</v>
      </c>
      <c r="B392" s="79">
        <f>B76</f>
        <v>629.20000000000005</v>
      </c>
      <c r="C392" s="74">
        <f t="shared" ref="C392:Y392" si="120">C76</f>
        <v>626.76</v>
      </c>
      <c r="D392" s="74">
        <f t="shared" si="120"/>
        <v>631.75</v>
      </c>
      <c r="E392" s="75">
        <f t="shared" si="120"/>
        <v>640.65</v>
      </c>
      <c r="F392" s="74">
        <f t="shared" si="120"/>
        <v>627.01</v>
      </c>
      <c r="G392" s="74">
        <f t="shared" si="120"/>
        <v>621.67999999999995</v>
      </c>
      <c r="H392" s="74">
        <f t="shared" si="120"/>
        <v>623.13</v>
      </c>
      <c r="I392" s="74">
        <f t="shared" si="120"/>
        <v>616.41</v>
      </c>
      <c r="J392" s="76">
        <f t="shared" si="120"/>
        <v>624.67999999999995</v>
      </c>
      <c r="K392" s="74">
        <f t="shared" si="120"/>
        <v>626.5</v>
      </c>
      <c r="L392" s="74">
        <f t="shared" si="120"/>
        <v>623.19000000000005</v>
      </c>
      <c r="M392" s="74">
        <f t="shared" si="120"/>
        <v>617.77</v>
      </c>
      <c r="N392" s="74">
        <f t="shared" si="120"/>
        <v>619.21</v>
      </c>
      <c r="O392" s="74">
        <f t="shared" si="120"/>
        <v>618.71</v>
      </c>
      <c r="P392" s="74">
        <f t="shared" si="120"/>
        <v>618.04999999999995</v>
      </c>
      <c r="Q392" s="74">
        <f t="shared" si="120"/>
        <v>634.41</v>
      </c>
      <c r="R392" s="74">
        <f t="shared" si="120"/>
        <v>654.66</v>
      </c>
      <c r="S392" s="74">
        <f t="shared" si="120"/>
        <v>646.80999999999995</v>
      </c>
      <c r="T392" s="74">
        <f t="shared" si="120"/>
        <v>644.91</v>
      </c>
      <c r="U392" s="74">
        <f t="shared" si="120"/>
        <v>628.85</v>
      </c>
      <c r="V392" s="74">
        <f t="shared" si="120"/>
        <v>639.17999999999995</v>
      </c>
      <c r="W392" s="74">
        <f t="shared" si="120"/>
        <v>643.86</v>
      </c>
      <c r="X392" s="74">
        <f t="shared" si="120"/>
        <v>640.14</v>
      </c>
      <c r="Y392" s="82">
        <f t="shared" si="120"/>
        <v>636.17999999999995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 t="shared" ref="B396:Y396" si="121">SUM(B397:B400)</f>
        <v>735.21600000000001</v>
      </c>
      <c r="C396" s="107">
        <f t="shared" si="121"/>
        <v>717.13599999999997</v>
      </c>
      <c r="D396" s="107">
        <f t="shared" si="121"/>
        <v>718.35599999999999</v>
      </c>
      <c r="E396" s="108">
        <f t="shared" si="121"/>
        <v>726.74599999999998</v>
      </c>
      <c r="F396" s="108">
        <f t="shared" si="121"/>
        <v>730.75599999999997</v>
      </c>
      <c r="G396" s="108">
        <f t="shared" si="121"/>
        <v>729.76599999999996</v>
      </c>
      <c r="H396" s="108">
        <f t="shared" si="121"/>
        <v>731.05599999999993</v>
      </c>
      <c r="I396" s="108">
        <f t="shared" si="121"/>
        <v>725.38599999999997</v>
      </c>
      <c r="J396" s="108">
        <f t="shared" si="121"/>
        <v>724.36599999999999</v>
      </c>
      <c r="K396" s="109">
        <f t="shared" si="121"/>
        <v>710.99599999999998</v>
      </c>
      <c r="L396" s="108">
        <f t="shared" si="121"/>
        <v>715.25599999999997</v>
      </c>
      <c r="M396" s="110">
        <f t="shared" si="121"/>
        <v>726.56600000000003</v>
      </c>
      <c r="N396" s="109">
        <f t="shared" si="121"/>
        <v>706.346</v>
      </c>
      <c r="O396" s="108">
        <f t="shared" si="121"/>
        <v>686.74599999999998</v>
      </c>
      <c r="P396" s="110">
        <f t="shared" si="121"/>
        <v>713.40599999999995</v>
      </c>
      <c r="Q396" s="111">
        <f t="shared" si="121"/>
        <v>729.12599999999998</v>
      </c>
      <c r="R396" s="108">
        <f t="shared" si="121"/>
        <v>730.17599999999993</v>
      </c>
      <c r="S396" s="111">
        <f t="shared" si="121"/>
        <v>721.54599999999994</v>
      </c>
      <c r="T396" s="108">
        <f t="shared" si="121"/>
        <v>719.976</v>
      </c>
      <c r="U396" s="107">
        <f t="shared" si="121"/>
        <v>713.43599999999992</v>
      </c>
      <c r="V396" s="107">
        <f t="shared" si="121"/>
        <v>728.99599999999998</v>
      </c>
      <c r="W396" s="107">
        <f t="shared" si="121"/>
        <v>735.62599999999998</v>
      </c>
      <c r="X396" s="107">
        <f t="shared" si="121"/>
        <v>737.16599999999994</v>
      </c>
      <c r="Y396" s="112">
        <f t="shared" si="121"/>
        <v>739.40599999999995</v>
      </c>
    </row>
    <row r="397" spans="1:25" s="65" customFormat="1" ht="18.75" customHeight="1" outlineLevel="1" x14ac:dyDescent="0.2">
      <c r="A397" s="59" t="s">
        <v>8</v>
      </c>
      <c r="B397" s="79">
        <f>B81</f>
        <v>613.09</v>
      </c>
      <c r="C397" s="74">
        <f t="shared" ref="C397:Y397" si="122">C81</f>
        <v>595.01</v>
      </c>
      <c r="D397" s="74">
        <f t="shared" si="122"/>
        <v>596.23</v>
      </c>
      <c r="E397" s="75">
        <f t="shared" si="122"/>
        <v>604.62</v>
      </c>
      <c r="F397" s="74">
        <f t="shared" si="122"/>
        <v>608.63</v>
      </c>
      <c r="G397" s="74">
        <f t="shared" si="122"/>
        <v>607.64</v>
      </c>
      <c r="H397" s="74">
        <f t="shared" si="122"/>
        <v>608.92999999999995</v>
      </c>
      <c r="I397" s="74">
        <f t="shared" si="122"/>
        <v>603.26</v>
      </c>
      <c r="J397" s="76">
        <f t="shared" si="122"/>
        <v>602.24</v>
      </c>
      <c r="K397" s="74">
        <f t="shared" si="122"/>
        <v>588.87</v>
      </c>
      <c r="L397" s="74">
        <f t="shared" si="122"/>
        <v>593.13</v>
      </c>
      <c r="M397" s="74">
        <f t="shared" si="122"/>
        <v>604.44000000000005</v>
      </c>
      <c r="N397" s="74">
        <f t="shared" si="122"/>
        <v>584.22</v>
      </c>
      <c r="O397" s="74">
        <f t="shared" si="122"/>
        <v>564.62</v>
      </c>
      <c r="P397" s="74">
        <f t="shared" si="122"/>
        <v>591.28</v>
      </c>
      <c r="Q397" s="74">
        <f t="shared" si="122"/>
        <v>607</v>
      </c>
      <c r="R397" s="74">
        <f t="shared" si="122"/>
        <v>608.04999999999995</v>
      </c>
      <c r="S397" s="74">
        <f t="shared" si="122"/>
        <v>599.41999999999996</v>
      </c>
      <c r="T397" s="74">
        <f t="shared" si="122"/>
        <v>597.85</v>
      </c>
      <c r="U397" s="74">
        <f t="shared" si="122"/>
        <v>591.30999999999995</v>
      </c>
      <c r="V397" s="74">
        <f t="shared" si="122"/>
        <v>606.87</v>
      </c>
      <c r="W397" s="74">
        <f t="shared" si="122"/>
        <v>613.5</v>
      </c>
      <c r="X397" s="74">
        <f t="shared" si="122"/>
        <v>615.04</v>
      </c>
      <c r="Y397" s="82">
        <f t="shared" si="122"/>
        <v>617.28</v>
      </c>
    </row>
    <row r="398" spans="1:25" s="65" customFormat="1" ht="18.75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 t="shared" ref="B401:Y401" si="123">SUM(B402:B405)</f>
        <v>735.69600000000003</v>
      </c>
      <c r="C401" s="107">
        <f t="shared" si="123"/>
        <v>714.49599999999998</v>
      </c>
      <c r="D401" s="107">
        <f t="shared" si="123"/>
        <v>718.86599999999999</v>
      </c>
      <c r="E401" s="108">
        <f t="shared" si="123"/>
        <v>728.77599999999995</v>
      </c>
      <c r="F401" s="108">
        <f t="shared" si="123"/>
        <v>725.79599999999994</v>
      </c>
      <c r="G401" s="108">
        <f t="shared" si="123"/>
        <v>726.11599999999999</v>
      </c>
      <c r="H401" s="108">
        <f t="shared" si="123"/>
        <v>730.346</v>
      </c>
      <c r="I401" s="108">
        <f t="shared" si="123"/>
        <v>726.88599999999997</v>
      </c>
      <c r="J401" s="108">
        <f t="shared" si="123"/>
        <v>727.64599999999996</v>
      </c>
      <c r="K401" s="109">
        <f t="shared" si="123"/>
        <v>727.89599999999996</v>
      </c>
      <c r="L401" s="108">
        <f t="shared" si="123"/>
        <v>725.63599999999997</v>
      </c>
      <c r="M401" s="110">
        <f t="shared" si="123"/>
        <v>725.52599999999995</v>
      </c>
      <c r="N401" s="109">
        <f t="shared" si="123"/>
        <v>725.38599999999997</v>
      </c>
      <c r="O401" s="108">
        <f t="shared" si="123"/>
        <v>709.95600000000002</v>
      </c>
      <c r="P401" s="110">
        <f t="shared" si="123"/>
        <v>719.75599999999997</v>
      </c>
      <c r="Q401" s="111">
        <f t="shared" si="123"/>
        <v>728.16599999999994</v>
      </c>
      <c r="R401" s="108">
        <f t="shared" si="123"/>
        <v>735.65599999999995</v>
      </c>
      <c r="S401" s="111">
        <f t="shared" si="123"/>
        <v>726.60599999999999</v>
      </c>
      <c r="T401" s="108">
        <f t="shared" si="123"/>
        <v>716.87599999999998</v>
      </c>
      <c r="U401" s="107">
        <f t="shared" si="123"/>
        <v>724.75599999999997</v>
      </c>
      <c r="V401" s="107">
        <f t="shared" si="123"/>
        <v>724.54599999999994</v>
      </c>
      <c r="W401" s="107">
        <f t="shared" si="123"/>
        <v>732.10599999999999</v>
      </c>
      <c r="X401" s="107">
        <f t="shared" si="123"/>
        <v>740.07600000000002</v>
      </c>
      <c r="Y401" s="112">
        <f t="shared" si="123"/>
        <v>737.39599999999996</v>
      </c>
    </row>
    <row r="402" spans="1:25" s="65" customFormat="1" ht="18.75" customHeight="1" outlineLevel="1" x14ac:dyDescent="0.2">
      <c r="A402" s="166" t="s">
        <v>8</v>
      </c>
      <c r="B402" s="79">
        <f>B86</f>
        <v>613.57000000000005</v>
      </c>
      <c r="C402" s="74">
        <f t="shared" ref="C402:Y402" si="124">C86</f>
        <v>592.37</v>
      </c>
      <c r="D402" s="74">
        <f t="shared" si="124"/>
        <v>596.74</v>
      </c>
      <c r="E402" s="75">
        <f t="shared" si="124"/>
        <v>606.65</v>
      </c>
      <c r="F402" s="74">
        <f t="shared" si="124"/>
        <v>603.66999999999996</v>
      </c>
      <c r="G402" s="74">
        <f t="shared" si="124"/>
        <v>603.99</v>
      </c>
      <c r="H402" s="74">
        <f t="shared" si="124"/>
        <v>608.22</v>
      </c>
      <c r="I402" s="74">
        <f t="shared" si="124"/>
        <v>604.76</v>
      </c>
      <c r="J402" s="76">
        <f t="shared" si="124"/>
        <v>605.52</v>
      </c>
      <c r="K402" s="74">
        <f t="shared" si="124"/>
        <v>605.77</v>
      </c>
      <c r="L402" s="74">
        <f t="shared" si="124"/>
        <v>603.51</v>
      </c>
      <c r="M402" s="74">
        <f t="shared" si="124"/>
        <v>603.4</v>
      </c>
      <c r="N402" s="74">
        <f t="shared" si="124"/>
        <v>603.26</v>
      </c>
      <c r="O402" s="74">
        <f t="shared" si="124"/>
        <v>587.83000000000004</v>
      </c>
      <c r="P402" s="74">
        <f t="shared" si="124"/>
        <v>597.63</v>
      </c>
      <c r="Q402" s="74">
        <f t="shared" si="124"/>
        <v>606.04</v>
      </c>
      <c r="R402" s="74">
        <f t="shared" si="124"/>
        <v>613.53</v>
      </c>
      <c r="S402" s="74">
        <f t="shared" si="124"/>
        <v>604.48</v>
      </c>
      <c r="T402" s="74">
        <f t="shared" si="124"/>
        <v>594.75</v>
      </c>
      <c r="U402" s="74">
        <f t="shared" si="124"/>
        <v>602.63</v>
      </c>
      <c r="V402" s="74">
        <f t="shared" si="124"/>
        <v>602.41999999999996</v>
      </c>
      <c r="W402" s="74">
        <f t="shared" si="124"/>
        <v>609.98</v>
      </c>
      <c r="X402" s="74">
        <f t="shared" si="124"/>
        <v>617.95000000000005</v>
      </c>
      <c r="Y402" s="82">
        <f t="shared" si="124"/>
        <v>615.27</v>
      </c>
    </row>
    <row r="403" spans="1:25" s="65" customFormat="1" ht="18.75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 t="shared" ref="B406:Y406" si="125">SUM(B407:B410)</f>
        <v>738.26599999999996</v>
      </c>
      <c r="C406" s="107">
        <f t="shared" si="125"/>
        <v>722.89599999999996</v>
      </c>
      <c r="D406" s="107">
        <f t="shared" si="125"/>
        <v>720.54599999999994</v>
      </c>
      <c r="E406" s="108">
        <f t="shared" si="125"/>
        <v>759.83600000000001</v>
      </c>
      <c r="F406" s="108">
        <f t="shared" si="125"/>
        <v>760.44600000000003</v>
      </c>
      <c r="G406" s="108">
        <f t="shared" si="125"/>
        <v>755.29599999999994</v>
      </c>
      <c r="H406" s="108">
        <f t="shared" si="125"/>
        <v>754.096</v>
      </c>
      <c r="I406" s="108">
        <f t="shared" si="125"/>
        <v>746.08600000000001</v>
      </c>
      <c r="J406" s="108">
        <f t="shared" si="125"/>
        <v>751.88599999999997</v>
      </c>
      <c r="K406" s="109">
        <f t="shared" si="125"/>
        <v>747.57600000000002</v>
      </c>
      <c r="L406" s="108">
        <f t="shared" si="125"/>
        <v>747.92599999999993</v>
      </c>
      <c r="M406" s="110">
        <f t="shared" si="125"/>
        <v>747.92599999999993</v>
      </c>
      <c r="N406" s="109">
        <f t="shared" si="125"/>
        <v>747.27599999999995</v>
      </c>
      <c r="O406" s="108">
        <f t="shared" si="125"/>
        <v>720.14599999999996</v>
      </c>
      <c r="P406" s="110">
        <f t="shared" si="125"/>
        <v>730.226</v>
      </c>
      <c r="Q406" s="111">
        <f t="shared" si="125"/>
        <v>760.19600000000003</v>
      </c>
      <c r="R406" s="108">
        <f t="shared" si="125"/>
        <v>762.14599999999996</v>
      </c>
      <c r="S406" s="111">
        <f t="shared" si="125"/>
        <v>749.55599999999993</v>
      </c>
      <c r="T406" s="108">
        <f t="shared" si="125"/>
        <v>747.42599999999993</v>
      </c>
      <c r="U406" s="107">
        <f t="shared" si="125"/>
        <v>741.18599999999992</v>
      </c>
      <c r="V406" s="107">
        <f t="shared" si="125"/>
        <v>749.38599999999997</v>
      </c>
      <c r="W406" s="107">
        <f t="shared" si="125"/>
        <v>744.45600000000002</v>
      </c>
      <c r="X406" s="107">
        <f t="shared" si="125"/>
        <v>759.77599999999995</v>
      </c>
      <c r="Y406" s="112">
        <f t="shared" si="125"/>
        <v>755.56600000000003</v>
      </c>
    </row>
    <row r="407" spans="1:25" s="65" customFormat="1" ht="18.75" customHeight="1" outlineLevel="1" x14ac:dyDescent="0.2">
      <c r="A407" s="166" t="s">
        <v>8</v>
      </c>
      <c r="B407" s="79">
        <f>B91</f>
        <v>616.14</v>
      </c>
      <c r="C407" s="74">
        <f t="shared" ref="C407:Y407" si="126">C91</f>
        <v>600.77</v>
      </c>
      <c r="D407" s="74">
        <f t="shared" si="126"/>
        <v>598.41999999999996</v>
      </c>
      <c r="E407" s="75">
        <f t="shared" si="126"/>
        <v>637.71</v>
      </c>
      <c r="F407" s="74">
        <f t="shared" si="126"/>
        <v>638.32000000000005</v>
      </c>
      <c r="G407" s="74">
        <f t="shared" si="126"/>
        <v>633.16999999999996</v>
      </c>
      <c r="H407" s="74">
        <f t="shared" si="126"/>
        <v>631.97</v>
      </c>
      <c r="I407" s="74">
        <f t="shared" si="126"/>
        <v>623.96</v>
      </c>
      <c r="J407" s="76">
        <f t="shared" si="126"/>
        <v>629.76</v>
      </c>
      <c r="K407" s="74">
        <f t="shared" si="126"/>
        <v>625.45000000000005</v>
      </c>
      <c r="L407" s="74">
        <f t="shared" si="126"/>
        <v>625.79999999999995</v>
      </c>
      <c r="M407" s="74">
        <f t="shared" si="126"/>
        <v>625.79999999999995</v>
      </c>
      <c r="N407" s="74">
        <f t="shared" si="126"/>
        <v>625.15</v>
      </c>
      <c r="O407" s="74">
        <f t="shared" si="126"/>
        <v>598.02</v>
      </c>
      <c r="P407" s="74">
        <f t="shared" si="126"/>
        <v>608.1</v>
      </c>
      <c r="Q407" s="74">
        <f t="shared" si="126"/>
        <v>638.07000000000005</v>
      </c>
      <c r="R407" s="74">
        <f t="shared" si="126"/>
        <v>640.02</v>
      </c>
      <c r="S407" s="74">
        <f t="shared" si="126"/>
        <v>627.42999999999995</v>
      </c>
      <c r="T407" s="74">
        <f t="shared" si="126"/>
        <v>625.29999999999995</v>
      </c>
      <c r="U407" s="74">
        <f t="shared" si="126"/>
        <v>619.05999999999995</v>
      </c>
      <c r="V407" s="74">
        <f t="shared" si="126"/>
        <v>627.26</v>
      </c>
      <c r="W407" s="74">
        <f t="shared" si="126"/>
        <v>622.33000000000004</v>
      </c>
      <c r="X407" s="74">
        <f t="shared" si="126"/>
        <v>637.65</v>
      </c>
      <c r="Y407" s="82">
        <f t="shared" si="126"/>
        <v>633.44000000000005</v>
      </c>
    </row>
    <row r="408" spans="1:25" s="65" customFormat="1" ht="18.75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 t="shared" ref="B411:Y411" si="127">SUM(B412:B415)</f>
        <v>765.49599999999998</v>
      </c>
      <c r="C411" s="107">
        <f t="shared" si="127"/>
        <v>746.91599999999994</v>
      </c>
      <c r="D411" s="107">
        <f t="shared" si="127"/>
        <v>741.32600000000002</v>
      </c>
      <c r="E411" s="108">
        <f t="shared" si="127"/>
        <v>769.49599999999998</v>
      </c>
      <c r="F411" s="108">
        <f t="shared" si="127"/>
        <v>775.58600000000001</v>
      </c>
      <c r="G411" s="108">
        <f t="shared" si="127"/>
        <v>764.49599999999998</v>
      </c>
      <c r="H411" s="108">
        <f t="shared" si="127"/>
        <v>762.27599999999995</v>
      </c>
      <c r="I411" s="108">
        <f t="shared" si="127"/>
        <v>749.07600000000002</v>
      </c>
      <c r="J411" s="108">
        <f t="shared" si="127"/>
        <v>758.30599999999993</v>
      </c>
      <c r="K411" s="109">
        <f t="shared" si="127"/>
        <v>762.74599999999998</v>
      </c>
      <c r="L411" s="108">
        <f t="shared" si="127"/>
        <v>761.76599999999996</v>
      </c>
      <c r="M411" s="110">
        <f t="shared" si="127"/>
        <v>759.64599999999996</v>
      </c>
      <c r="N411" s="109">
        <f t="shared" si="127"/>
        <v>759.21600000000001</v>
      </c>
      <c r="O411" s="108">
        <f t="shared" si="127"/>
        <v>729.63599999999997</v>
      </c>
      <c r="P411" s="110">
        <f t="shared" si="127"/>
        <v>738.476</v>
      </c>
      <c r="Q411" s="111">
        <f t="shared" si="127"/>
        <v>768.55599999999993</v>
      </c>
      <c r="R411" s="108">
        <f t="shared" si="127"/>
        <v>773.02599999999995</v>
      </c>
      <c r="S411" s="111">
        <f t="shared" si="127"/>
        <v>763.55599999999993</v>
      </c>
      <c r="T411" s="108">
        <f t="shared" si="127"/>
        <v>757.98599999999999</v>
      </c>
      <c r="U411" s="107">
        <f t="shared" si="127"/>
        <v>747.726</v>
      </c>
      <c r="V411" s="107">
        <f t="shared" si="127"/>
        <v>757.33600000000001</v>
      </c>
      <c r="W411" s="107">
        <f t="shared" si="127"/>
        <v>759.83600000000001</v>
      </c>
      <c r="X411" s="107">
        <f t="shared" si="127"/>
        <v>760.08600000000001</v>
      </c>
      <c r="Y411" s="112">
        <f t="shared" si="127"/>
        <v>745.10599999999999</v>
      </c>
    </row>
    <row r="412" spans="1:25" s="65" customFormat="1" ht="18.75" customHeight="1" outlineLevel="1" x14ac:dyDescent="0.2">
      <c r="A412" s="59" t="s">
        <v>8</v>
      </c>
      <c r="B412" s="79">
        <f>B96</f>
        <v>643.37</v>
      </c>
      <c r="C412" s="74">
        <f t="shared" ref="C412:Y412" si="128">C96</f>
        <v>624.79</v>
      </c>
      <c r="D412" s="74">
        <f t="shared" si="128"/>
        <v>619.20000000000005</v>
      </c>
      <c r="E412" s="75">
        <f t="shared" si="128"/>
        <v>647.37</v>
      </c>
      <c r="F412" s="74">
        <f t="shared" si="128"/>
        <v>653.46</v>
      </c>
      <c r="G412" s="74">
        <f t="shared" si="128"/>
        <v>642.37</v>
      </c>
      <c r="H412" s="74">
        <f t="shared" si="128"/>
        <v>640.15</v>
      </c>
      <c r="I412" s="74">
        <f t="shared" si="128"/>
        <v>626.95000000000005</v>
      </c>
      <c r="J412" s="76">
        <f t="shared" si="128"/>
        <v>636.17999999999995</v>
      </c>
      <c r="K412" s="74">
        <f t="shared" si="128"/>
        <v>640.62</v>
      </c>
      <c r="L412" s="74">
        <f t="shared" si="128"/>
        <v>639.64</v>
      </c>
      <c r="M412" s="74">
        <f t="shared" si="128"/>
        <v>637.52</v>
      </c>
      <c r="N412" s="74">
        <f t="shared" si="128"/>
        <v>637.09</v>
      </c>
      <c r="O412" s="74">
        <f t="shared" si="128"/>
        <v>607.51</v>
      </c>
      <c r="P412" s="74">
        <f t="shared" si="128"/>
        <v>616.35</v>
      </c>
      <c r="Q412" s="74">
        <f t="shared" si="128"/>
        <v>646.42999999999995</v>
      </c>
      <c r="R412" s="74">
        <f t="shared" si="128"/>
        <v>650.9</v>
      </c>
      <c r="S412" s="74">
        <f t="shared" si="128"/>
        <v>641.42999999999995</v>
      </c>
      <c r="T412" s="74">
        <f t="shared" si="128"/>
        <v>635.86</v>
      </c>
      <c r="U412" s="74">
        <f t="shared" si="128"/>
        <v>625.6</v>
      </c>
      <c r="V412" s="74">
        <f t="shared" si="128"/>
        <v>635.21</v>
      </c>
      <c r="W412" s="74">
        <f t="shared" si="128"/>
        <v>637.71</v>
      </c>
      <c r="X412" s="74">
        <f t="shared" si="128"/>
        <v>637.96</v>
      </c>
      <c r="Y412" s="82">
        <f t="shared" si="128"/>
        <v>622.98</v>
      </c>
    </row>
    <row r="413" spans="1:25" s="65" customFormat="1" ht="18.75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 t="shared" ref="B416:Y416" si="129">SUM(B417:B420)</f>
        <v>684.88599999999997</v>
      </c>
      <c r="C416" s="107">
        <f t="shared" si="129"/>
        <v>665.05599999999993</v>
      </c>
      <c r="D416" s="107">
        <f t="shared" si="129"/>
        <v>672.096</v>
      </c>
      <c r="E416" s="108">
        <f t="shared" si="129"/>
        <v>680.80599999999993</v>
      </c>
      <c r="F416" s="108">
        <f t="shared" si="129"/>
        <v>683.05599999999993</v>
      </c>
      <c r="G416" s="108">
        <f t="shared" si="129"/>
        <v>681.01599999999996</v>
      </c>
      <c r="H416" s="108">
        <f t="shared" si="129"/>
        <v>685.30599999999993</v>
      </c>
      <c r="I416" s="108">
        <f t="shared" si="129"/>
        <v>669.726</v>
      </c>
      <c r="J416" s="108">
        <f t="shared" si="129"/>
        <v>678.976</v>
      </c>
      <c r="K416" s="109">
        <f t="shared" si="129"/>
        <v>683.476</v>
      </c>
      <c r="L416" s="108">
        <f t="shared" si="129"/>
        <v>683.49599999999998</v>
      </c>
      <c r="M416" s="110">
        <f t="shared" si="129"/>
        <v>683.41599999999994</v>
      </c>
      <c r="N416" s="109">
        <f t="shared" si="129"/>
        <v>685.57600000000002</v>
      </c>
      <c r="O416" s="108">
        <f t="shared" si="129"/>
        <v>659.28599999999994</v>
      </c>
      <c r="P416" s="110">
        <f t="shared" si="129"/>
        <v>666.25599999999997</v>
      </c>
      <c r="Q416" s="111">
        <f t="shared" si="129"/>
        <v>688.12599999999998</v>
      </c>
      <c r="R416" s="108">
        <f t="shared" si="129"/>
        <v>693.76599999999996</v>
      </c>
      <c r="S416" s="111">
        <f t="shared" si="129"/>
        <v>686.49599999999998</v>
      </c>
      <c r="T416" s="108">
        <f t="shared" si="129"/>
        <v>685.44600000000003</v>
      </c>
      <c r="U416" s="107">
        <f t="shared" si="129"/>
        <v>673.21600000000001</v>
      </c>
      <c r="V416" s="107">
        <f t="shared" si="129"/>
        <v>678.21600000000001</v>
      </c>
      <c r="W416" s="107">
        <f t="shared" si="129"/>
        <v>684.06600000000003</v>
      </c>
      <c r="X416" s="107">
        <f t="shared" si="129"/>
        <v>682.98599999999999</v>
      </c>
      <c r="Y416" s="112">
        <f t="shared" si="129"/>
        <v>684.976</v>
      </c>
    </row>
    <row r="417" spans="1:25" s="65" customFormat="1" ht="18.75" customHeight="1" outlineLevel="1" x14ac:dyDescent="0.2">
      <c r="A417" s="166" t="s">
        <v>8</v>
      </c>
      <c r="B417" s="79">
        <f>B101</f>
        <v>562.76</v>
      </c>
      <c r="C417" s="74">
        <f t="shared" ref="C417:Y417" si="130">C101</f>
        <v>542.92999999999995</v>
      </c>
      <c r="D417" s="74">
        <f t="shared" si="130"/>
        <v>549.97</v>
      </c>
      <c r="E417" s="75">
        <f t="shared" si="130"/>
        <v>558.67999999999995</v>
      </c>
      <c r="F417" s="74">
        <f t="shared" si="130"/>
        <v>560.92999999999995</v>
      </c>
      <c r="G417" s="74">
        <f t="shared" si="130"/>
        <v>558.89</v>
      </c>
      <c r="H417" s="74">
        <f t="shared" si="130"/>
        <v>563.17999999999995</v>
      </c>
      <c r="I417" s="74">
        <f t="shared" si="130"/>
        <v>547.6</v>
      </c>
      <c r="J417" s="76">
        <f t="shared" si="130"/>
        <v>556.85</v>
      </c>
      <c r="K417" s="74">
        <f t="shared" si="130"/>
        <v>561.35</v>
      </c>
      <c r="L417" s="74">
        <f t="shared" si="130"/>
        <v>561.37</v>
      </c>
      <c r="M417" s="74">
        <f t="shared" si="130"/>
        <v>561.29</v>
      </c>
      <c r="N417" s="74">
        <f t="shared" si="130"/>
        <v>563.45000000000005</v>
      </c>
      <c r="O417" s="74">
        <f t="shared" si="130"/>
        <v>537.16</v>
      </c>
      <c r="P417" s="74">
        <f t="shared" si="130"/>
        <v>544.13</v>
      </c>
      <c r="Q417" s="74">
        <f t="shared" si="130"/>
        <v>566</v>
      </c>
      <c r="R417" s="74">
        <f t="shared" si="130"/>
        <v>571.64</v>
      </c>
      <c r="S417" s="74">
        <f t="shared" si="130"/>
        <v>564.37</v>
      </c>
      <c r="T417" s="74">
        <f t="shared" si="130"/>
        <v>563.32000000000005</v>
      </c>
      <c r="U417" s="74">
        <f t="shared" si="130"/>
        <v>551.09</v>
      </c>
      <c r="V417" s="74">
        <f t="shared" si="130"/>
        <v>556.09</v>
      </c>
      <c r="W417" s="74">
        <f t="shared" si="130"/>
        <v>561.94000000000005</v>
      </c>
      <c r="X417" s="74">
        <f t="shared" si="130"/>
        <v>560.86</v>
      </c>
      <c r="Y417" s="82">
        <f t="shared" si="130"/>
        <v>562.85</v>
      </c>
    </row>
    <row r="418" spans="1:25" s="65" customFormat="1" ht="18.75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 t="shared" ref="B421:Y421" si="131">SUM(B422:B425)</f>
        <v>736.52599999999995</v>
      </c>
      <c r="C421" s="107">
        <f t="shared" si="131"/>
        <v>711.976</v>
      </c>
      <c r="D421" s="107">
        <f t="shared" si="131"/>
        <v>712.55599999999993</v>
      </c>
      <c r="E421" s="108">
        <f t="shared" si="131"/>
        <v>718.69600000000003</v>
      </c>
      <c r="F421" s="108">
        <f t="shared" si="131"/>
        <v>729.27599999999995</v>
      </c>
      <c r="G421" s="108">
        <f t="shared" si="131"/>
        <v>724.70600000000002</v>
      </c>
      <c r="H421" s="108">
        <f t="shared" si="131"/>
        <v>727.40599999999995</v>
      </c>
      <c r="I421" s="108">
        <f t="shared" si="131"/>
        <v>717.93599999999992</v>
      </c>
      <c r="J421" s="108">
        <f t="shared" si="131"/>
        <v>724.43599999999992</v>
      </c>
      <c r="K421" s="109">
        <f t="shared" si="131"/>
        <v>727.10599999999999</v>
      </c>
      <c r="L421" s="108">
        <f t="shared" si="131"/>
        <v>728.65599999999995</v>
      </c>
      <c r="M421" s="110">
        <f t="shared" si="131"/>
        <v>727.75599999999997</v>
      </c>
      <c r="N421" s="109">
        <f t="shared" si="131"/>
        <v>724.20600000000002</v>
      </c>
      <c r="O421" s="108">
        <f t="shared" si="131"/>
        <v>701.55599999999993</v>
      </c>
      <c r="P421" s="110">
        <f t="shared" si="131"/>
        <v>710.37599999999998</v>
      </c>
      <c r="Q421" s="111">
        <f t="shared" si="131"/>
        <v>737.02599999999995</v>
      </c>
      <c r="R421" s="108">
        <f t="shared" si="131"/>
        <v>741.51599999999996</v>
      </c>
      <c r="S421" s="111">
        <f t="shared" si="131"/>
        <v>738.19600000000003</v>
      </c>
      <c r="T421" s="108">
        <f t="shared" si="131"/>
        <v>736.05599999999993</v>
      </c>
      <c r="U421" s="107">
        <f t="shared" si="131"/>
        <v>718.52599999999995</v>
      </c>
      <c r="V421" s="107">
        <f t="shared" si="131"/>
        <v>726.45600000000002</v>
      </c>
      <c r="W421" s="107">
        <f t="shared" si="131"/>
        <v>735.82600000000002</v>
      </c>
      <c r="X421" s="107">
        <f t="shared" si="131"/>
        <v>737.65599999999995</v>
      </c>
      <c r="Y421" s="112">
        <f t="shared" si="131"/>
        <v>740.29599999999994</v>
      </c>
    </row>
    <row r="422" spans="1:25" s="65" customFormat="1" ht="18.75" customHeight="1" outlineLevel="1" x14ac:dyDescent="0.2">
      <c r="A422" s="166" t="s">
        <v>8</v>
      </c>
      <c r="B422" s="79">
        <f>B106</f>
        <v>614.4</v>
      </c>
      <c r="C422" s="74">
        <f t="shared" ref="C422:Y422" si="132">C106</f>
        <v>589.85</v>
      </c>
      <c r="D422" s="74">
        <f t="shared" si="132"/>
        <v>590.42999999999995</v>
      </c>
      <c r="E422" s="75">
        <f t="shared" si="132"/>
        <v>596.57000000000005</v>
      </c>
      <c r="F422" s="74">
        <f t="shared" si="132"/>
        <v>607.15</v>
      </c>
      <c r="G422" s="74">
        <f t="shared" si="132"/>
        <v>602.58000000000004</v>
      </c>
      <c r="H422" s="74">
        <f t="shared" si="132"/>
        <v>605.28</v>
      </c>
      <c r="I422" s="74">
        <f t="shared" si="132"/>
        <v>595.80999999999995</v>
      </c>
      <c r="J422" s="76">
        <f t="shared" si="132"/>
        <v>602.30999999999995</v>
      </c>
      <c r="K422" s="74">
        <f t="shared" si="132"/>
        <v>604.98</v>
      </c>
      <c r="L422" s="74">
        <f t="shared" si="132"/>
        <v>606.53</v>
      </c>
      <c r="M422" s="74">
        <f t="shared" si="132"/>
        <v>605.63</v>
      </c>
      <c r="N422" s="74">
        <f t="shared" si="132"/>
        <v>602.08000000000004</v>
      </c>
      <c r="O422" s="74">
        <f t="shared" si="132"/>
        <v>579.42999999999995</v>
      </c>
      <c r="P422" s="74">
        <f t="shared" si="132"/>
        <v>588.25</v>
      </c>
      <c r="Q422" s="74">
        <f t="shared" si="132"/>
        <v>614.9</v>
      </c>
      <c r="R422" s="74">
        <f t="shared" si="132"/>
        <v>619.39</v>
      </c>
      <c r="S422" s="74">
        <f t="shared" si="132"/>
        <v>616.07000000000005</v>
      </c>
      <c r="T422" s="74">
        <f t="shared" si="132"/>
        <v>613.92999999999995</v>
      </c>
      <c r="U422" s="74">
        <f t="shared" si="132"/>
        <v>596.4</v>
      </c>
      <c r="V422" s="74">
        <f t="shared" si="132"/>
        <v>604.33000000000004</v>
      </c>
      <c r="W422" s="74">
        <f t="shared" si="132"/>
        <v>613.70000000000005</v>
      </c>
      <c r="X422" s="74">
        <f t="shared" si="132"/>
        <v>615.53</v>
      </c>
      <c r="Y422" s="82">
        <f t="shared" si="132"/>
        <v>618.16999999999996</v>
      </c>
    </row>
    <row r="423" spans="1:25" s="65" customFormat="1" ht="18.75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 t="shared" ref="B426:Y426" si="133">SUM(B427:B430)</f>
        <v>754.44600000000003</v>
      </c>
      <c r="C426" s="107">
        <f t="shared" si="133"/>
        <v>725.75599999999997</v>
      </c>
      <c r="D426" s="107">
        <f t="shared" si="133"/>
        <v>719.476</v>
      </c>
      <c r="E426" s="108">
        <f t="shared" si="133"/>
        <v>729.58600000000001</v>
      </c>
      <c r="F426" s="108">
        <f t="shared" si="133"/>
        <v>736.17599999999993</v>
      </c>
      <c r="G426" s="108">
        <f t="shared" si="133"/>
        <v>733.05599999999993</v>
      </c>
      <c r="H426" s="108">
        <f t="shared" si="133"/>
        <v>735.07600000000002</v>
      </c>
      <c r="I426" s="108">
        <f t="shared" si="133"/>
        <v>727.73599999999999</v>
      </c>
      <c r="J426" s="108">
        <f t="shared" si="133"/>
        <v>733.53599999999994</v>
      </c>
      <c r="K426" s="109">
        <f t="shared" si="133"/>
        <v>733.95600000000002</v>
      </c>
      <c r="L426" s="108">
        <f t="shared" si="133"/>
        <v>734.08600000000001</v>
      </c>
      <c r="M426" s="110">
        <f t="shared" si="133"/>
        <v>733.56600000000003</v>
      </c>
      <c r="N426" s="109">
        <f t="shared" si="133"/>
        <v>740.54599999999994</v>
      </c>
      <c r="O426" s="108">
        <f t="shared" si="133"/>
        <v>718.69600000000003</v>
      </c>
      <c r="P426" s="110">
        <f t="shared" si="133"/>
        <v>725.86599999999999</v>
      </c>
      <c r="Q426" s="111">
        <f t="shared" si="133"/>
        <v>749.61599999999999</v>
      </c>
      <c r="R426" s="108">
        <f t="shared" si="133"/>
        <v>754.62599999999998</v>
      </c>
      <c r="S426" s="111">
        <f t="shared" si="133"/>
        <v>748.596</v>
      </c>
      <c r="T426" s="108">
        <f t="shared" si="133"/>
        <v>747.04599999999994</v>
      </c>
      <c r="U426" s="107">
        <f t="shared" si="133"/>
        <v>731.096</v>
      </c>
      <c r="V426" s="107">
        <f t="shared" si="133"/>
        <v>740.13599999999997</v>
      </c>
      <c r="W426" s="107">
        <f t="shared" si="133"/>
        <v>746.46600000000001</v>
      </c>
      <c r="X426" s="107">
        <f t="shared" si="133"/>
        <v>751.94600000000003</v>
      </c>
      <c r="Y426" s="112">
        <f t="shared" si="133"/>
        <v>757.75599999999997</v>
      </c>
    </row>
    <row r="427" spans="1:25" s="65" customFormat="1" ht="18.75" customHeight="1" outlineLevel="1" x14ac:dyDescent="0.2">
      <c r="A427" s="166" t="s">
        <v>8</v>
      </c>
      <c r="B427" s="79">
        <f>B111</f>
        <v>632.32000000000005</v>
      </c>
      <c r="C427" s="74">
        <f t="shared" ref="C427:Y427" si="134">C111</f>
        <v>603.63</v>
      </c>
      <c r="D427" s="74">
        <f t="shared" si="134"/>
        <v>597.35</v>
      </c>
      <c r="E427" s="75">
        <f t="shared" si="134"/>
        <v>607.46</v>
      </c>
      <c r="F427" s="74">
        <f t="shared" si="134"/>
        <v>614.04999999999995</v>
      </c>
      <c r="G427" s="74">
        <f t="shared" si="134"/>
        <v>610.92999999999995</v>
      </c>
      <c r="H427" s="74">
        <f t="shared" si="134"/>
        <v>612.95000000000005</v>
      </c>
      <c r="I427" s="74">
        <f t="shared" si="134"/>
        <v>605.61</v>
      </c>
      <c r="J427" s="76">
        <f t="shared" si="134"/>
        <v>611.41</v>
      </c>
      <c r="K427" s="74">
        <f t="shared" si="134"/>
        <v>611.83000000000004</v>
      </c>
      <c r="L427" s="74">
        <f t="shared" si="134"/>
        <v>611.96</v>
      </c>
      <c r="M427" s="74">
        <f t="shared" si="134"/>
        <v>611.44000000000005</v>
      </c>
      <c r="N427" s="74">
        <f t="shared" si="134"/>
        <v>618.41999999999996</v>
      </c>
      <c r="O427" s="74">
        <f t="shared" si="134"/>
        <v>596.57000000000005</v>
      </c>
      <c r="P427" s="74">
        <f t="shared" si="134"/>
        <v>603.74</v>
      </c>
      <c r="Q427" s="74">
        <f t="shared" si="134"/>
        <v>627.49</v>
      </c>
      <c r="R427" s="74">
        <f t="shared" si="134"/>
        <v>632.5</v>
      </c>
      <c r="S427" s="74">
        <f t="shared" si="134"/>
        <v>626.47</v>
      </c>
      <c r="T427" s="74">
        <f t="shared" si="134"/>
        <v>624.91999999999996</v>
      </c>
      <c r="U427" s="74">
        <f t="shared" si="134"/>
        <v>608.97</v>
      </c>
      <c r="V427" s="74">
        <f t="shared" si="134"/>
        <v>618.01</v>
      </c>
      <c r="W427" s="74">
        <f t="shared" si="134"/>
        <v>624.34</v>
      </c>
      <c r="X427" s="74">
        <f t="shared" si="134"/>
        <v>629.82000000000005</v>
      </c>
      <c r="Y427" s="82">
        <f t="shared" si="134"/>
        <v>635.63</v>
      </c>
    </row>
    <row r="428" spans="1:25" s="65" customFormat="1" ht="18.75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 t="shared" ref="B431:Y431" si="135">SUM(B432:B435)</f>
        <v>751.28599999999994</v>
      </c>
      <c r="C431" s="107">
        <f t="shared" si="135"/>
        <v>659.89599999999996</v>
      </c>
      <c r="D431" s="107">
        <f t="shared" si="135"/>
        <v>715.32600000000002</v>
      </c>
      <c r="E431" s="108">
        <f t="shared" si="135"/>
        <v>722.18599999999992</v>
      </c>
      <c r="F431" s="108">
        <f t="shared" si="135"/>
        <v>724.12599999999998</v>
      </c>
      <c r="G431" s="108">
        <f t="shared" si="135"/>
        <v>727.43599999999992</v>
      </c>
      <c r="H431" s="108">
        <f t="shared" si="135"/>
        <v>730.19600000000003</v>
      </c>
      <c r="I431" s="108">
        <f t="shared" si="135"/>
        <v>721.91599999999994</v>
      </c>
      <c r="J431" s="108">
        <f t="shared" si="135"/>
        <v>729.57600000000002</v>
      </c>
      <c r="K431" s="109">
        <f t="shared" si="135"/>
        <v>731.52599999999995</v>
      </c>
      <c r="L431" s="108">
        <f t="shared" si="135"/>
        <v>737.50599999999997</v>
      </c>
      <c r="M431" s="110">
        <f t="shared" si="135"/>
        <v>732.13599999999997</v>
      </c>
      <c r="N431" s="109">
        <f t="shared" si="135"/>
        <v>732.48599999999999</v>
      </c>
      <c r="O431" s="108">
        <f t="shared" si="135"/>
        <v>710.476</v>
      </c>
      <c r="P431" s="110">
        <f t="shared" si="135"/>
        <v>722.95600000000002</v>
      </c>
      <c r="Q431" s="111">
        <f t="shared" si="135"/>
        <v>739.06600000000003</v>
      </c>
      <c r="R431" s="108">
        <f t="shared" si="135"/>
        <v>741.48599999999999</v>
      </c>
      <c r="S431" s="111">
        <f t="shared" si="135"/>
        <v>734.45600000000002</v>
      </c>
      <c r="T431" s="108">
        <f t="shared" si="135"/>
        <v>732.58600000000001</v>
      </c>
      <c r="U431" s="107">
        <f t="shared" si="135"/>
        <v>721.65599999999995</v>
      </c>
      <c r="V431" s="107">
        <f t="shared" si="135"/>
        <v>726.33600000000001</v>
      </c>
      <c r="W431" s="107">
        <f t="shared" si="135"/>
        <v>725.48599999999999</v>
      </c>
      <c r="X431" s="107">
        <f t="shared" si="135"/>
        <v>732.74599999999998</v>
      </c>
      <c r="Y431" s="112">
        <f t="shared" si="135"/>
        <v>729.39599999999996</v>
      </c>
    </row>
    <row r="432" spans="1:25" s="65" customFormat="1" ht="18.75" customHeight="1" outlineLevel="1" x14ac:dyDescent="0.2">
      <c r="A432" s="166" t="s">
        <v>8</v>
      </c>
      <c r="B432" s="79">
        <f>B116</f>
        <v>629.16</v>
      </c>
      <c r="C432" s="74">
        <f t="shared" ref="C432:Y432" si="136">C116</f>
        <v>537.77</v>
      </c>
      <c r="D432" s="74">
        <f t="shared" si="136"/>
        <v>593.20000000000005</v>
      </c>
      <c r="E432" s="75">
        <f t="shared" si="136"/>
        <v>600.05999999999995</v>
      </c>
      <c r="F432" s="74">
        <f t="shared" si="136"/>
        <v>602</v>
      </c>
      <c r="G432" s="74">
        <f t="shared" si="136"/>
        <v>605.30999999999995</v>
      </c>
      <c r="H432" s="74">
        <f t="shared" si="136"/>
        <v>608.07000000000005</v>
      </c>
      <c r="I432" s="74">
        <f t="shared" si="136"/>
        <v>599.79</v>
      </c>
      <c r="J432" s="76">
        <f t="shared" si="136"/>
        <v>607.45000000000005</v>
      </c>
      <c r="K432" s="74">
        <f t="shared" si="136"/>
        <v>609.4</v>
      </c>
      <c r="L432" s="74">
        <f t="shared" si="136"/>
        <v>615.38</v>
      </c>
      <c r="M432" s="74">
        <f t="shared" si="136"/>
        <v>610.01</v>
      </c>
      <c r="N432" s="74">
        <f t="shared" si="136"/>
        <v>610.36</v>
      </c>
      <c r="O432" s="74">
        <f t="shared" si="136"/>
        <v>588.35</v>
      </c>
      <c r="P432" s="74">
        <f t="shared" si="136"/>
        <v>600.83000000000004</v>
      </c>
      <c r="Q432" s="74">
        <f t="shared" si="136"/>
        <v>616.94000000000005</v>
      </c>
      <c r="R432" s="74">
        <f t="shared" si="136"/>
        <v>619.36</v>
      </c>
      <c r="S432" s="74">
        <f t="shared" si="136"/>
        <v>612.33000000000004</v>
      </c>
      <c r="T432" s="74">
        <f t="shared" si="136"/>
        <v>610.46</v>
      </c>
      <c r="U432" s="74">
        <f t="shared" si="136"/>
        <v>599.53</v>
      </c>
      <c r="V432" s="74">
        <f t="shared" si="136"/>
        <v>604.21</v>
      </c>
      <c r="W432" s="74">
        <f t="shared" si="136"/>
        <v>603.36</v>
      </c>
      <c r="X432" s="74">
        <f t="shared" si="136"/>
        <v>610.62</v>
      </c>
      <c r="Y432" s="82">
        <f t="shared" si="136"/>
        <v>607.27</v>
      </c>
    </row>
    <row r="433" spans="1:25" s="65" customFormat="1" ht="18.75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 t="shared" ref="B436:Y436" si="137">SUM(B437:B440)</f>
        <v>691.23599999999999</v>
      </c>
      <c r="C436" s="107">
        <f t="shared" si="137"/>
        <v>673.75599999999997</v>
      </c>
      <c r="D436" s="107">
        <f t="shared" si="137"/>
        <v>673.64599999999996</v>
      </c>
      <c r="E436" s="108">
        <f t="shared" si="137"/>
        <v>680.18599999999992</v>
      </c>
      <c r="F436" s="108">
        <f t="shared" si="137"/>
        <v>681.69600000000003</v>
      </c>
      <c r="G436" s="108">
        <f t="shared" si="137"/>
        <v>680.08600000000001</v>
      </c>
      <c r="H436" s="108">
        <f t="shared" si="137"/>
        <v>682.48599999999999</v>
      </c>
      <c r="I436" s="108">
        <f t="shared" si="137"/>
        <v>676.15599999999995</v>
      </c>
      <c r="J436" s="108">
        <f t="shared" si="137"/>
        <v>679.14599999999996</v>
      </c>
      <c r="K436" s="109">
        <f t="shared" si="137"/>
        <v>679.13599999999997</v>
      </c>
      <c r="L436" s="108">
        <f t="shared" si="137"/>
        <v>683.01599999999996</v>
      </c>
      <c r="M436" s="110">
        <f t="shared" si="137"/>
        <v>682.88599999999997</v>
      </c>
      <c r="N436" s="109">
        <f t="shared" si="137"/>
        <v>682.31600000000003</v>
      </c>
      <c r="O436" s="108">
        <f t="shared" si="137"/>
        <v>661.44600000000003</v>
      </c>
      <c r="P436" s="110">
        <f t="shared" si="137"/>
        <v>671.83600000000001</v>
      </c>
      <c r="Q436" s="111">
        <f t="shared" si="137"/>
        <v>684.58600000000001</v>
      </c>
      <c r="R436" s="108">
        <f t="shared" si="137"/>
        <v>689.70600000000002</v>
      </c>
      <c r="S436" s="111">
        <f t="shared" si="137"/>
        <v>686.26599999999996</v>
      </c>
      <c r="T436" s="108">
        <f t="shared" si="137"/>
        <v>682.52599999999995</v>
      </c>
      <c r="U436" s="107">
        <f t="shared" si="137"/>
        <v>671.53599999999994</v>
      </c>
      <c r="V436" s="107">
        <f t="shared" si="137"/>
        <v>673.01599999999996</v>
      </c>
      <c r="W436" s="107">
        <f t="shared" si="137"/>
        <v>674.69600000000003</v>
      </c>
      <c r="X436" s="107">
        <f t="shared" si="137"/>
        <v>678.00599999999997</v>
      </c>
      <c r="Y436" s="112">
        <f t="shared" si="137"/>
        <v>682.28599999999994</v>
      </c>
    </row>
    <row r="437" spans="1:25" s="65" customFormat="1" ht="18.75" customHeight="1" outlineLevel="1" x14ac:dyDescent="0.2">
      <c r="A437" s="166" t="s">
        <v>8</v>
      </c>
      <c r="B437" s="79">
        <f>B121</f>
        <v>569.11</v>
      </c>
      <c r="C437" s="74">
        <f t="shared" ref="C437:Y437" si="138">C121</f>
        <v>551.63</v>
      </c>
      <c r="D437" s="74">
        <f t="shared" si="138"/>
        <v>551.52</v>
      </c>
      <c r="E437" s="75">
        <f t="shared" si="138"/>
        <v>558.05999999999995</v>
      </c>
      <c r="F437" s="74">
        <f t="shared" si="138"/>
        <v>559.57000000000005</v>
      </c>
      <c r="G437" s="74">
        <f t="shared" si="138"/>
        <v>557.96</v>
      </c>
      <c r="H437" s="74">
        <f t="shared" si="138"/>
        <v>560.36</v>
      </c>
      <c r="I437" s="74">
        <f t="shared" si="138"/>
        <v>554.03</v>
      </c>
      <c r="J437" s="76">
        <f t="shared" si="138"/>
        <v>557.02</v>
      </c>
      <c r="K437" s="74">
        <f t="shared" si="138"/>
        <v>557.01</v>
      </c>
      <c r="L437" s="74">
        <f t="shared" si="138"/>
        <v>560.89</v>
      </c>
      <c r="M437" s="74">
        <f t="shared" si="138"/>
        <v>560.76</v>
      </c>
      <c r="N437" s="74">
        <f t="shared" si="138"/>
        <v>560.19000000000005</v>
      </c>
      <c r="O437" s="74">
        <f t="shared" si="138"/>
        <v>539.32000000000005</v>
      </c>
      <c r="P437" s="74">
        <f t="shared" si="138"/>
        <v>549.71</v>
      </c>
      <c r="Q437" s="74">
        <f t="shared" si="138"/>
        <v>562.46</v>
      </c>
      <c r="R437" s="74">
        <f t="shared" si="138"/>
        <v>567.58000000000004</v>
      </c>
      <c r="S437" s="74">
        <f t="shared" si="138"/>
        <v>564.14</v>
      </c>
      <c r="T437" s="74">
        <f t="shared" si="138"/>
        <v>560.4</v>
      </c>
      <c r="U437" s="74">
        <f t="shared" si="138"/>
        <v>549.41</v>
      </c>
      <c r="V437" s="74">
        <f t="shared" si="138"/>
        <v>550.89</v>
      </c>
      <c r="W437" s="74">
        <f t="shared" si="138"/>
        <v>552.57000000000005</v>
      </c>
      <c r="X437" s="74">
        <f t="shared" si="138"/>
        <v>555.88</v>
      </c>
      <c r="Y437" s="82">
        <f t="shared" si="138"/>
        <v>560.16</v>
      </c>
    </row>
    <row r="438" spans="1:25" s="65" customFormat="1" ht="18.75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 t="shared" ref="B441:Y441" si="139">SUM(B442:B445)</f>
        <v>738.14599999999996</v>
      </c>
      <c r="C441" s="107">
        <f t="shared" si="139"/>
        <v>724.44600000000003</v>
      </c>
      <c r="D441" s="107">
        <f t="shared" si="139"/>
        <v>731.43599999999992</v>
      </c>
      <c r="E441" s="108">
        <f t="shared" si="139"/>
        <v>759.49599999999998</v>
      </c>
      <c r="F441" s="108">
        <f t="shared" si="139"/>
        <v>759.61599999999999</v>
      </c>
      <c r="G441" s="108">
        <f t="shared" si="139"/>
        <v>758.64599999999996</v>
      </c>
      <c r="H441" s="108">
        <f t="shared" si="139"/>
        <v>761.71600000000001</v>
      </c>
      <c r="I441" s="108">
        <f t="shared" si="139"/>
        <v>752.63599999999997</v>
      </c>
      <c r="J441" s="108">
        <f t="shared" si="139"/>
        <v>757.14599999999996</v>
      </c>
      <c r="K441" s="109">
        <f t="shared" si="139"/>
        <v>757.82600000000002</v>
      </c>
      <c r="L441" s="108">
        <f t="shared" si="139"/>
        <v>763.846</v>
      </c>
      <c r="M441" s="110">
        <f t="shared" si="139"/>
        <v>762.54599999999994</v>
      </c>
      <c r="N441" s="109">
        <f t="shared" si="139"/>
        <v>762.17599999999993</v>
      </c>
      <c r="O441" s="108">
        <f t="shared" si="139"/>
        <v>732.04599999999994</v>
      </c>
      <c r="P441" s="110">
        <f t="shared" si="139"/>
        <v>745.52599999999995</v>
      </c>
      <c r="Q441" s="111">
        <f t="shared" si="139"/>
        <v>777.24599999999998</v>
      </c>
      <c r="R441" s="108">
        <f t="shared" si="139"/>
        <v>790.06600000000003</v>
      </c>
      <c r="S441" s="111">
        <f t="shared" si="139"/>
        <v>780.24599999999998</v>
      </c>
      <c r="T441" s="108">
        <f t="shared" si="139"/>
        <v>764.90599999999995</v>
      </c>
      <c r="U441" s="107">
        <f t="shared" si="139"/>
        <v>748.25599999999997</v>
      </c>
      <c r="V441" s="107">
        <f t="shared" si="139"/>
        <v>753.68599999999992</v>
      </c>
      <c r="W441" s="107">
        <f t="shared" si="139"/>
        <v>760.12599999999998</v>
      </c>
      <c r="X441" s="107">
        <f t="shared" si="139"/>
        <v>754.64599999999996</v>
      </c>
      <c r="Y441" s="112">
        <f t="shared" si="139"/>
        <v>755.79599999999994</v>
      </c>
    </row>
    <row r="442" spans="1:25" s="65" customFormat="1" ht="18.75" customHeight="1" outlineLevel="1" x14ac:dyDescent="0.2">
      <c r="A442" s="166" t="s">
        <v>8</v>
      </c>
      <c r="B442" s="79">
        <f>B126</f>
        <v>616.02</v>
      </c>
      <c r="C442" s="74">
        <f t="shared" ref="C442:Y442" si="140">C126</f>
        <v>602.32000000000005</v>
      </c>
      <c r="D442" s="74">
        <f t="shared" si="140"/>
        <v>609.30999999999995</v>
      </c>
      <c r="E442" s="75">
        <f t="shared" si="140"/>
        <v>637.37</v>
      </c>
      <c r="F442" s="74">
        <f t="shared" si="140"/>
        <v>637.49</v>
      </c>
      <c r="G442" s="74">
        <f t="shared" si="140"/>
        <v>636.52</v>
      </c>
      <c r="H442" s="74">
        <f t="shared" si="140"/>
        <v>639.59</v>
      </c>
      <c r="I442" s="74">
        <f t="shared" si="140"/>
        <v>630.51</v>
      </c>
      <c r="J442" s="76">
        <f t="shared" si="140"/>
        <v>635.02</v>
      </c>
      <c r="K442" s="74">
        <f t="shared" si="140"/>
        <v>635.70000000000005</v>
      </c>
      <c r="L442" s="74">
        <f t="shared" si="140"/>
        <v>641.72</v>
      </c>
      <c r="M442" s="74">
        <f t="shared" si="140"/>
        <v>640.41999999999996</v>
      </c>
      <c r="N442" s="74">
        <f t="shared" si="140"/>
        <v>640.04999999999995</v>
      </c>
      <c r="O442" s="74">
        <f t="shared" si="140"/>
        <v>609.91999999999996</v>
      </c>
      <c r="P442" s="74">
        <f t="shared" si="140"/>
        <v>623.4</v>
      </c>
      <c r="Q442" s="74">
        <f t="shared" si="140"/>
        <v>655.12</v>
      </c>
      <c r="R442" s="74">
        <f t="shared" si="140"/>
        <v>667.94</v>
      </c>
      <c r="S442" s="74">
        <f t="shared" si="140"/>
        <v>658.12</v>
      </c>
      <c r="T442" s="74">
        <f t="shared" si="140"/>
        <v>642.78</v>
      </c>
      <c r="U442" s="74">
        <f t="shared" si="140"/>
        <v>626.13</v>
      </c>
      <c r="V442" s="74">
        <f t="shared" si="140"/>
        <v>631.55999999999995</v>
      </c>
      <c r="W442" s="74">
        <f t="shared" si="140"/>
        <v>638</v>
      </c>
      <c r="X442" s="74">
        <f t="shared" si="140"/>
        <v>632.52</v>
      </c>
      <c r="Y442" s="82">
        <f t="shared" si="140"/>
        <v>633.66999999999996</v>
      </c>
    </row>
    <row r="443" spans="1:25" s="65" customFormat="1" ht="18.75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 t="shared" ref="B446:Y446" si="141">SUM(B447:B450)</f>
        <v>741.24599999999998</v>
      </c>
      <c r="C446" s="107">
        <f t="shared" si="141"/>
        <v>734.43599999999992</v>
      </c>
      <c r="D446" s="107">
        <f t="shared" si="141"/>
        <v>733.87599999999998</v>
      </c>
      <c r="E446" s="108">
        <f t="shared" si="141"/>
        <v>752.60599999999999</v>
      </c>
      <c r="F446" s="108">
        <f t="shared" si="141"/>
        <v>758.18599999999992</v>
      </c>
      <c r="G446" s="108">
        <f t="shared" si="141"/>
        <v>745.05599999999993</v>
      </c>
      <c r="H446" s="108">
        <f t="shared" si="141"/>
        <v>742.95600000000002</v>
      </c>
      <c r="I446" s="108">
        <f t="shared" si="141"/>
        <v>735.35599999999999</v>
      </c>
      <c r="J446" s="108">
        <f t="shared" si="141"/>
        <v>746.67599999999993</v>
      </c>
      <c r="K446" s="109">
        <f t="shared" si="141"/>
        <v>752.31600000000003</v>
      </c>
      <c r="L446" s="108">
        <f t="shared" si="141"/>
        <v>751.87599999999998</v>
      </c>
      <c r="M446" s="110">
        <f t="shared" si="141"/>
        <v>747.51599999999996</v>
      </c>
      <c r="N446" s="109">
        <f t="shared" si="141"/>
        <v>745.05599999999993</v>
      </c>
      <c r="O446" s="108">
        <f t="shared" si="141"/>
        <v>728.24599999999998</v>
      </c>
      <c r="P446" s="110">
        <f t="shared" si="141"/>
        <v>733.17599999999993</v>
      </c>
      <c r="Q446" s="111">
        <f t="shared" si="141"/>
        <v>750.346</v>
      </c>
      <c r="R446" s="108">
        <f t="shared" si="141"/>
        <v>758.726</v>
      </c>
      <c r="S446" s="111">
        <f t="shared" si="141"/>
        <v>752.89599999999996</v>
      </c>
      <c r="T446" s="108">
        <f t="shared" si="141"/>
        <v>769.096</v>
      </c>
      <c r="U446" s="107">
        <f t="shared" si="141"/>
        <v>751.44600000000003</v>
      </c>
      <c r="V446" s="107">
        <f t="shared" si="141"/>
        <v>737.64599999999996</v>
      </c>
      <c r="W446" s="107">
        <f t="shared" si="141"/>
        <v>755.70600000000002</v>
      </c>
      <c r="X446" s="107">
        <f t="shared" si="141"/>
        <v>764.18599999999992</v>
      </c>
      <c r="Y446" s="112">
        <f t="shared" si="141"/>
        <v>739.03599999999994</v>
      </c>
    </row>
    <row r="447" spans="1:25" s="65" customFormat="1" ht="18.75" customHeight="1" outlineLevel="1" x14ac:dyDescent="0.2">
      <c r="A447" s="166" t="s">
        <v>8</v>
      </c>
      <c r="B447" s="79">
        <f>B131</f>
        <v>619.12</v>
      </c>
      <c r="C447" s="74">
        <f t="shared" ref="C447:Y447" si="142">C131</f>
        <v>612.30999999999995</v>
      </c>
      <c r="D447" s="74">
        <f t="shared" si="142"/>
        <v>611.75</v>
      </c>
      <c r="E447" s="75">
        <f t="shared" si="142"/>
        <v>630.48</v>
      </c>
      <c r="F447" s="74">
        <f t="shared" si="142"/>
        <v>636.05999999999995</v>
      </c>
      <c r="G447" s="74">
        <f t="shared" si="142"/>
        <v>622.92999999999995</v>
      </c>
      <c r="H447" s="74">
        <f t="shared" si="142"/>
        <v>620.83000000000004</v>
      </c>
      <c r="I447" s="74">
        <f t="shared" si="142"/>
        <v>613.23</v>
      </c>
      <c r="J447" s="76">
        <f t="shared" si="142"/>
        <v>624.54999999999995</v>
      </c>
      <c r="K447" s="74">
        <f t="shared" si="142"/>
        <v>630.19000000000005</v>
      </c>
      <c r="L447" s="74">
        <f t="shared" si="142"/>
        <v>629.75</v>
      </c>
      <c r="M447" s="74">
        <f t="shared" si="142"/>
        <v>625.39</v>
      </c>
      <c r="N447" s="74">
        <f t="shared" si="142"/>
        <v>622.92999999999995</v>
      </c>
      <c r="O447" s="74">
        <f t="shared" si="142"/>
        <v>606.12</v>
      </c>
      <c r="P447" s="74">
        <f t="shared" si="142"/>
        <v>611.04999999999995</v>
      </c>
      <c r="Q447" s="74">
        <f t="shared" si="142"/>
        <v>628.22</v>
      </c>
      <c r="R447" s="74">
        <f t="shared" si="142"/>
        <v>636.6</v>
      </c>
      <c r="S447" s="74">
        <f t="shared" si="142"/>
        <v>630.77</v>
      </c>
      <c r="T447" s="74">
        <f t="shared" si="142"/>
        <v>646.97</v>
      </c>
      <c r="U447" s="74">
        <f t="shared" si="142"/>
        <v>629.32000000000005</v>
      </c>
      <c r="V447" s="74">
        <f t="shared" si="142"/>
        <v>615.52</v>
      </c>
      <c r="W447" s="74">
        <f t="shared" si="142"/>
        <v>633.58000000000004</v>
      </c>
      <c r="X447" s="74">
        <f t="shared" si="142"/>
        <v>642.05999999999995</v>
      </c>
      <c r="Y447" s="82">
        <f t="shared" si="142"/>
        <v>616.91</v>
      </c>
    </row>
    <row r="448" spans="1:25" s="65" customFormat="1" ht="18.75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 t="shared" ref="B451:Y451" si="143">SUM(B452:B455)</f>
        <v>770.01599999999996</v>
      </c>
      <c r="C451" s="107">
        <f t="shared" si="143"/>
        <v>757.15599999999995</v>
      </c>
      <c r="D451" s="107">
        <f t="shared" si="143"/>
        <v>762.53599999999994</v>
      </c>
      <c r="E451" s="108">
        <f t="shared" si="143"/>
        <v>767.06600000000003</v>
      </c>
      <c r="F451" s="108">
        <f t="shared" si="143"/>
        <v>776.976</v>
      </c>
      <c r="G451" s="108">
        <f t="shared" si="143"/>
        <v>791.29599999999994</v>
      </c>
      <c r="H451" s="108">
        <f t="shared" si="143"/>
        <v>770.11599999999999</v>
      </c>
      <c r="I451" s="108">
        <f t="shared" si="143"/>
        <v>761.92599999999993</v>
      </c>
      <c r="J451" s="108">
        <f t="shared" si="143"/>
        <v>768.53599999999994</v>
      </c>
      <c r="K451" s="109">
        <f t="shared" si="143"/>
        <v>770.14599999999996</v>
      </c>
      <c r="L451" s="108">
        <f t="shared" si="143"/>
        <v>771.24599999999998</v>
      </c>
      <c r="M451" s="110">
        <f t="shared" si="143"/>
        <v>764.476</v>
      </c>
      <c r="N451" s="109">
        <f t="shared" si="143"/>
        <v>763.67599999999993</v>
      </c>
      <c r="O451" s="108">
        <f t="shared" si="143"/>
        <v>734.68599999999992</v>
      </c>
      <c r="P451" s="110">
        <f t="shared" si="143"/>
        <v>758.39599999999996</v>
      </c>
      <c r="Q451" s="111">
        <f t="shared" si="143"/>
        <v>774.58600000000001</v>
      </c>
      <c r="R451" s="108">
        <f t="shared" si="143"/>
        <v>780.69600000000003</v>
      </c>
      <c r="S451" s="111">
        <f t="shared" si="143"/>
        <v>781.226</v>
      </c>
      <c r="T451" s="108">
        <f t="shared" si="143"/>
        <v>772.346</v>
      </c>
      <c r="U451" s="107">
        <f t="shared" si="143"/>
        <v>757.95600000000002</v>
      </c>
      <c r="V451" s="107">
        <f t="shared" si="143"/>
        <v>766.41599999999994</v>
      </c>
      <c r="W451" s="107">
        <f t="shared" si="143"/>
        <v>762.27599999999995</v>
      </c>
      <c r="X451" s="107">
        <f t="shared" si="143"/>
        <v>775.78599999999994</v>
      </c>
      <c r="Y451" s="112">
        <f t="shared" si="143"/>
        <v>769.20600000000002</v>
      </c>
    </row>
    <row r="452" spans="1:25" s="65" customFormat="1" ht="18.75" customHeight="1" outlineLevel="1" x14ac:dyDescent="0.2">
      <c r="A452" s="59" t="s">
        <v>8</v>
      </c>
      <c r="B452" s="79">
        <f>B136</f>
        <v>647.89</v>
      </c>
      <c r="C452" s="74">
        <f t="shared" ref="C452:Y452" si="144">C136</f>
        <v>635.03</v>
      </c>
      <c r="D452" s="74">
        <f t="shared" si="144"/>
        <v>640.41</v>
      </c>
      <c r="E452" s="75">
        <f t="shared" si="144"/>
        <v>644.94000000000005</v>
      </c>
      <c r="F452" s="74">
        <f t="shared" si="144"/>
        <v>654.85</v>
      </c>
      <c r="G452" s="74">
        <f t="shared" si="144"/>
        <v>669.17</v>
      </c>
      <c r="H452" s="74">
        <f t="shared" si="144"/>
        <v>647.99</v>
      </c>
      <c r="I452" s="74">
        <f t="shared" si="144"/>
        <v>639.79999999999995</v>
      </c>
      <c r="J452" s="76">
        <f t="shared" si="144"/>
        <v>646.41</v>
      </c>
      <c r="K452" s="74">
        <f t="shared" si="144"/>
        <v>648.02</v>
      </c>
      <c r="L452" s="74">
        <f t="shared" si="144"/>
        <v>649.12</v>
      </c>
      <c r="M452" s="74">
        <f t="shared" si="144"/>
        <v>642.35</v>
      </c>
      <c r="N452" s="74">
        <f t="shared" si="144"/>
        <v>641.54999999999995</v>
      </c>
      <c r="O452" s="74">
        <f t="shared" si="144"/>
        <v>612.55999999999995</v>
      </c>
      <c r="P452" s="74">
        <f t="shared" si="144"/>
        <v>636.27</v>
      </c>
      <c r="Q452" s="74">
        <f t="shared" si="144"/>
        <v>652.46</v>
      </c>
      <c r="R452" s="74">
        <f t="shared" si="144"/>
        <v>658.57</v>
      </c>
      <c r="S452" s="74">
        <f t="shared" si="144"/>
        <v>659.1</v>
      </c>
      <c r="T452" s="74">
        <f t="shared" si="144"/>
        <v>650.22</v>
      </c>
      <c r="U452" s="74">
        <f t="shared" si="144"/>
        <v>635.83000000000004</v>
      </c>
      <c r="V452" s="74">
        <f t="shared" si="144"/>
        <v>644.29</v>
      </c>
      <c r="W452" s="74">
        <f t="shared" si="144"/>
        <v>640.15</v>
      </c>
      <c r="X452" s="74">
        <f t="shared" si="144"/>
        <v>653.66</v>
      </c>
      <c r="Y452" s="82">
        <f t="shared" si="144"/>
        <v>647.08000000000004</v>
      </c>
    </row>
    <row r="453" spans="1:25" s="65" customFormat="1" ht="18.75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 t="shared" ref="B456:Y456" si="145">SUM(B457:B460)</f>
        <v>758.38599999999997</v>
      </c>
      <c r="C456" s="107">
        <f t="shared" si="145"/>
        <v>734.06600000000003</v>
      </c>
      <c r="D456" s="107">
        <f t="shared" si="145"/>
        <v>733.11599999999999</v>
      </c>
      <c r="E456" s="108">
        <f t="shared" si="145"/>
        <v>749.53599999999994</v>
      </c>
      <c r="F456" s="108">
        <f t="shared" si="145"/>
        <v>754.52599999999995</v>
      </c>
      <c r="G456" s="108">
        <f t="shared" si="145"/>
        <v>752.51599999999996</v>
      </c>
      <c r="H456" s="108">
        <f t="shared" si="145"/>
        <v>751.99599999999998</v>
      </c>
      <c r="I456" s="108">
        <f t="shared" si="145"/>
        <v>742.00599999999997</v>
      </c>
      <c r="J456" s="108">
        <f t="shared" si="145"/>
        <v>749.17599999999993</v>
      </c>
      <c r="K456" s="109">
        <f t="shared" si="145"/>
        <v>752.31600000000003</v>
      </c>
      <c r="L456" s="108">
        <f t="shared" si="145"/>
        <v>753.57600000000002</v>
      </c>
      <c r="M456" s="110">
        <f t="shared" si="145"/>
        <v>749.79599999999994</v>
      </c>
      <c r="N456" s="109">
        <f t="shared" si="145"/>
        <v>754.11599999999999</v>
      </c>
      <c r="O456" s="108">
        <f t="shared" si="145"/>
        <v>731.12599999999998</v>
      </c>
      <c r="P456" s="110">
        <f t="shared" si="145"/>
        <v>740.78599999999994</v>
      </c>
      <c r="Q456" s="111">
        <f t="shared" si="145"/>
        <v>753.94600000000003</v>
      </c>
      <c r="R456" s="108">
        <f t="shared" si="145"/>
        <v>755.52599999999995</v>
      </c>
      <c r="S456" s="111">
        <f t="shared" si="145"/>
        <v>757.39599999999996</v>
      </c>
      <c r="T456" s="108">
        <f t="shared" si="145"/>
        <v>744.29599999999994</v>
      </c>
      <c r="U456" s="107">
        <f t="shared" si="145"/>
        <v>741.83600000000001</v>
      </c>
      <c r="V456" s="107">
        <f t="shared" si="145"/>
        <v>748.04599999999994</v>
      </c>
      <c r="W456" s="107">
        <f t="shared" si="145"/>
        <v>744.28599999999994</v>
      </c>
      <c r="X456" s="107">
        <f t="shared" si="145"/>
        <v>755.48599999999999</v>
      </c>
      <c r="Y456" s="112">
        <f t="shared" si="145"/>
        <v>757.52599999999995</v>
      </c>
    </row>
    <row r="457" spans="1:25" s="65" customFormat="1" ht="18.75" customHeight="1" outlineLevel="1" x14ac:dyDescent="0.2">
      <c r="A457" s="59" t="s">
        <v>8</v>
      </c>
      <c r="B457" s="79">
        <f>B141</f>
        <v>636.26</v>
      </c>
      <c r="C457" s="74">
        <f t="shared" ref="C457:Y457" si="146">C141</f>
        <v>611.94000000000005</v>
      </c>
      <c r="D457" s="74">
        <f t="shared" si="146"/>
        <v>610.99</v>
      </c>
      <c r="E457" s="75">
        <f t="shared" si="146"/>
        <v>627.41</v>
      </c>
      <c r="F457" s="74">
        <f t="shared" si="146"/>
        <v>632.4</v>
      </c>
      <c r="G457" s="74">
        <f t="shared" si="146"/>
        <v>630.39</v>
      </c>
      <c r="H457" s="74">
        <f t="shared" si="146"/>
        <v>629.87</v>
      </c>
      <c r="I457" s="74">
        <f t="shared" si="146"/>
        <v>619.88</v>
      </c>
      <c r="J457" s="76">
        <f t="shared" si="146"/>
        <v>627.04999999999995</v>
      </c>
      <c r="K457" s="74">
        <f t="shared" si="146"/>
        <v>630.19000000000005</v>
      </c>
      <c r="L457" s="74">
        <f t="shared" si="146"/>
        <v>631.45000000000005</v>
      </c>
      <c r="M457" s="74">
        <f t="shared" si="146"/>
        <v>627.66999999999996</v>
      </c>
      <c r="N457" s="74">
        <f t="shared" si="146"/>
        <v>631.99</v>
      </c>
      <c r="O457" s="74">
        <f t="shared" si="146"/>
        <v>609</v>
      </c>
      <c r="P457" s="74">
        <f t="shared" si="146"/>
        <v>618.66</v>
      </c>
      <c r="Q457" s="74">
        <f t="shared" si="146"/>
        <v>631.82000000000005</v>
      </c>
      <c r="R457" s="74">
        <f t="shared" si="146"/>
        <v>633.4</v>
      </c>
      <c r="S457" s="74">
        <f t="shared" si="146"/>
        <v>635.27</v>
      </c>
      <c r="T457" s="74">
        <f t="shared" si="146"/>
        <v>622.16999999999996</v>
      </c>
      <c r="U457" s="74">
        <f t="shared" si="146"/>
        <v>619.71</v>
      </c>
      <c r="V457" s="74">
        <f t="shared" si="146"/>
        <v>625.91999999999996</v>
      </c>
      <c r="W457" s="74">
        <f t="shared" si="146"/>
        <v>622.16</v>
      </c>
      <c r="X457" s="74">
        <f t="shared" si="146"/>
        <v>633.36</v>
      </c>
      <c r="Y457" s="82">
        <f t="shared" si="146"/>
        <v>635.4</v>
      </c>
    </row>
    <row r="458" spans="1:25" s="65" customFormat="1" ht="18.75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 t="shared" ref="B461:Y461" si="147">SUM(B462:B465)</f>
        <v>795.02599999999995</v>
      </c>
      <c r="C461" s="107">
        <f t="shared" si="147"/>
        <v>782.90599999999995</v>
      </c>
      <c r="D461" s="107">
        <f t="shared" si="147"/>
        <v>792.86599999999999</v>
      </c>
      <c r="E461" s="108">
        <f t="shared" si="147"/>
        <v>800.40599999999995</v>
      </c>
      <c r="F461" s="108">
        <f t="shared" si="147"/>
        <v>796.596</v>
      </c>
      <c r="G461" s="108">
        <f t="shared" si="147"/>
        <v>786.28599999999994</v>
      </c>
      <c r="H461" s="108">
        <f t="shared" si="147"/>
        <v>784.76599999999996</v>
      </c>
      <c r="I461" s="108">
        <f t="shared" si="147"/>
        <v>777.94600000000003</v>
      </c>
      <c r="J461" s="108">
        <f t="shared" si="147"/>
        <v>682.16599999999994</v>
      </c>
      <c r="K461" s="109">
        <f t="shared" si="147"/>
        <v>684.04599999999994</v>
      </c>
      <c r="L461" s="108">
        <f t="shared" si="147"/>
        <v>687.60599999999999</v>
      </c>
      <c r="M461" s="110">
        <f t="shared" si="147"/>
        <v>684.726</v>
      </c>
      <c r="N461" s="109">
        <f t="shared" si="147"/>
        <v>786.82600000000002</v>
      </c>
      <c r="O461" s="108">
        <f t="shared" si="147"/>
        <v>769.68599999999992</v>
      </c>
      <c r="P461" s="110">
        <f t="shared" si="147"/>
        <v>768.92599999999993</v>
      </c>
      <c r="Q461" s="111">
        <f t="shared" si="147"/>
        <v>774.56600000000003</v>
      </c>
      <c r="R461" s="108">
        <f t="shared" si="147"/>
        <v>786.10599999999999</v>
      </c>
      <c r="S461" s="111">
        <f t="shared" si="147"/>
        <v>776.95600000000002</v>
      </c>
      <c r="T461" s="108">
        <f t="shared" si="147"/>
        <v>779.596</v>
      </c>
      <c r="U461" s="107">
        <f t="shared" si="147"/>
        <v>770.73599999999999</v>
      </c>
      <c r="V461" s="107">
        <f t="shared" si="147"/>
        <v>772.95600000000002</v>
      </c>
      <c r="W461" s="107">
        <f t="shared" si="147"/>
        <v>775.69600000000003</v>
      </c>
      <c r="X461" s="107">
        <f t="shared" si="147"/>
        <v>781.03599999999994</v>
      </c>
      <c r="Y461" s="112">
        <f t="shared" si="147"/>
        <v>790.60599999999999</v>
      </c>
    </row>
    <row r="462" spans="1:25" s="65" customFormat="1" ht="18.75" customHeight="1" outlineLevel="1" x14ac:dyDescent="0.2">
      <c r="A462" s="166" t="s">
        <v>8</v>
      </c>
      <c r="B462" s="79">
        <f>B146</f>
        <v>672.9</v>
      </c>
      <c r="C462" s="74">
        <f t="shared" ref="C462:Y462" si="148">C146</f>
        <v>660.78</v>
      </c>
      <c r="D462" s="74">
        <f t="shared" si="148"/>
        <v>670.74</v>
      </c>
      <c r="E462" s="75">
        <f t="shared" si="148"/>
        <v>678.28</v>
      </c>
      <c r="F462" s="74">
        <f t="shared" si="148"/>
        <v>674.47</v>
      </c>
      <c r="G462" s="74">
        <f t="shared" si="148"/>
        <v>664.16</v>
      </c>
      <c r="H462" s="74">
        <f t="shared" si="148"/>
        <v>662.64</v>
      </c>
      <c r="I462" s="74">
        <f t="shared" si="148"/>
        <v>655.82</v>
      </c>
      <c r="J462" s="76">
        <f t="shared" si="148"/>
        <v>560.04</v>
      </c>
      <c r="K462" s="74">
        <f t="shared" si="148"/>
        <v>561.91999999999996</v>
      </c>
      <c r="L462" s="74">
        <f t="shared" si="148"/>
        <v>565.48</v>
      </c>
      <c r="M462" s="74">
        <f t="shared" si="148"/>
        <v>562.6</v>
      </c>
      <c r="N462" s="74">
        <f t="shared" si="148"/>
        <v>664.7</v>
      </c>
      <c r="O462" s="74">
        <f t="shared" si="148"/>
        <v>647.55999999999995</v>
      </c>
      <c r="P462" s="74">
        <f t="shared" si="148"/>
        <v>646.79999999999995</v>
      </c>
      <c r="Q462" s="74">
        <f t="shared" si="148"/>
        <v>652.44000000000005</v>
      </c>
      <c r="R462" s="74">
        <f t="shared" si="148"/>
        <v>663.98</v>
      </c>
      <c r="S462" s="74">
        <f t="shared" si="148"/>
        <v>654.83000000000004</v>
      </c>
      <c r="T462" s="74">
        <f t="shared" si="148"/>
        <v>657.47</v>
      </c>
      <c r="U462" s="74">
        <f t="shared" si="148"/>
        <v>648.61</v>
      </c>
      <c r="V462" s="74">
        <f t="shared" si="148"/>
        <v>650.83000000000004</v>
      </c>
      <c r="W462" s="74">
        <f t="shared" si="148"/>
        <v>653.57000000000005</v>
      </c>
      <c r="X462" s="74">
        <f t="shared" si="148"/>
        <v>658.91</v>
      </c>
      <c r="Y462" s="82">
        <f t="shared" si="148"/>
        <v>668.48</v>
      </c>
    </row>
    <row r="463" spans="1:25" s="65" customFormat="1" ht="18.75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 t="shared" ref="B466:Y466" si="149">SUM(B467:B470)</f>
        <v>831.10599999999999</v>
      </c>
      <c r="C466" s="107">
        <f t="shared" si="149"/>
        <v>809.25599999999997</v>
      </c>
      <c r="D466" s="107">
        <f t="shared" si="149"/>
        <v>804.93599999999992</v>
      </c>
      <c r="E466" s="108">
        <f t="shared" si="149"/>
        <v>814.19600000000003</v>
      </c>
      <c r="F466" s="108">
        <f t="shared" si="149"/>
        <v>827.52599999999995</v>
      </c>
      <c r="G466" s="108">
        <f t="shared" si="149"/>
        <v>823.43599999999992</v>
      </c>
      <c r="H466" s="108">
        <f t="shared" si="149"/>
        <v>831.49599999999998</v>
      </c>
      <c r="I466" s="108">
        <f t="shared" si="149"/>
        <v>823.65599999999995</v>
      </c>
      <c r="J466" s="108">
        <f t="shared" si="149"/>
        <v>827.64599999999996</v>
      </c>
      <c r="K466" s="109">
        <f t="shared" si="149"/>
        <v>826.20600000000002</v>
      </c>
      <c r="L466" s="108">
        <f t="shared" si="149"/>
        <v>826.89599999999996</v>
      </c>
      <c r="M466" s="110">
        <f t="shared" si="149"/>
        <v>814.346</v>
      </c>
      <c r="N466" s="109">
        <f t="shared" si="149"/>
        <v>816.346</v>
      </c>
      <c r="O466" s="108">
        <f t="shared" si="149"/>
        <v>810.99599999999998</v>
      </c>
      <c r="P466" s="110">
        <f t="shared" si="149"/>
        <v>815.726</v>
      </c>
      <c r="Q466" s="111">
        <f t="shared" si="149"/>
        <v>829.18599999999992</v>
      </c>
      <c r="R466" s="108">
        <f t="shared" si="149"/>
        <v>828.096</v>
      </c>
      <c r="S466" s="111">
        <f t="shared" si="149"/>
        <v>824.19600000000003</v>
      </c>
      <c r="T466" s="108">
        <f t="shared" si="149"/>
        <v>829.62599999999998</v>
      </c>
      <c r="U466" s="107">
        <f t="shared" si="149"/>
        <v>819.58600000000001</v>
      </c>
      <c r="V466" s="107">
        <f t="shared" si="149"/>
        <v>818.73599999999999</v>
      </c>
      <c r="W466" s="107">
        <f t="shared" si="149"/>
        <v>824.62599999999998</v>
      </c>
      <c r="X466" s="107">
        <f t="shared" si="149"/>
        <v>827.11599999999999</v>
      </c>
      <c r="Y466" s="112">
        <f t="shared" si="149"/>
        <v>837.16599999999994</v>
      </c>
    </row>
    <row r="467" spans="1:25" s="65" customFormat="1" ht="18.75" customHeight="1" outlineLevel="1" x14ac:dyDescent="0.2">
      <c r="A467" s="166" t="s">
        <v>8</v>
      </c>
      <c r="B467" s="79">
        <f>B151</f>
        <v>708.98</v>
      </c>
      <c r="C467" s="74">
        <f t="shared" ref="C467:Y467" si="150">C151</f>
        <v>687.13</v>
      </c>
      <c r="D467" s="74">
        <f t="shared" si="150"/>
        <v>682.81</v>
      </c>
      <c r="E467" s="75">
        <f t="shared" si="150"/>
        <v>692.07</v>
      </c>
      <c r="F467" s="74">
        <f t="shared" si="150"/>
        <v>705.4</v>
      </c>
      <c r="G467" s="74">
        <f t="shared" si="150"/>
        <v>701.31</v>
      </c>
      <c r="H467" s="74">
        <f t="shared" si="150"/>
        <v>709.37</v>
      </c>
      <c r="I467" s="74">
        <f t="shared" si="150"/>
        <v>701.53</v>
      </c>
      <c r="J467" s="76">
        <f t="shared" si="150"/>
        <v>705.52</v>
      </c>
      <c r="K467" s="74">
        <f t="shared" si="150"/>
        <v>704.08</v>
      </c>
      <c r="L467" s="74">
        <f t="shared" si="150"/>
        <v>704.77</v>
      </c>
      <c r="M467" s="74">
        <f t="shared" si="150"/>
        <v>692.22</v>
      </c>
      <c r="N467" s="74">
        <f t="shared" si="150"/>
        <v>694.22</v>
      </c>
      <c r="O467" s="74">
        <f t="shared" si="150"/>
        <v>688.87</v>
      </c>
      <c r="P467" s="74">
        <f t="shared" si="150"/>
        <v>693.6</v>
      </c>
      <c r="Q467" s="74">
        <f t="shared" si="150"/>
        <v>707.06</v>
      </c>
      <c r="R467" s="74">
        <f t="shared" si="150"/>
        <v>705.97</v>
      </c>
      <c r="S467" s="74">
        <f t="shared" si="150"/>
        <v>702.07</v>
      </c>
      <c r="T467" s="74">
        <f t="shared" si="150"/>
        <v>707.5</v>
      </c>
      <c r="U467" s="74">
        <f t="shared" si="150"/>
        <v>697.46</v>
      </c>
      <c r="V467" s="74">
        <f t="shared" si="150"/>
        <v>696.61</v>
      </c>
      <c r="W467" s="74">
        <f t="shared" si="150"/>
        <v>702.5</v>
      </c>
      <c r="X467" s="74">
        <f t="shared" si="150"/>
        <v>704.99</v>
      </c>
      <c r="Y467" s="82">
        <f t="shared" si="150"/>
        <v>715.04</v>
      </c>
    </row>
    <row r="468" spans="1:25" s="65" customFormat="1" ht="18.75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 t="shared" ref="B471:Y471" si="151">SUM(B472:B475)</f>
        <v>825.08600000000001</v>
      </c>
      <c r="C471" s="107">
        <f t="shared" si="151"/>
        <v>784.32600000000002</v>
      </c>
      <c r="D471" s="107">
        <f t="shared" si="151"/>
        <v>785.68599999999992</v>
      </c>
      <c r="E471" s="108">
        <f t="shared" si="151"/>
        <v>816.52599999999995</v>
      </c>
      <c r="F471" s="108">
        <f t="shared" si="151"/>
        <v>812.26599999999996</v>
      </c>
      <c r="G471" s="108">
        <f t="shared" si="151"/>
        <v>813.86599999999999</v>
      </c>
      <c r="H471" s="108">
        <f t="shared" si="151"/>
        <v>815.60599999999999</v>
      </c>
      <c r="I471" s="108">
        <f t="shared" si="151"/>
        <v>809.726</v>
      </c>
      <c r="J471" s="108">
        <f t="shared" si="151"/>
        <v>811.89599999999996</v>
      </c>
      <c r="K471" s="109">
        <f t="shared" si="151"/>
        <v>808.82600000000002</v>
      </c>
      <c r="L471" s="108">
        <f t="shared" si="151"/>
        <v>809.726</v>
      </c>
      <c r="M471" s="110">
        <f t="shared" si="151"/>
        <v>800.27599999999995</v>
      </c>
      <c r="N471" s="109">
        <f t="shared" si="151"/>
        <v>806.17599999999993</v>
      </c>
      <c r="O471" s="108">
        <f t="shared" si="151"/>
        <v>808.38599999999997</v>
      </c>
      <c r="P471" s="110">
        <f t="shared" si="151"/>
        <v>804.89599999999996</v>
      </c>
      <c r="Q471" s="111">
        <f t="shared" si="151"/>
        <v>820.29599999999994</v>
      </c>
      <c r="R471" s="108">
        <f t="shared" si="151"/>
        <v>824.08600000000001</v>
      </c>
      <c r="S471" s="111">
        <f t="shared" si="151"/>
        <v>816.04599999999994</v>
      </c>
      <c r="T471" s="108">
        <f t="shared" si="151"/>
        <v>817.92599999999993</v>
      </c>
      <c r="U471" s="107">
        <f t="shared" si="151"/>
        <v>810.29599999999994</v>
      </c>
      <c r="V471" s="107">
        <f t="shared" si="151"/>
        <v>814.07600000000002</v>
      </c>
      <c r="W471" s="107">
        <f t="shared" si="151"/>
        <v>821.01599999999996</v>
      </c>
      <c r="X471" s="107">
        <f t="shared" si="151"/>
        <v>826.43599999999992</v>
      </c>
      <c r="Y471" s="112">
        <f t="shared" si="151"/>
        <v>826.55599999999993</v>
      </c>
    </row>
    <row r="472" spans="1:25" s="65" customFormat="1" ht="18.75" customHeight="1" outlineLevel="1" x14ac:dyDescent="0.2">
      <c r="A472" s="59" t="s">
        <v>8</v>
      </c>
      <c r="B472" s="79">
        <f>B156</f>
        <v>702.96</v>
      </c>
      <c r="C472" s="74">
        <f t="shared" ref="C472:Y472" si="152">C156</f>
        <v>662.2</v>
      </c>
      <c r="D472" s="74">
        <f t="shared" si="152"/>
        <v>663.56</v>
      </c>
      <c r="E472" s="75">
        <f t="shared" si="152"/>
        <v>694.4</v>
      </c>
      <c r="F472" s="74">
        <f t="shared" si="152"/>
        <v>690.14</v>
      </c>
      <c r="G472" s="74">
        <f t="shared" si="152"/>
        <v>691.74</v>
      </c>
      <c r="H472" s="74">
        <f t="shared" si="152"/>
        <v>693.48</v>
      </c>
      <c r="I472" s="74">
        <f t="shared" si="152"/>
        <v>687.6</v>
      </c>
      <c r="J472" s="76">
        <f t="shared" si="152"/>
        <v>689.77</v>
      </c>
      <c r="K472" s="74">
        <f t="shared" si="152"/>
        <v>686.7</v>
      </c>
      <c r="L472" s="74">
        <f t="shared" si="152"/>
        <v>687.6</v>
      </c>
      <c r="M472" s="74">
        <f t="shared" si="152"/>
        <v>678.15</v>
      </c>
      <c r="N472" s="74">
        <f t="shared" si="152"/>
        <v>684.05</v>
      </c>
      <c r="O472" s="74">
        <f t="shared" si="152"/>
        <v>686.26</v>
      </c>
      <c r="P472" s="74">
        <f t="shared" si="152"/>
        <v>682.77</v>
      </c>
      <c r="Q472" s="74">
        <f t="shared" si="152"/>
        <v>698.17</v>
      </c>
      <c r="R472" s="74">
        <f t="shared" si="152"/>
        <v>701.96</v>
      </c>
      <c r="S472" s="74">
        <f t="shared" si="152"/>
        <v>693.92</v>
      </c>
      <c r="T472" s="74">
        <f t="shared" si="152"/>
        <v>695.8</v>
      </c>
      <c r="U472" s="74">
        <f t="shared" si="152"/>
        <v>688.17</v>
      </c>
      <c r="V472" s="74">
        <f t="shared" si="152"/>
        <v>691.95</v>
      </c>
      <c r="W472" s="74">
        <f t="shared" si="152"/>
        <v>698.89</v>
      </c>
      <c r="X472" s="74">
        <f t="shared" si="152"/>
        <v>704.31</v>
      </c>
      <c r="Y472" s="82">
        <f t="shared" si="152"/>
        <v>704.43</v>
      </c>
    </row>
    <row r="473" spans="1:25" s="65" customFormat="1" ht="18.75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 t="shared" ref="B476:Y476" si="153">SUM(B477:B480)</f>
        <v>122.12599999999999</v>
      </c>
      <c r="C476" s="107">
        <f t="shared" si="153"/>
        <v>122.12599999999999</v>
      </c>
      <c r="D476" s="107">
        <f t="shared" si="153"/>
        <v>122.12599999999999</v>
      </c>
      <c r="E476" s="108">
        <f t="shared" si="153"/>
        <v>122.12599999999999</v>
      </c>
      <c r="F476" s="108">
        <f t="shared" si="153"/>
        <v>122.12599999999999</v>
      </c>
      <c r="G476" s="108">
        <f t="shared" si="153"/>
        <v>122.12599999999999</v>
      </c>
      <c r="H476" s="108">
        <f t="shared" si="153"/>
        <v>122.12599999999999</v>
      </c>
      <c r="I476" s="108">
        <f t="shared" si="153"/>
        <v>122.12599999999999</v>
      </c>
      <c r="J476" s="108">
        <f t="shared" si="153"/>
        <v>122.12599999999999</v>
      </c>
      <c r="K476" s="109">
        <f t="shared" si="153"/>
        <v>122.12599999999999</v>
      </c>
      <c r="L476" s="108">
        <f t="shared" si="153"/>
        <v>122.12599999999999</v>
      </c>
      <c r="M476" s="110">
        <f t="shared" si="153"/>
        <v>122.12599999999999</v>
      </c>
      <c r="N476" s="109">
        <f t="shared" si="153"/>
        <v>122.12599999999999</v>
      </c>
      <c r="O476" s="108">
        <f t="shared" si="153"/>
        <v>122.12599999999999</v>
      </c>
      <c r="P476" s="110">
        <f t="shared" si="153"/>
        <v>122.12599999999999</v>
      </c>
      <c r="Q476" s="111">
        <f t="shared" si="153"/>
        <v>122.12599999999999</v>
      </c>
      <c r="R476" s="108">
        <f t="shared" si="153"/>
        <v>122.12599999999999</v>
      </c>
      <c r="S476" s="111">
        <f t="shared" si="153"/>
        <v>122.12599999999999</v>
      </c>
      <c r="T476" s="108">
        <f t="shared" si="153"/>
        <v>122.12599999999999</v>
      </c>
      <c r="U476" s="107">
        <f t="shared" si="153"/>
        <v>122.12599999999999</v>
      </c>
      <c r="V476" s="107">
        <f t="shared" si="153"/>
        <v>122.12599999999999</v>
      </c>
      <c r="W476" s="107">
        <f t="shared" si="153"/>
        <v>122.12599999999999</v>
      </c>
      <c r="X476" s="107">
        <f t="shared" si="153"/>
        <v>122.12599999999999</v>
      </c>
      <c r="Y476" s="112">
        <f t="shared" si="153"/>
        <v>122.12599999999999</v>
      </c>
    </row>
    <row r="477" spans="1:25" s="65" customFormat="1" ht="18.75" customHeight="1" outlineLevel="1" x14ac:dyDescent="0.2">
      <c r="A477" s="166" t="s">
        <v>8</v>
      </c>
      <c r="B477" s="79">
        <f>B161</f>
        <v>0</v>
      </c>
      <c r="C477" s="74">
        <f t="shared" ref="C477:Y477" si="154">C161</f>
        <v>0</v>
      </c>
      <c r="D477" s="74">
        <f t="shared" si="154"/>
        <v>0</v>
      </c>
      <c r="E477" s="75">
        <f t="shared" si="154"/>
        <v>0</v>
      </c>
      <c r="F477" s="74">
        <f t="shared" si="154"/>
        <v>0</v>
      </c>
      <c r="G477" s="74">
        <f t="shared" si="154"/>
        <v>0</v>
      </c>
      <c r="H477" s="74">
        <f t="shared" si="154"/>
        <v>0</v>
      </c>
      <c r="I477" s="74">
        <f t="shared" si="154"/>
        <v>0</v>
      </c>
      <c r="J477" s="76">
        <f t="shared" si="154"/>
        <v>0</v>
      </c>
      <c r="K477" s="74">
        <f t="shared" si="154"/>
        <v>0</v>
      </c>
      <c r="L477" s="74">
        <f t="shared" si="154"/>
        <v>0</v>
      </c>
      <c r="M477" s="74">
        <f t="shared" si="154"/>
        <v>0</v>
      </c>
      <c r="N477" s="74">
        <f t="shared" si="154"/>
        <v>0</v>
      </c>
      <c r="O477" s="74">
        <f t="shared" si="154"/>
        <v>0</v>
      </c>
      <c r="P477" s="74">
        <f t="shared" si="154"/>
        <v>0</v>
      </c>
      <c r="Q477" s="74">
        <f t="shared" si="154"/>
        <v>0</v>
      </c>
      <c r="R477" s="74">
        <f t="shared" si="154"/>
        <v>0</v>
      </c>
      <c r="S477" s="74">
        <f t="shared" si="154"/>
        <v>0</v>
      </c>
      <c r="T477" s="74">
        <f t="shared" si="154"/>
        <v>0</v>
      </c>
      <c r="U477" s="74">
        <f t="shared" si="154"/>
        <v>0</v>
      </c>
      <c r="V477" s="74">
        <f t="shared" si="154"/>
        <v>0</v>
      </c>
      <c r="W477" s="74">
        <f t="shared" si="154"/>
        <v>0</v>
      </c>
      <c r="X477" s="74">
        <f t="shared" si="154"/>
        <v>0</v>
      </c>
      <c r="Y477" s="82">
        <f t="shared" si="154"/>
        <v>0</v>
      </c>
    </row>
    <row r="478" spans="1:25" s="65" customFormat="1" ht="18.75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7" ht="15" thickBot="1" x14ac:dyDescent="0.25">
      <c r="A481" s="88"/>
      <c r="Z481" s="151"/>
    </row>
    <row r="482" spans="1:27" s="65" customFormat="1" ht="30.75" customHeight="1" thickBot="1" x14ac:dyDescent="0.25">
      <c r="A482" s="364" t="s">
        <v>47</v>
      </c>
      <c r="B482" s="366" t="s">
        <v>80</v>
      </c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8"/>
    </row>
    <row r="483" spans="1:27" s="65" customFormat="1" ht="35.25" customHeight="1" thickBot="1" x14ac:dyDescent="0.25">
      <c r="A483" s="390"/>
      <c r="B483" s="168" t="s">
        <v>46</v>
      </c>
      <c r="C483" s="177" t="s">
        <v>45</v>
      </c>
      <c r="D483" s="169" t="s">
        <v>44</v>
      </c>
      <c r="E483" s="177" t="s">
        <v>43</v>
      </c>
      <c r="F483" s="177" t="s">
        <v>42</v>
      </c>
      <c r="G483" s="177" t="s">
        <v>41</v>
      </c>
      <c r="H483" s="177" t="s">
        <v>40</v>
      </c>
      <c r="I483" s="177" t="s">
        <v>39</v>
      </c>
      <c r="J483" s="177" t="s">
        <v>38</v>
      </c>
      <c r="K483" s="179" t="s">
        <v>37</v>
      </c>
      <c r="L483" s="177" t="s">
        <v>36</v>
      </c>
      <c r="M483" s="178" t="s">
        <v>35</v>
      </c>
      <c r="N483" s="179" t="s">
        <v>34</v>
      </c>
      <c r="O483" s="177" t="s">
        <v>33</v>
      </c>
      <c r="P483" s="178" t="s">
        <v>32</v>
      </c>
      <c r="Q483" s="169" t="s">
        <v>31</v>
      </c>
      <c r="R483" s="177" t="s">
        <v>30</v>
      </c>
      <c r="S483" s="169" t="s">
        <v>29</v>
      </c>
      <c r="T483" s="177" t="s">
        <v>28</v>
      </c>
      <c r="U483" s="169" t="s">
        <v>27</v>
      </c>
      <c r="V483" s="177" t="s">
        <v>26</v>
      </c>
      <c r="W483" s="169" t="s">
        <v>25</v>
      </c>
      <c r="X483" s="177" t="s">
        <v>24</v>
      </c>
      <c r="Y483" s="180" t="s">
        <v>23</v>
      </c>
    </row>
    <row r="484" spans="1:27" s="65" customFormat="1" ht="18.75" customHeight="1" thickBot="1" x14ac:dyDescent="0.25">
      <c r="A484" s="118">
        <v>1</v>
      </c>
      <c r="B484" s="106">
        <f t="shared" ref="B484:Y484" si="155">SUM(B485:B488)</f>
        <v>838.29599999999982</v>
      </c>
      <c r="C484" s="107">
        <f t="shared" si="155"/>
        <v>809.16599999999994</v>
      </c>
      <c r="D484" s="107">
        <f t="shared" si="155"/>
        <v>818.97599999999989</v>
      </c>
      <c r="E484" s="108">
        <f t="shared" si="155"/>
        <v>818.94599999999991</v>
      </c>
      <c r="F484" s="108">
        <f t="shared" si="155"/>
        <v>815.12599999999998</v>
      </c>
      <c r="G484" s="108">
        <f t="shared" si="155"/>
        <v>813.06600000000003</v>
      </c>
      <c r="H484" s="108">
        <f t="shared" si="155"/>
        <v>816.16599999999994</v>
      </c>
      <c r="I484" s="108">
        <f t="shared" si="155"/>
        <v>797.99599999999987</v>
      </c>
      <c r="J484" s="108">
        <f t="shared" si="155"/>
        <v>811.76599999999985</v>
      </c>
      <c r="K484" s="109">
        <f t="shared" si="155"/>
        <v>813.25599999999986</v>
      </c>
      <c r="L484" s="108">
        <f t="shared" si="155"/>
        <v>815.48599999999988</v>
      </c>
      <c r="M484" s="110">
        <f t="shared" si="155"/>
        <v>808.346</v>
      </c>
      <c r="N484" s="109">
        <f t="shared" si="155"/>
        <v>799.17599999999993</v>
      </c>
      <c r="O484" s="108">
        <f t="shared" si="155"/>
        <v>793.096</v>
      </c>
      <c r="P484" s="110">
        <f t="shared" si="155"/>
        <v>798.35599999999999</v>
      </c>
      <c r="Q484" s="111">
        <f t="shared" si="155"/>
        <v>815.35599999999999</v>
      </c>
      <c r="R484" s="108">
        <f t="shared" si="155"/>
        <v>835.11599999999999</v>
      </c>
      <c r="S484" s="111">
        <f t="shared" si="155"/>
        <v>828.12599999999998</v>
      </c>
      <c r="T484" s="108">
        <f t="shared" si="155"/>
        <v>821.36599999999999</v>
      </c>
      <c r="U484" s="107">
        <f t="shared" si="155"/>
        <v>820.93599999999992</v>
      </c>
      <c r="V484" s="107">
        <f t="shared" si="155"/>
        <v>822.25599999999986</v>
      </c>
      <c r="W484" s="107">
        <f t="shared" si="155"/>
        <v>834.26599999999985</v>
      </c>
      <c r="X484" s="107">
        <f t="shared" si="155"/>
        <v>835.7059999999999</v>
      </c>
      <c r="Y484" s="112">
        <f t="shared" si="155"/>
        <v>837.10599999999999</v>
      </c>
      <c r="AA484" s="213"/>
    </row>
    <row r="485" spans="1:27" s="70" customFormat="1" ht="18.75" customHeight="1" outlineLevel="1" x14ac:dyDescent="0.2">
      <c r="A485" s="59" t="s">
        <v>8</v>
      </c>
      <c r="B485" s="73">
        <f>B11</f>
        <v>629.55999999999995</v>
      </c>
      <c r="C485" s="74">
        <f t="shared" ref="C485:Y485" si="156">C11</f>
        <v>600.42999999999995</v>
      </c>
      <c r="D485" s="74">
        <f t="shared" si="156"/>
        <v>610.24</v>
      </c>
      <c r="E485" s="75">
        <f t="shared" si="156"/>
        <v>610.21</v>
      </c>
      <c r="F485" s="74">
        <f t="shared" si="156"/>
        <v>606.39</v>
      </c>
      <c r="G485" s="74">
        <f t="shared" si="156"/>
        <v>604.33000000000004</v>
      </c>
      <c r="H485" s="74">
        <f t="shared" si="156"/>
        <v>607.42999999999995</v>
      </c>
      <c r="I485" s="74">
        <f t="shared" si="156"/>
        <v>589.26</v>
      </c>
      <c r="J485" s="76">
        <f t="shared" si="156"/>
        <v>603.03</v>
      </c>
      <c r="K485" s="74">
        <f t="shared" si="156"/>
        <v>604.52</v>
      </c>
      <c r="L485" s="74">
        <f t="shared" si="156"/>
        <v>606.75</v>
      </c>
      <c r="M485" s="74">
        <f t="shared" si="156"/>
        <v>599.61</v>
      </c>
      <c r="N485" s="74">
        <f t="shared" si="156"/>
        <v>590.44000000000005</v>
      </c>
      <c r="O485" s="74">
        <f t="shared" si="156"/>
        <v>584.36</v>
      </c>
      <c r="P485" s="74">
        <f t="shared" si="156"/>
        <v>589.62</v>
      </c>
      <c r="Q485" s="74">
        <f t="shared" si="156"/>
        <v>606.62</v>
      </c>
      <c r="R485" s="74">
        <f t="shared" si="156"/>
        <v>626.38</v>
      </c>
      <c r="S485" s="74">
        <f t="shared" si="156"/>
        <v>619.39</v>
      </c>
      <c r="T485" s="74">
        <f t="shared" si="156"/>
        <v>612.63</v>
      </c>
      <c r="U485" s="74">
        <f t="shared" si="156"/>
        <v>612.20000000000005</v>
      </c>
      <c r="V485" s="74">
        <f t="shared" si="156"/>
        <v>613.52</v>
      </c>
      <c r="W485" s="74">
        <f t="shared" si="156"/>
        <v>625.53</v>
      </c>
      <c r="X485" s="74">
        <f t="shared" si="156"/>
        <v>626.97</v>
      </c>
      <c r="Y485" s="82">
        <f t="shared" si="156"/>
        <v>628.37</v>
      </c>
    </row>
    <row r="486" spans="1:27" s="70" customFormat="1" ht="18.75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7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7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7" s="65" customFormat="1" ht="18.75" customHeight="1" thickBot="1" x14ac:dyDescent="0.25">
      <c r="A489" s="117">
        <v>2</v>
      </c>
      <c r="B489" s="106">
        <f t="shared" ref="B489:Y489" si="157">SUM(B490:B493)</f>
        <v>915.42599999999993</v>
      </c>
      <c r="C489" s="107">
        <f t="shared" si="157"/>
        <v>898.17599999999993</v>
      </c>
      <c r="D489" s="107">
        <f t="shared" si="157"/>
        <v>801.30600000000004</v>
      </c>
      <c r="E489" s="108">
        <f t="shared" si="157"/>
        <v>810.65599999999995</v>
      </c>
      <c r="F489" s="108">
        <f t="shared" si="157"/>
        <v>799.68599999999992</v>
      </c>
      <c r="G489" s="108">
        <f t="shared" si="157"/>
        <v>800.18599999999992</v>
      </c>
      <c r="H489" s="108">
        <f t="shared" si="157"/>
        <v>869.44599999999991</v>
      </c>
      <c r="I489" s="108">
        <f t="shared" si="157"/>
        <v>799.64599999999996</v>
      </c>
      <c r="J489" s="108">
        <f t="shared" si="157"/>
        <v>803.36599999999999</v>
      </c>
      <c r="K489" s="109">
        <f t="shared" si="157"/>
        <v>798.40599999999995</v>
      </c>
      <c r="L489" s="108">
        <f t="shared" si="157"/>
        <v>793.44599999999991</v>
      </c>
      <c r="M489" s="110">
        <f t="shared" si="157"/>
        <v>855.56600000000003</v>
      </c>
      <c r="N489" s="109">
        <f t="shared" si="157"/>
        <v>864.24599999999987</v>
      </c>
      <c r="O489" s="108">
        <f t="shared" si="157"/>
        <v>849.22599999999989</v>
      </c>
      <c r="P489" s="110">
        <f t="shared" si="157"/>
        <v>854.74599999999987</v>
      </c>
      <c r="Q489" s="111">
        <f t="shared" si="157"/>
        <v>825.31600000000003</v>
      </c>
      <c r="R489" s="108">
        <f t="shared" si="157"/>
        <v>873.40599999999995</v>
      </c>
      <c r="S489" s="111">
        <f t="shared" si="157"/>
        <v>957.76599999999985</v>
      </c>
      <c r="T489" s="108">
        <f t="shared" si="157"/>
        <v>1039.1760000000002</v>
      </c>
      <c r="U489" s="107">
        <f t="shared" si="157"/>
        <v>803.53599999999983</v>
      </c>
      <c r="V489" s="107">
        <f t="shared" si="157"/>
        <v>802.77599999999984</v>
      </c>
      <c r="W489" s="107">
        <f t="shared" si="157"/>
        <v>813.02599999999984</v>
      </c>
      <c r="X489" s="107">
        <f t="shared" si="157"/>
        <v>814.88599999999997</v>
      </c>
      <c r="Y489" s="112">
        <f t="shared" si="157"/>
        <v>852.75599999999986</v>
      </c>
    </row>
    <row r="490" spans="1:27" s="65" customFormat="1" ht="18.75" customHeight="1" outlineLevel="1" x14ac:dyDescent="0.2">
      <c r="A490" s="59" t="s">
        <v>8</v>
      </c>
      <c r="B490" s="73">
        <f>B16</f>
        <v>706.69</v>
      </c>
      <c r="C490" s="74">
        <f t="shared" ref="C490:Y490" si="158">C16</f>
        <v>689.44</v>
      </c>
      <c r="D490" s="74">
        <f t="shared" si="158"/>
        <v>592.57000000000005</v>
      </c>
      <c r="E490" s="75">
        <f t="shared" si="158"/>
        <v>601.91999999999996</v>
      </c>
      <c r="F490" s="74">
        <f t="shared" si="158"/>
        <v>590.95000000000005</v>
      </c>
      <c r="G490" s="74">
        <f t="shared" si="158"/>
        <v>591.45000000000005</v>
      </c>
      <c r="H490" s="74">
        <f t="shared" si="158"/>
        <v>660.71</v>
      </c>
      <c r="I490" s="74">
        <f t="shared" si="158"/>
        <v>590.91</v>
      </c>
      <c r="J490" s="76">
        <f t="shared" si="158"/>
        <v>594.63</v>
      </c>
      <c r="K490" s="74">
        <f t="shared" si="158"/>
        <v>589.66999999999996</v>
      </c>
      <c r="L490" s="74">
        <f t="shared" si="158"/>
        <v>584.71</v>
      </c>
      <c r="M490" s="74">
        <f t="shared" si="158"/>
        <v>646.83000000000004</v>
      </c>
      <c r="N490" s="74">
        <f t="shared" si="158"/>
        <v>655.51</v>
      </c>
      <c r="O490" s="74">
        <f t="shared" si="158"/>
        <v>640.49</v>
      </c>
      <c r="P490" s="74">
        <f t="shared" si="158"/>
        <v>646.01</v>
      </c>
      <c r="Q490" s="74">
        <f t="shared" si="158"/>
        <v>616.58000000000004</v>
      </c>
      <c r="R490" s="74">
        <f t="shared" si="158"/>
        <v>664.67</v>
      </c>
      <c r="S490" s="74">
        <f t="shared" si="158"/>
        <v>749.03</v>
      </c>
      <c r="T490" s="74">
        <f t="shared" si="158"/>
        <v>830.44</v>
      </c>
      <c r="U490" s="74">
        <f t="shared" si="158"/>
        <v>594.79999999999995</v>
      </c>
      <c r="V490" s="74">
        <f t="shared" si="158"/>
        <v>594.04</v>
      </c>
      <c r="W490" s="74">
        <f t="shared" si="158"/>
        <v>604.29</v>
      </c>
      <c r="X490" s="74">
        <f t="shared" si="158"/>
        <v>606.15</v>
      </c>
      <c r="Y490" s="82">
        <f t="shared" si="158"/>
        <v>644.02</v>
      </c>
    </row>
    <row r="491" spans="1:27" s="65" customFormat="1" ht="18.75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7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7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7" s="65" customFormat="1" ht="18.75" customHeight="1" thickBot="1" x14ac:dyDescent="0.25">
      <c r="A494" s="114">
        <v>3</v>
      </c>
      <c r="B494" s="106">
        <f t="shared" ref="B494:Y494" si="159">SUM(B495:B498)</f>
        <v>870.67599999999993</v>
      </c>
      <c r="C494" s="107">
        <f t="shared" si="159"/>
        <v>848.7059999999999</v>
      </c>
      <c r="D494" s="107">
        <f t="shared" si="159"/>
        <v>876.31600000000003</v>
      </c>
      <c r="E494" s="108">
        <f t="shared" si="159"/>
        <v>902.53599999999983</v>
      </c>
      <c r="F494" s="108">
        <f t="shared" si="159"/>
        <v>898.06600000000003</v>
      </c>
      <c r="G494" s="108">
        <f t="shared" si="159"/>
        <v>888.25599999999986</v>
      </c>
      <c r="H494" s="108">
        <f t="shared" si="159"/>
        <v>888.64599999999996</v>
      </c>
      <c r="I494" s="108">
        <f t="shared" si="159"/>
        <v>861.65599999999995</v>
      </c>
      <c r="J494" s="108">
        <f t="shared" si="159"/>
        <v>874.28599999999983</v>
      </c>
      <c r="K494" s="109">
        <f t="shared" si="159"/>
        <v>874.9559999999999</v>
      </c>
      <c r="L494" s="108">
        <f t="shared" si="159"/>
        <v>874.79599999999982</v>
      </c>
      <c r="M494" s="110">
        <f t="shared" si="159"/>
        <v>867.23599999999988</v>
      </c>
      <c r="N494" s="109">
        <f t="shared" si="159"/>
        <v>869.16599999999994</v>
      </c>
      <c r="O494" s="108">
        <f t="shared" si="159"/>
        <v>838.93599999999992</v>
      </c>
      <c r="P494" s="110">
        <f t="shared" si="159"/>
        <v>849.02599999999984</v>
      </c>
      <c r="Q494" s="111">
        <f t="shared" si="159"/>
        <v>887.61599999999999</v>
      </c>
      <c r="R494" s="108">
        <f t="shared" si="159"/>
        <v>937.58600000000001</v>
      </c>
      <c r="S494" s="111">
        <f t="shared" si="159"/>
        <v>926.23599999999988</v>
      </c>
      <c r="T494" s="108">
        <f t="shared" si="159"/>
        <v>1222.9360000000001</v>
      </c>
      <c r="U494" s="107">
        <f t="shared" si="159"/>
        <v>875.52599999999984</v>
      </c>
      <c r="V494" s="107">
        <f t="shared" si="159"/>
        <v>876.87599999999998</v>
      </c>
      <c r="W494" s="107">
        <f t="shared" si="159"/>
        <v>885.35599999999999</v>
      </c>
      <c r="X494" s="107">
        <f t="shared" si="159"/>
        <v>884.81600000000003</v>
      </c>
      <c r="Y494" s="112">
        <f t="shared" si="159"/>
        <v>870.61599999999999</v>
      </c>
    </row>
    <row r="495" spans="1:27" s="65" customFormat="1" ht="18.75" customHeight="1" outlineLevel="1" x14ac:dyDescent="0.2">
      <c r="A495" s="59" t="s">
        <v>8</v>
      </c>
      <c r="B495" s="73">
        <f>B21</f>
        <v>661.94</v>
      </c>
      <c r="C495" s="74">
        <f t="shared" ref="C495:Y495" si="160">C21</f>
        <v>639.97</v>
      </c>
      <c r="D495" s="74">
        <f t="shared" si="160"/>
        <v>667.58</v>
      </c>
      <c r="E495" s="75">
        <f t="shared" si="160"/>
        <v>693.8</v>
      </c>
      <c r="F495" s="74">
        <f t="shared" si="160"/>
        <v>689.33</v>
      </c>
      <c r="G495" s="74">
        <f t="shared" si="160"/>
        <v>679.52</v>
      </c>
      <c r="H495" s="74">
        <f t="shared" si="160"/>
        <v>679.91</v>
      </c>
      <c r="I495" s="74">
        <f t="shared" si="160"/>
        <v>652.91999999999996</v>
      </c>
      <c r="J495" s="76">
        <f t="shared" si="160"/>
        <v>665.55</v>
      </c>
      <c r="K495" s="74">
        <f t="shared" si="160"/>
        <v>666.22</v>
      </c>
      <c r="L495" s="74">
        <f t="shared" si="160"/>
        <v>666.06</v>
      </c>
      <c r="M495" s="74">
        <f t="shared" si="160"/>
        <v>658.5</v>
      </c>
      <c r="N495" s="74">
        <f t="shared" si="160"/>
        <v>660.43</v>
      </c>
      <c r="O495" s="74">
        <f t="shared" si="160"/>
        <v>630.20000000000005</v>
      </c>
      <c r="P495" s="74">
        <f t="shared" si="160"/>
        <v>640.29</v>
      </c>
      <c r="Q495" s="74">
        <f t="shared" si="160"/>
        <v>678.88</v>
      </c>
      <c r="R495" s="74">
        <f t="shared" si="160"/>
        <v>728.85</v>
      </c>
      <c r="S495" s="74">
        <f t="shared" si="160"/>
        <v>717.5</v>
      </c>
      <c r="T495" s="74">
        <f t="shared" si="160"/>
        <v>1014.2</v>
      </c>
      <c r="U495" s="74">
        <f t="shared" si="160"/>
        <v>666.79</v>
      </c>
      <c r="V495" s="74">
        <f t="shared" si="160"/>
        <v>668.14</v>
      </c>
      <c r="W495" s="74">
        <f t="shared" si="160"/>
        <v>676.62</v>
      </c>
      <c r="X495" s="74">
        <f t="shared" si="160"/>
        <v>676.08</v>
      </c>
      <c r="Y495" s="82">
        <f t="shared" si="160"/>
        <v>661.88</v>
      </c>
    </row>
    <row r="496" spans="1:27" s="65" customFormat="1" ht="18.75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36">
        <f t="shared" ref="B499:Y499" si="161">SUM(B500:B503)</f>
        <v>853.50599999999986</v>
      </c>
      <c r="C499" s="137">
        <f t="shared" si="161"/>
        <v>851.44599999999991</v>
      </c>
      <c r="D499" s="137">
        <f t="shared" si="161"/>
        <v>856.53599999999983</v>
      </c>
      <c r="E499" s="137">
        <f t="shared" si="161"/>
        <v>884.28599999999983</v>
      </c>
      <c r="F499" s="137">
        <f t="shared" si="161"/>
        <v>1046.8460000000002</v>
      </c>
      <c r="G499" s="137">
        <f t="shared" si="161"/>
        <v>1172.5060000000001</v>
      </c>
      <c r="H499" s="137">
        <f t="shared" si="161"/>
        <v>1021.2759999999998</v>
      </c>
      <c r="I499" s="137">
        <f t="shared" si="161"/>
        <v>1026.076</v>
      </c>
      <c r="J499" s="137">
        <f t="shared" si="161"/>
        <v>1029.9560000000001</v>
      </c>
      <c r="K499" s="138">
        <f t="shared" si="161"/>
        <v>840.33600000000001</v>
      </c>
      <c r="L499" s="137">
        <f t="shared" si="161"/>
        <v>1026.306</v>
      </c>
      <c r="M499" s="139">
        <f t="shared" si="161"/>
        <v>1290.2060000000001</v>
      </c>
      <c r="N499" s="138">
        <f t="shared" si="161"/>
        <v>1162.2760000000001</v>
      </c>
      <c r="O499" s="137">
        <f t="shared" si="161"/>
        <v>842.32600000000002</v>
      </c>
      <c r="P499" s="139">
        <f t="shared" si="161"/>
        <v>1144.5960000000002</v>
      </c>
      <c r="Q499" s="140">
        <f t="shared" si="161"/>
        <v>1127.8960000000002</v>
      </c>
      <c r="R499" s="137">
        <f t="shared" si="161"/>
        <v>937.68599999999992</v>
      </c>
      <c r="S499" s="140">
        <f t="shared" si="161"/>
        <v>1209.8360000000002</v>
      </c>
      <c r="T499" s="137">
        <f t="shared" si="161"/>
        <v>1264.6860000000001</v>
      </c>
      <c r="U499" s="137">
        <f t="shared" si="161"/>
        <v>996.7059999999999</v>
      </c>
      <c r="V499" s="137">
        <f t="shared" si="161"/>
        <v>960.88599999999997</v>
      </c>
      <c r="W499" s="137">
        <f t="shared" si="161"/>
        <v>851.846</v>
      </c>
      <c r="X499" s="137">
        <f t="shared" si="161"/>
        <v>850.51599999999985</v>
      </c>
      <c r="Y499" s="141">
        <f t="shared" si="161"/>
        <v>852.64599999999996</v>
      </c>
    </row>
    <row r="500" spans="1:25" s="65" customFormat="1" ht="18.75" customHeight="1" outlineLevel="1" x14ac:dyDescent="0.2">
      <c r="A500" s="61" t="s">
        <v>8</v>
      </c>
      <c r="B500" s="125">
        <f>B26</f>
        <v>644.77</v>
      </c>
      <c r="C500" s="126">
        <f t="shared" ref="C500:Y500" si="162">C26</f>
        <v>642.71</v>
      </c>
      <c r="D500" s="126">
        <f t="shared" si="162"/>
        <v>647.79999999999995</v>
      </c>
      <c r="E500" s="127">
        <f t="shared" si="162"/>
        <v>675.55</v>
      </c>
      <c r="F500" s="126">
        <f t="shared" si="162"/>
        <v>838.11</v>
      </c>
      <c r="G500" s="126">
        <f t="shared" si="162"/>
        <v>963.77</v>
      </c>
      <c r="H500" s="126">
        <f t="shared" si="162"/>
        <v>812.54</v>
      </c>
      <c r="I500" s="126">
        <f t="shared" si="162"/>
        <v>817.34</v>
      </c>
      <c r="J500" s="128">
        <f t="shared" si="162"/>
        <v>821.22</v>
      </c>
      <c r="K500" s="126">
        <f t="shared" si="162"/>
        <v>631.6</v>
      </c>
      <c r="L500" s="126">
        <f t="shared" si="162"/>
        <v>817.57</v>
      </c>
      <c r="M500" s="126">
        <f t="shared" si="162"/>
        <v>1081.47</v>
      </c>
      <c r="N500" s="126">
        <f t="shared" si="162"/>
        <v>953.54</v>
      </c>
      <c r="O500" s="126">
        <f t="shared" si="162"/>
        <v>633.59</v>
      </c>
      <c r="P500" s="126">
        <f t="shared" si="162"/>
        <v>935.86</v>
      </c>
      <c r="Q500" s="126">
        <f t="shared" si="162"/>
        <v>919.16</v>
      </c>
      <c r="R500" s="126">
        <f t="shared" si="162"/>
        <v>728.95</v>
      </c>
      <c r="S500" s="126">
        <f t="shared" si="162"/>
        <v>1001.1</v>
      </c>
      <c r="T500" s="126">
        <f t="shared" si="162"/>
        <v>1055.95</v>
      </c>
      <c r="U500" s="126">
        <f t="shared" si="162"/>
        <v>787.97</v>
      </c>
      <c r="V500" s="126">
        <f t="shared" si="162"/>
        <v>752.15</v>
      </c>
      <c r="W500" s="126">
        <f t="shared" si="162"/>
        <v>643.11</v>
      </c>
      <c r="X500" s="126">
        <f t="shared" si="162"/>
        <v>641.78</v>
      </c>
      <c r="Y500" s="129">
        <f t="shared" si="162"/>
        <v>643.91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43">
        <f t="shared" ref="B504:Y504" si="163">SUM(B505:B508)</f>
        <v>825.596</v>
      </c>
      <c r="C504" s="144">
        <f t="shared" si="163"/>
        <v>827.21599999999989</v>
      </c>
      <c r="D504" s="144">
        <f t="shared" si="163"/>
        <v>826.82600000000002</v>
      </c>
      <c r="E504" s="144">
        <f t="shared" si="163"/>
        <v>825.85599999999999</v>
      </c>
      <c r="F504" s="144">
        <f t="shared" si="163"/>
        <v>1051.4360000000001</v>
      </c>
      <c r="G504" s="144">
        <f t="shared" si="163"/>
        <v>825.94599999999991</v>
      </c>
      <c r="H504" s="144">
        <f t="shared" si="163"/>
        <v>819.60599999999999</v>
      </c>
      <c r="I504" s="144">
        <f t="shared" si="163"/>
        <v>1041.8160000000003</v>
      </c>
      <c r="J504" s="144">
        <f t="shared" si="163"/>
        <v>1039.8260000000002</v>
      </c>
      <c r="K504" s="145">
        <f t="shared" si="163"/>
        <v>1009.4559999999999</v>
      </c>
      <c r="L504" s="144">
        <f t="shared" si="163"/>
        <v>815.30600000000004</v>
      </c>
      <c r="M504" s="146">
        <f t="shared" si="163"/>
        <v>814.79599999999982</v>
      </c>
      <c r="N504" s="145">
        <f t="shared" si="163"/>
        <v>1304.4960000000001</v>
      </c>
      <c r="O504" s="144">
        <f t="shared" si="163"/>
        <v>814.28599999999983</v>
      </c>
      <c r="P504" s="146">
        <f t="shared" si="163"/>
        <v>1152.4760000000001</v>
      </c>
      <c r="Q504" s="147">
        <f t="shared" si="163"/>
        <v>1166.0760000000002</v>
      </c>
      <c r="R504" s="144">
        <f t="shared" si="163"/>
        <v>952.2059999999999</v>
      </c>
      <c r="S504" s="147">
        <f t="shared" si="163"/>
        <v>1167.6960000000001</v>
      </c>
      <c r="T504" s="144">
        <f t="shared" si="163"/>
        <v>1302.856</v>
      </c>
      <c r="U504" s="144">
        <f t="shared" si="163"/>
        <v>805.47599999999989</v>
      </c>
      <c r="V504" s="144">
        <f t="shared" si="163"/>
        <v>802.78599999999983</v>
      </c>
      <c r="W504" s="144">
        <f t="shared" si="163"/>
        <v>807.85599999999999</v>
      </c>
      <c r="X504" s="144">
        <f t="shared" si="163"/>
        <v>811.62599999999998</v>
      </c>
      <c r="Y504" s="148">
        <f t="shared" si="163"/>
        <v>813.25599999999986</v>
      </c>
    </row>
    <row r="505" spans="1:25" s="65" customFormat="1" ht="18.75" customHeight="1" outlineLevel="1" x14ac:dyDescent="0.2">
      <c r="A505" s="59" t="s">
        <v>8</v>
      </c>
      <c r="B505" s="79">
        <f>B31</f>
        <v>616.86</v>
      </c>
      <c r="C505" s="74">
        <f t="shared" ref="C505:Y505" si="164">C31</f>
        <v>618.48</v>
      </c>
      <c r="D505" s="74">
        <f t="shared" si="164"/>
        <v>618.09</v>
      </c>
      <c r="E505" s="75">
        <f t="shared" si="164"/>
        <v>617.12</v>
      </c>
      <c r="F505" s="74">
        <f t="shared" si="164"/>
        <v>842.7</v>
      </c>
      <c r="G505" s="74">
        <f t="shared" si="164"/>
        <v>617.21</v>
      </c>
      <c r="H505" s="74">
        <f t="shared" si="164"/>
        <v>610.87</v>
      </c>
      <c r="I505" s="74">
        <f t="shared" si="164"/>
        <v>833.08</v>
      </c>
      <c r="J505" s="76">
        <f t="shared" si="164"/>
        <v>831.09</v>
      </c>
      <c r="K505" s="74">
        <f t="shared" si="164"/>
        <v>800.72</v>
      </c>
      <c r="L505" s="74">
        <f t="shared" si="164"/>
        <v>606.57000000000005</v>
      </c>
      <c r="M505" s="74">
        <f t="shared" si="164"/>
        <v>606.05999999999995</v>
      </c>
      <c r="N505" s="74">
        <f t="shared" si="164"/>
        <v>1095.76</v>
      </c>
      <c r="O505" s="74">
        <f t="shared" si="164"/>
        <v>605.54999999999995</v>
      </c>
      <c r="P505" s="74">
        <f t="shared" si="164"/>
        <v>943.74</v>
      </c>
      <c r="Q505" s="74">
        <f t="shared" si="164"/>
        <v>957.34</v>
      </c>
      <c r="R505" s="74">
        <f t="shared" si="164"/>
        <v>743.47</v>
      </c>
      <c r="S505" s="74">
        <f t="shared" si="164"/>
        <v>958.96</v>
      </c>
      <c r="T505" s="74">
        <f t="shared" si="164"/>
        <v>1094.1199999999999</v>
      </c>
      <c r="U505" s="74">
        <f t="shared" si="164"/>
        <v>596.74</v>
      </c>
      <c r="V505" s="74">
        <f t="shared" si="164"/>
        <v>594.04999999999995</v>
      </c>
      <c r="W505" s="74">
        <f t="shared" si="164"/>
        <v>599.12</v>
      </c>
      <c r="X505" s="74">
        <f t="shared" si="164"/>
        <v>602.89</v>
      </c>
      <c r="Y505" s="82">
        <f t="shared" si="164"/>
        <v>604.52</v>
      </c>
    </row>
    <row r="506" spans="1:25" s="65" customFormat="1" ht="18.75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6">
        <f t="shared" ref="B509:Y509" si="165">SUM(B510:B513)</f>
        <v>700.05599999999993</v>
      </c>
      <c r="C509" s="107">
        <f t="shared" si="165"/>
        <v>693.96599999999989</v>
      </c>
      <c r="D509" s="107">
        <f t="shared" si="165"/>
        <v>690.36599999999999</v>
      </c>
      <c r="E509" s="108">
        <f t="shared" si="165"/>
        <v>693.32599999999991</v>
      </c>
      <c r="F509" s="108">
        <f t="shared" si="165"/>
        <v>696.87599999999998</v>
      </c>
      <c r="G509" s="108">
        <f t="shared" si="165"/>
        <v>691.00599999999986</v>
      </c>
      <c r="H509" s="108">
        <f t="shared" si="165"/>
        <v>684.97599999999989</v>
      </c>
      <c r="I509" s="108">
        <f t="shared" si="165"/>
        <v>681.24599999999987</v>
      </c>
      <c r="J509" s="108">
        <f t="shared" si="165"/>
        <v>685.23599999999988</v>
      </c>
      <c r="K509" s="109">
        <f t="shared" si="165"/>
        <v>682.93599999999992</v>
      </c>
      <c r="L509" s="108">
        <f t="shared" si="165"/>
        <v>684.18599999999992</v>
      </c>
      <c r="M509" s="110">
        <f t="shared" si="165"/>
        <v>684.52599999999995</v>
      </c>
      <c r="N509" s="109">
        <f t="shared" si="165"/>
        <v>685.2059999999999</v>
      </c>
      <c r="O509" s="108">
        <f t="shared" si="165"/>
        <v>684.846</v>
      </c>
      <c r="P509" s="110">
        <f t="shared" si="165"/>
        <v>684.79599999999994</v>
      </c>
      <c r="Q509" s="111">
        <f t="shared" si="165"/>
        <v>684.61599999999999</v>
      </c>
      <c r="R509" s="108">
        <f t="shared" si="165"/>
        <v>690.66599999999994</v>
      </c>
      <c r="S509" s="111">
        <f t="shared" si="165"/>
        <v>691.28599999999994</v>
      </c>
      <c r="T509" s="108">
        <f t="shared" si="165"/>
        <v>691.52599999999995</v>
      </c>
      <c r="U509" s="107">
        <f t="shared" si="165"/>
        <v>692.54599999999994</v>
      </c>
      <c r="V509" s="107">
        <f t="shared" si="165"/>
        <v>688.04599999999994</v>
      </c>
      <c r="W509" s="107">
        <f t="shared" si="165"/>
        <v>692.40599999999995</v>
      </c>
      <c r="X509" s="107">
        <f t="shared" si="165"/>
        <v>694.39599999999996</v>
      </c>
      <c r="Y509" s="112">
        <f t="shared" si="165"/>
        <v>698.16599999999994</v>
      </c>
    </row>
    <row r="510" spans="1:25" s="65" customFormat="1" ht="18.75" customHeight="1" outlineLevel="1" x14ac:dyDescent="0.2">
      <c r="A510" s="59" t="s">
        <v>8</v>
      </c>
      <c r="B510" s="79">
        <f>B36</f>
        <v>491.32</v>
      </c>
      <c r="C510" s="74">
        <f t="shared" ref="C510:Y510" si="166">C36</f>
        <v>485.23</v>
      </c>
      <c r="D510" s="74">
        <f t="shared" si="166"/>
        <v>481.63</v>
      </c>
      <c r="E510" s="75">
        <f t="shared" si="166"/>
        <v>484.59</v>
      </c>
      <c r="F510" s="74">
        <f t="shared" si="166"/>
        <v>488.14</v>
      </c>
      <c r="G510" s="74">
        <f t="shared" si="166"/>
        <v>482.27</v>
      </c>
      <c r="H510" s="74">
        <f t="shared" si="166"/>
        <v>476.24</v>
      </c>
      <c r="I510" s="74">
        <f t="shared" si="166"/>
        <v>472.51</v>
      </c>
      <c r="J510" s="76">
        <f t="shared" si="166"/>
        <v>476.5</v>
      </c>
      <c r="K510" s="74">
        <f t="shared" si="166"/>
        <v>474.2</v>
      </c>
      <c r="L510" s="74">
        <f t="shared" si="166"/>
        <v>475.45</v>
      </c>
      <c r="M510" s="74">
        <f t="shared" si="166"/>
        <v>475.79</v>
      </c>
      <c r="N510" s="74">
        <f t="shared" si="166"/>
        <v>476.47</v>
      </c>
      <c r="O510" s="74">
        <f t="shared" si="166"/>
        <v>476.11</v>
      </c>
      <c r="P510" s="74">
        <f t="shared" si="166"/>
        <v>476.06</v>
      </c>
      <c r="Q510" s="74">
        <f t="shared" si="166"/>
        <v>475.88</v>
      </c>
      <c r="R510" s="74">
        <f t="shared" si="166"/>
        <v>481.93</v>
      </c>
      <c r="S510" s="74">
        <f t="shared" si="166"/>
        <v>482.55</v>
      </c>
      <c r="T510" s="74">
        <f t="shared" si="166"/>
        <v>482.79</v>
      </c>
      <c r="U510" s="74">
        <f t="shared" si="166"/>
        <v>483.81</v>
      </c>
      <c r="V510" s="74">
        <f t="shared" si="166"/>
        <v>479.31</v>
      </c>
      <c r="W510" s="74">
        <f t="shared" si="166"/>
        <v>483.67</v>
      </c>
      <c r="X510" s="74">
        <f t="shared" si="166"/>
        <v>485.66</v>
      </c>
      <c r="Y510" s="82">
        <f t="shared" si="166"/>
        <v>489.43</v>
      </c>
    </row>
    <row r="511" spans="1:25" s="65" customFormat="1" ht="18.75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6">
        <f t="shared" ref="B514:Y514" si="167">SUM(B515:B518)</f>
        <v>748.92599999999993</v>
      </c>
      <c r="C514" s="107">
        <f t="shared" si="167"/>
        <v>749.06600000000003</v>
      </c>
      <c r="D514" s="107">
        <f t="shared" si="167"/>
        <v>747.04599999999982</v>
      </c>
      <c r="E514" s="108">
        <f t="shared" si="167"/>
        <v>748.03599999999983</v>
      </c>
      <c r="F514" s="108">
        <f t="shared" si="167"/>
        <v>750.30600000000004</v>
      </c>
      <c r="G514" s="108">
        <f t="shared" si="167"/>
        <v>747.096</v>
      </c>
      <c r="H514" s="108">
        <f t="shared" si="167"/>
        <v>737.33600000000001</v>
      </c>
      <c r="I514" s="108">
        <f t="shared" si="167"/>
        <v>735.27599999999984</v>
      </c>
      <c r="J514" s="108">
        <f t="shared" si="167"/>
        <v>737.44599999999991</v>
      </c>
      <c r="K514" s="109">
        <f t="shared" si="167"/>
        <v>1125.2660000000001</v>
      </c>
      <c r="L514" s="108">
        <f t="shared" si="167"/>
        <v>735.65599999999995</v>
      </c>
      <c r="M514" s="110">
        <f t="shared" si="167"/>
        <v>737.33600000000001</v>
      </c>
      <c r="N514" s="109">
        <f t="shared" si="167"/>
        <v>739.21599999999989</v>
      </c>
      <c r="O514" s="108">
        <f t="shared" si="167"/>
        <v>738.41599999999994</v>
      </c>
      <c r="P514" s="110">
        <f t="shared" si="167"/>
        <v>738.83600000000001</v>
      </c>
      <c r="Q514" s="111">
        <f t="shared" si="167"/>
        <v>736.19599999999991</v>
      </c>
      <c r="R514" s="108">
        <f t="shared" si="167"/>
        <v>746.346</v>
      </c>
      <c r="S514" s="111">
        <f t="shared" si="167"/>
        <v>751.94599999999991</v>
      </c>
      <c r="T514" s="108">
        <f t="shared" si="167"/>
        <v>752.69599999999991</v>
      </c>
      <c r="U514" s="107">
        <f t="shared" si="167"/>
        <v>747.94599999999991</v>
      </c>
      <c r="V514" s="107">
        <f t="shared" si="167"/>
        <v>746.53599999999983</v>
      </c>
      <c r="W514" s="107">
        <f t="shared" si="167"/>
        <v>752.32600000000002</v>
      </c>
      <c r="X514" s="107">
        <f t="shared" si="167"/>
        <v>753.28599999999983</v>
      </c>
      <c r="Y514" s="112">
        <f t="shared" si="167"/>
        <v>754.65599999999995</v>
      </c>
    </row>
    <row r="515" spans="1:25" s="65" customFormat="1" ht="18.75" customHeight="1" outlineLevel="1" x14ac:dyDescent="0.2">
      <c r="A515" s="59" t="s">
        <v>8</v>
      </c>
      <c r="B515" s="79">
        <f>B41</f>
        <v>540.19000000000005</v>
      </c>
      <c r="C515" s="74">
        <f t="shared" ref="C515:Y515" si="168">C41</f>
        <v>540.33000000000004</v>
      </c>
      <c r="D515" s="74">
        <f t="shared" si="168"/>
        <v>538.30999999999995</v>
      </c>
      <c r="E515" s="75">
        <f t="shared" si="168"/>
        <v>539.29999999999995</v>
      </c>
      <c r="F515" s="74">
        <f t="shared" si="168"/>
        <v>541.57000000000005</v>
      </c>
      <c r="G515" s="74">
        <f t="shared" si="168"/>
        <v>538.36</v>
      </c>
      <c r="H515" s="74">
        <f t="shared" si="168"/>
        <v>528.6</v>
      </c>
      <c r="I515" s="74">
        <f t="shared" si="168"/>
        <v>526.54</v>
      </c>
      <c r="J515" s="76">
        <f t="shared" si="168"/>
        <v>528.71</v>
      </c>
      <c r="K515" s="74">
        <f t="shared" si="168"/>
        <v>916.53</v>
      </c>
      <c r="L515" s="74">
        <f t="shared" si="168"/>
        <v>526.91999999999996</v>
      </c>
      <c r="M515" s="74">
        <f t="shared" si="168"/>
        <v>528.6</v>
      </c>
      <c r="N515" s="74">
        <f t="shared" si="168"/>
        <v>530.48</v>
      </c>
      <c r="O515" s="74">
        <f t="shared" si="168"/>
        <v>529.67999999999995</v>
      </c>
      <c r="P515" s="74">
        <f t="shared" si="168"/>
        <v>530.1</v>
      </c>
      <c r="Q515" s="74">
        <f t="shared" si="168"/>
        <v>527.46</v>
      </c>
      <c r="R515" s="74">
        <f t="shared" si="168"/>
        <v>537.61</v>
      </c>
      <c r="S515" s="74">
        <f t="shared" si="168"/>
        <v>543.21</v>
      </c>
      <c r="T515" s="74">
        <f t="shared" si="168"/>
        <v>543.96</v>
      </c>
      <c r="U515" s="74">
        <f t="shared" si="168"/>
        <v>539.21</v>
      </c>
      <c r="V515" s="74">
        <f t="shared" si="168"/>
        <v>537.79999999999995</v>
      </c>
      <c r="W515" s="74">
        <f t="shared" si="168"/>
        <v>543.59</v>
      </c>
      <c r="X515" s="74">
        <f t="shared" si="168"/>
        <v>544.54999999999995</v>
      </c>
      <c r="Y515" s="82">
        <f t="shared" si="168"/>
        <v>545.91999999999996</v>
      </c>
    </row>
    <row r="516" spans="1:25" s="65" customFormat="1" ht="18.75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6">
        <f t="shared" ref="B519:Y519" si="169">SUM(B520:B523)</f>
        <v>685.07599999999991</v>
      </c>
      <c r="C519" s="107">
        <f t="shared" si="169"/>
        <v>678.596</v>
      </c>
      <c r="D519" s="107">
        <f t="shared" si="169"/>
        <v>672.97599999999989</v>
      </c>
      <c r="E519" s="108">
        <f t="shared" si="169"/>
        <v>675.98599999999988</v>
      </c>
      <c r="F519" s="108">
        <f t="shared" si="169"/>
        <v>675.17599999999993</v>
      </c>
      <c r="G519" s="108">
        <f t="shared" si="169"/>
        <v>673.11599999999999</v>
      </c>
      <c r="H519" s="108">
        <f t="shared" si="169"/>
        <v>673.54599999999994</v>
      </c>
      <c r="I519" s="108">
        <f t="shared" si="169"/>
        <v>673.56599999999992</v>
      </c>
      <c r="J519" s="108">
        <f t="shared" si="169"/>
        <v>677.64599999999996</v>
      </c>
      <c r="K519" s="109">
        <f t="shared" si="169"/>
        <v>676.04599999999994</v>
      </c>
      <c r="L519" s="108">
        <f t="shared" si="169"/>
        <v>673.36599999999999</v>
      </c>
      <c r="M519" s="110">
        <f t="shared" si="169"/>
        <v>672.48599999999988</v>
      </c>
      <c r="N519" s="109">
        <f t="shared" si="169"/>
        <v>675.36599999999999</v>
      </c>
      <c r="O519" s="108">
        <f t="shared" si="169"/>
        <v>674.16599999999994</v>
      </c>
      <c r="P519" s="110">
        <f t="shared" si="169"/>
        <v>674.27599999999995</v>
      </c>
      <c r="Q519" s="111">
        <f t="shared" si="169"/>
        <v>675.07599999999991</v>
      </c>
      <c r="R519" s="108">
        <f t="shared" si="169"/>
        <v>674.86599999999999</v>
      </c>
      <c r="S519" s="111">
        <f t="shared" si="169"/>
        <v>683.47599999999989</v>
      </c>
      <c r="T519" s="108">
        <f t="shared" si="169"/>
        <v>853.49599999999987</v>
      </c>
      <c r="U519" s="107">
        <f t="shared" si="169"/>
        <v>858.46599999999989</v>
      </c>
      <c r="V519" s="107">
        <f t="shared" si="169"/>
        <v>692.50599999999986</v>
      </c>
      <c r="W519" s="107">
        <f t="shared" si="169"/>
        <v>870.03599999999983</v>
      </c>
      <c r="X519" s="107">
        <f t="shared" si="169"/>
        <v>902.06600000000003</v>
      </c>
      <c r="Y519" s="112">
        <f t="shared" si="169"/>
        <v>970.33600000000001</v>
      </c>
    </row>
    <row r="520" spans="1:25" s="65" customFormat="1" ht="18.75" customHeight="1" outlineLevel="1" x14ac:dyDescent="0.2">
      <c r="A520" s="59" t="s">
        <v>8</v>
      </c>
      <c r="B520" s="79">
        <f>B46</f>
        <v>476.34</v>
      </c>
      <c r="C520" s="74">
        <f t="shared" ref="C520:Y520" si="170">C46</f>
        <v>469.86</v>
      </c>
      <c r="D520" s="74">
        <f t="shared" si="170"/>
        <v>464.24</v>
      </c>
      <c r="E520" s="75">
        <f t="shared" si="170"/>
        <v>467.25</v>
      </c>
      <c r="F520" s="74">
        <f t="shared" si="170"/>
        <v>466.44</v>
      </c>
      <c r="G520" s="74">
        <f t="shared" si="170"/>
        <v>464.38</v>
      </c>
      <c r="H520" s="74">
        <f t="shared" si="170"/>
        <v>464.81</v>
      </c>
      <c r="I520" s="74">
        <f t="shared" si="170"/>
        <v>464.83</v>
      </c>
      <c r="J520" s="76">
        <f t="shared" si="170"/>
        <v>468.91</v>
      </c>
      <c r="K520" s="74">
        <f t="shared" si="170"/>
        <v>467.31</v>
      </c>
      <c r="L520" s="74">
        <f t="shared" si="170"/>
        <v>464.63</v>
      </c>
      <c r="M520" s="74">
        <f t="shared" si="170"/>
        <v>463.75</v>
      </c>
      <c r="N520" s="74">
        <f t="shared" si="170"/>
        <v>466.63</v>
      </c>
      <c r="O520" s="74">
        <f t="shared" si="170"/>
        <v>465.43</v>
      </c>
      <c r="P520" s="74">
        <f t="shared" si="170"/>
        <v>465.54</v>
      </c>
      <c r="Q520" s="74">
        <f t="shared" si="170"/>
        <v>466.34</v>
      </c>
      <c r="R520" s="74">
        <f t="shared" si="170"/>
        <v>466.13</v>
      </c>
      <c r="S520" s="74">
        <f t="shared" si="170"/>
        <v>474.74</v>
      </c>
      <c r="T520" s="74">
        <f t="shared" si="170"/>
        <v>644.76</v>
      </c>
      <c r="U520" s="74">
        <f t="shared" si="170"/>
        <v>649.73</v>
      </c>
      <c r="V520" s="74">
        <f t="shared" si="170"/>
        <v>483.77</v>
      </c>
      <c r="W520" s="74">
        <f t="shared" si="170"/>
        <v>661.3</v>
      </c>
      <c r="X520" s="74">
        <f t="shared" si="170"/>
        <v>693.33</v>
      </c>
      <c r="Y520" s="82">
        <f t="shared" si="170"/>
        <v>761.6</v>
      </c>
    </row>
    <row r="521" spans="1:25" s="65" customFormat="1" ht="18.75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6">
        <f t="shared" ref="B524:Y524" si="171">SUM(B525:B528)</f>
        <v>919.30600000000004</v>
      </c>
      <c r="C524" s="107">
        <f t="shared" si="171"/>
        <v>882.78599999999983</v>
      </c>
      <c r="D524" s="107">
        <f t="shared" si="171"/>
        <v>795.06600000000003</v>
      </c>
      <c r="E524" s="108">
        <f t="shared" si="171"/>
        <v>736.46599999999989</v>
      </c>
      <c r="F524" s="108">
        <f t="shared" si="171"/>
        <v>727.99599999999987</v>
      </c>
      <c r="G524" s="108">
        <f t="shared" si="171"/>
        <v>720.52599999999995</v>
      </c>
      <c r="H524" s="108">
        <f t="shared" si="171"/>
        <v>717.86599999999999</v>
      </c>
      <c r="I524" s="108">
        <f t="shared" si="171"/>
        <v>715.7059999999999</v>
      </c>
      <c r="J524" s="108">
        <f t="shared" si="171"/>
        <v>719.73599999999988</v>
      </c>
      <c r="K524" s="109">
        <f t="shared" si="171"/>
        <v>721.32600000000002</v>
      </c>
      <c r="L524" s="108">
        <f t="shared" si="171"/>
        <v>719.4559999999999</v>
      </c>
      <c r="M524" s="110">
        <f t="shared" si="171"/>
        <v>719.86599999999999</v>
      </c>
      <c r="N524" s="109">
        <f t="shared" si="171"/>
        <v>721.39599999999996</v>
      </c>
      <c r="O524" s="108">
        <f t="shared" si="171"/>
        <v>717.78599999999994</v>
      </c>
      <c r="P524" s="110">
        <f t="shared" si="171"/>
        <v>714.73599999999988</v>
      </c>
      <c r="Q524" s="111">
        <f t="shared" si="171"/>
        <v>713.82599999999991</v>
      </c>
      <c r="R524" s="108">
        <f t="shared" si="171"/>
        <v>720.64599999999996</v>
      </c>
      <c r="S524" s="111">
        <f t="shared" si="171"/>
        <v>717.346</v>
      </c>
      <c r="T524" s="108">
        <f t="shared" si="171"/>
        <v>720.88599999999997</v>
      </c>
      <c r="U524" s="107">
        <f t="shared" si="171"/>
        <v>715.64599999999996</v>
      </c>
      <c r="V524" s="107">
        <f t="shared" si="171"/>
        <v>719.33600000000001</v>
      </c>
      <c r="W524" s="107">
        <f t="shared" si="171"/>
        <v>720.87599999999998</v>
      </c>
      <c r="X524" s="107">
        <f t="shared" si="171"/>
        <v>724.346</v>
      </c>
      <c r="Y524" s="112">
        <f t="shared" si="171"/>
        <v>787.346</v>
      </c>
    </row>
    <row r="525" spans="1:25" s="65" customFormat="1" ht="18.75" customHeight="1" outlineLevel="1" x14ac:dyDescent="0.2">
      <c r="A525" s="59" t="s">
        <v>8</v>
      </c>
      <c r="B525" s="79">
        <f>B51</f>
        <v>710.57</v>
      </c>
      <c r="C525" s="74">
        <f t="shared" ref="C525:Y525" si="172">C51</f>
        <v>674.05</v>
      </c>
      <c r="D525" s="74">
        <f t="shared" si="172"/>
        <v>586.33000000000004</v>
      </c>
      <c r="E525" s="75">
        <f t="shared" si="172"/>
        <v>527.73</v>
      </c>
      <c r="F525" s="74">
        <f t="shared" si="172"/>
        <v>519.26</v>
      </c>
      <c r="G525" s="74">
        <f t="shared" si="172"/>
        <v>511.79</v>
      </c>
      <c r="H525" s="74">
        <f t="shared" si="172"/>
        <v>509.13</v>
      </c>
      <c r="I525" s="74">
        <f t="shared" si="172"/>
        <v>506.97</v>
      </c>
      <c r="J525" s="76">
        <f t="shared" si="172"/>
        <v>511</v>
      </c>
      <c r="K525" s="74">
        <f t="shared" si="172"/>
        <v>512.59</v>
      </c>
      <c r="L525" s="74">
        <f t="shared" si="172"/>
        <v>510.72</v>
      </c>
      <c r="M525" s="74">
        <f t="shared" si="172"/>
        <v>511.13</v>
      </c>
      <c r="N525" s="74">
        <f t="shared" si="172"/>
        <v>512.66</v>
      </c>
      <c r="O525" s="74">
        <f t="shared" si="172"/>
        <v>509.05</v>
      </c>
      <c r="P525" s="74">
        <f t="shared" si="172"/>
        <v>506</v>
      </c>
      <c r="Q525" s="74">
        <f t="shared" si="172"/>
        <v>505.09</v>
      </c>
      <c r="R525" s="74">
        <f t="shared" si="172"/>
        <v>511.91</v>
      </c>
      <c r="S525" s="74">
        <f t="shared" si="172"/>
        <v>508.61</v>
      </c>
      <c r="T525" s="74">
        <f t="shared" si="172"/>
        <v>512.15</v>
      </c>
      <c r="U525" s="74">
        <f t="shared" si="172"/>
        <v>506.91</v>
      </c>
      <c r="V525" s="74">
        <f t="shared" si="172"/>
        <v>510.6</v>
      </c>
      <c r="W525" s="74">
        <f t="shared" si="172"/>
        <v>512.14</v>
      </c>
      <c r="X525" s="74">
        <f t="shared" si="172"/>
        <v>515.61</v>
      </c>
      <c r="Y525" s="82">
        <f t="shared" si="172"/>
        <v>578.61</v>
      </c>
    </row>
    <row r="526" spans="1:25" s="65" customFormat="1" ht="18.75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6">
        <f t="shared" ref="B529:Y529" si="173">SUM(B530:B533)</f>
        <v>870.98599999999988</v>
      </c>
      <c r="C529" s="107">
        <f t="shared" si="173"/>
        <v>868.26599999999985</v>
      </c>
      <c r="D529" s="107">
        <f t="shared" si="173"/>
        <v>859.81600000000003</v>
      </c>
      <c r="E529" s="108">
        <f t="shared" si="173"/>
        <v>863.72599999999989</v>
      </c>
      <c r="F529" s="108">
        <f t="shared" si="173"/>
        <v>971.00599999999986</v>
      </c>
      <c r="G529" s="108">
        <f t="shared" si="173"/>
        <v>951.24599999999987</v>
      </c>
      <c r="H529" s="108">
        <f t="shared" si="173"/>
        <v>1158.1060000000002</v>
      </c>
      <c r="I529" s="108">
        <f t="shared" si="173"/>
        <v>1164.9560000000001</v>
      </c>
      <c r="J529" s="108">
        <f t="shared" si="173"/>
        <v>1159.8460000000002</v>
      </c>
      <c r="K529" s="109">
        <f t="shared" si="173"/>
        <v>1148.4360000000001</v>
      </c>
      <c r="L529" s="108">
        <f t="shared" si="173"/>
        <v>1148.9560000000001</v>
      </c>
      <c r="M529" s="110">
        <f t="shared" si="173"/>
        <v>1144.3960000000002</v>
      </c>
      <c r="N529" s="109">
        <f t="shared" si="173"/>
        <v>1080.7060000000001</v>
      </c>
      <c r="O529" s="108">
        <f t="shared" si="173"/>
        <v>850.38599999999997</v>
      </c>
      <c r="P529" s="110">
        <f t="shared" si="173"/>
        <v>845.08600000000001</v>
      </c>
      <c r="Q529" s="111">
        <f t="shared" si="173"/>
        <v>1019.056</v>
      </c>
      <c r="R529" s="108">
        <f t="shared" si="173"/>
        <v>1251.2060000000001</v>
      </c>
      <c r="S529" s="111">
        <f t="shared" si="173"/>
        <v>1497.096</v>
      </c>
      <c r="T529" s="108">
        <f t="shared" si="173"/>
        <v>1300.3860000000002</v>
      </c>
      <c r="U529" s="107">
        <f t="shared" si="173"/>
        <v>981.77599999999984</v>
      </c>
      <c r="V529" s="107">
        <f t="shared" si="173"/>
        <v>985.21599999999989</v>
      </c>
      <c r="W529" s="107">
        <f t="shared" si="173"/>
        <v>956.76599999999985</v>
      </c>
      <c r="X529" s="107">
        <f t="shared" si="173"/>
        <v>950.49599999999987</v>
      </c>
      <c r="Y529" s="112">
        <f t="shared" si="173"/>
        <v>938.90599999999995</v>
      </c>
    </row>
    <row r="530" spans="1:25" s="65" customFormat="1" ht="18.75" customHeight="1" outlineLevel="1" x14ac:dyDescent="0.2">
      <c r="A530" s="59" t="s">
        <v>8</v>
      </c>
      <c r="B530" s="79">
        <f>B56</f>
        <v>662.25</v>
      </c>
      <c r="C530" s="74">
        <f t="shared" ref="C530:Y530" si="174">C56</f>
        <v>659.53</v>
      </c>
      <c r="D530" s="74">
        <f t="shared" si="174"/>
        <v>651.08000000000004</v>
      </c>
      <c r="E530" s="75">
        <f t="shared" si="174"/>
        <v>654.99</v>
      </c>
      <c r="F530" s="74">
        <f t="shared" si="174"/>
        <v>762.27</v>
      </c>
      <c r="G530" s="74">
        <f t="shared" si="174"/>
        <v>742.51</v>
      </c>
      <c r="H530" s="74">
        <f t="shared" si="174"/>
        <v>949.37</v>
      </c>
      <c r="I530" s="74">
        <f t="shared" si="174"/>
        <v>956.22</v>
      </c>
      <c r="J530" s="76">
        <f t="shared" si="174"/>
        <v>951.11</v>
      </c>
      <c r="K530" s="74">
        <f t="shared" si="174"/>
        <v>939.7</v>
      </c>
      <c r="L530" s="74">
        <f t="shared" si="174"/>
        <v>940.22</v>
      </c>
      <c r="M530" s="74">
        <f t="shared" si="174"/>
        <v>935.66</v>
      </c>
      <c r="N530" s="74">
        <f t="shared" si="174"/>
        <v>871.97</v>
      </c>
      <c r="O530" s="74">
        <f t="shared" si="174"/>
        <v>641.65</v>
      </c>
      <c r="P530" s="74">
        <f t="shared" si="174"/>
        <v>636.35</v>
      </c>
      <c r="Q530" s="74">
        <f t="shared" si="174"/>
        <v>810.32</v>
      </c>
      <c r="R530" s="74">
        <f t="shared" si="174"/>
        <v>1042.47</v>
      </c>
      <c r="S530" s="74">
        <f t="shared" si="174"/>
        <v>1288.3599999999999</v>
      </c>
      <c r="T530" s="74">
        <f t="shared" si="174"/>
        <v>1091.6500000000001</v>
      </c>
      <c r="U530" s="74">
        <f t="shared" si="174"/>
        <v>773.04</v>
      </c>
      <c r="V530" s="74">
        <f t="shared" si="174"/>
        <v>776.48</v>
      </c>
      <c r="W530" s="74">
        <f t="shared" si="174"/>
        <v>748.03</v>
      </c>
      <c r="X530" s="74">
        <f t="shared" si="174"/>
        <v>741.76</v>
      </c>
      <c r="Y530" s="82">
        <f t="shared" si="174"/>
        <v>730.17</v>
      </c>
    </row>
    <row r="531" spans="1:25" s="65" customFormat="1" ht="18.75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6">
        <f t="shared" ref="B534:Y534" si="175">SUM(B535:B538)</f>
        <v>859.04599999999982</v>
      </c>
      <c r="C534" s="107">
        <f t="shared" si="175"/>
        <v>854.846</v>
      </c>
      <c r="D534" s="107">
        <f t="shared" si="175"/>
        <v>854.38599999999997</v>
      </c>
      <c r="E534" s="108">
        <f t="shared" si="175"/>
        <v>852.52599999999984</v>
      </c>
      <c r="F534" s="108">
        <f t="shared" si="175"/>
        <v>852.66599999999994</v>
      </c>
      <c r="G534" s="108">
        <f t="shared" si="175"/>
        <v>843.44599999999991</v>
      </c>
      <c r="H534" s="108">
        <f t="shared" si="175"/>
        <v>842.73599999999988</v>
      </c>
      <c r="I534" s="108">
        <f t="shared" si="175"/>
        <v>834.89599999999996</v>
      </c>
      <c r="J534" s="108">
        <f t="shared" si="175"/>
        <v>838.48599999999988</v>
      </c>
      <c r="K534" s="109">
        <f t="shared" si="175"/>
        <v>852.14599999999996</v>
      </c>
      <c r="L534" s="108">
        <f t="shared" si="175"/>
        <v>839.7059999999999</v>
      </c>
      <c r="M534" s="110">
        <f t="shared" si="175"/>
        <v>841.07600000000002</v>
      </c>
      <c r="N534" s="109">
        <f t="shared" si="175"/>
        <v>841.7059999999999</v>
      </c>
      <c r="O534" s="108">
        <f t="shared" si="175"/>
        <v>826.91599999999994</v>
      </c>
      <c r="P534" s="110">
        <f t="shared" si="175"/>
        <v>840.94599999999991</v>
      </c>
      <c r="Q534" s="111">
        <f t="shared" si="175"/>
        <v>853.93599999999992</v>
      </c>
      <c r="R534" s="108">
        <f t="shared" si="175"/>
        <v>1248.5360000000001</v>
      </c>
      <c r="S534" s="111">
        <f t="shared" si="175"/>
        <v>848.97599999999989</v>
      </c>
      <c r="T534" s="108">
        <f t="shared" si="175"/>
        <v>844.48599999999988</v>
      </c>
      <c r="U534" s="107">
        <f t="shared" si="175"/>
        <v>838.46599999999989</v>
      </c>
      <c r="V534" s="107">
        <f t="shared" si="175"/>
        <v>834.29599999999982</v>
      </c>
      <c r="W534" s="107">
        <f t="shared" si="175"/>
        <v>841.11599999999999</v>
      </c>
      <c r="X534" s="107">
        <f t="shared" si="175"/>
        <v>847.60599999999999</v>
      </c>
      <c r="Y534" s="112">
        <f t="shared" si="175"/>
        <v>844.97599999999989</v>
      </c>
    </row>
    <row r="535" spans="1:25" s="65" customFormat="1" ht="18.75" customHeight="1" outlineLevel="1" x14ac:dyDescent="0.2">
      <c r="A535" s="59" t="s">
        <v>8</v>
      </c>
      <c r="B535" s="79">
        <f>B61</f>
        <v>650.30999999999995</v>
      </c>
      <c r="C535" s="74">
        <f t="shared" ref="C535:Y535" si="176">C61</f>
        <v>646.11</v>
      </c>
      <c r="D535" s="74">
        <f t="shared" si="176"/>
        <v>645.65</v>
      </c>
      <c r="E535" s="75">
        <f t="shared" si="176"/>
        <v>643.79</v>
      </c>
      <c r="F535" s="74">
        <f t="shared" si="176"/>
        <v>643.92999999999995</v>
      </c>
      <c r="G535" s="74">
        <f t="shared" si="176"/>
        <v>634.71</v>
      </c>
      <c r="H535" s="74">
        <f t="shared" si="176"/>
        <v>634</v>
      </c>
      <c r="I535" s="74">
        <f t="shared" si="176"/>
        <v>626.16</v>
      </c>
      <c r="J535" s="76">
        <f t="shared" si="176"/>
        <v>629.75</v>
      </c>
      <c r="K535" s="74">
        <f t="shared" si="176"/>
        <v>643.41</v>
      </c>
      <c r="L535" s="74">
        <f t="shared" si="176"/>
        <v>630.97</v>
      </c>
      <c r="M535" s="74">
        <f t="shared" si="176"/>
        <v>632.34</v>
      </c>
      <c r="N535" s="74">
        <f t="shared" si="176"/>
        <v>632.97</v>
      </c>
      <c r="O535" s="74">
        <f t="shared" si="176"/>
        <v>618.17999999999995</v>
      </c>
      <c r="P535" s="74">
        <f t="shared" si="176"/>
        <v>632.21</v>
      </c>
      <c r="Q535" s="74">
        <f t="shared" si="176"/>
        <v>645.20000000000005</v>
      </c>
      <c r="R535" s="74">
        <f t="shared" si="176"/>
        <v>1039.8</v>
      </c>
      <c r="S535" s="74">
        <f t="shared" si="176"/>
        <v>640.24</v>
      </c>
      <c r="T535" s="74">
        <f t="shared" si="176"/>
        <v>635.75</v>
      </c>
      <c r="U535" s="74">
        <f t="shared" si="176"/>
        <v>629.73</v>
      </c>
      <c r="V535" s="74">
        <f t="shared" si="176"/>
        <v>625.55999999999995</v>
      </c>
      <c r="W535" s="74">
        <f t="shared" si="176"/>
        <v>632.38</v>
      </c>
      <c r="X535" s="74">
        <f t="shared" si="176"/>
        <v>638.87</v>
      </c>
      <c r="Y535" s="82">
        <f t="shared" si="176"/>
        <v>636.24</v>
      </c>
    </row>
    <row r="536" spans="1:25" s="65" customFormat="1" ht="18.75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6">
        <f t="shared" ref="B539:Y539" si="177">SUM(B540:B543)</f>
        <v>858.596</v>
      </c>
      <c r="C539" s="107">
        <f t="shared" si="177"/>
        <v>870.69599999999991</v>
      </c>
      <c r="D539" s="107">
        <f t="shared" si="177"/>
        <v>861.67599999999993</v>
      </c>
      <c r="E539" s="108">
        <f t="shared" si="177"/>
        <v>878.596</v>
      </c>
      <c r="F539" s="108">
        <f t="shared" si="177"/>
        <v>865.53599999999983</v>
      </c>
      <c r="G539" s="108">
        <f t="shared" si="177"/>
        <v>864.93599999999992</v>
      </c>
      <c r="H539" s="108">
        <f t="shared" si="177"/>
        <v>864.36599999999999</v>
      </c>
      <c r="I539" s="108">
        <f t="shared" si="177"/>
        <v>860.18599999999992</v>
      </c>
      <c r="J539" s="108">
        <f t="shared" si="177"/>
        <v>865.52599999999984</v>
      </c>
      <c r="K539" s="109">
        <f t="shared" si="177"/>
        <v>863.78599999999983</v>
      </c>
      <c r="L539" s="108">
        <f t="shared" si="177"/>
        <v>862.68599999999992</v>
      </c>
      <c r="M539" s="110">
        <f t="shared" si="177"/>
        <v>862.47599999999989</v>
      </c>
      <c r="N539" s="109">
        <f t="shared" si="177"/>
        <v>861.18599999999992</v>
      </c>
      <c r="O539" s="108">
        <f t="shared" si="177"/>
        <v>861.81600000000003</v>
      </c>
      <c r="P539" s="110">
        <f t="shared" si="177"/>
        <v>864.31600000000003</v>
      </c>
      <c r="Q539" s="111">
        <f t="shared" si="177"/>
        <v>868.16599999999994</v>
      </c>
      <c r="R539" s="108">
        <f t="shared" si="177"/>
        <v>857.47599999999989</v>
      </c>
      <c r="S539" s="111">
        <f t="shared" si="177"/>
        <v>857.07600000000002</v>
      </c>
      <c r="T539" s="108">
        <f t="shared" si="177"/>
        <v>850.29599999999982</v>
      </c>
      <c r="U539" s="107">
        <f t="shared" si="177"/>
        <v>850.38599999999997</v>
      </c>
      <c r="V539" s="107">
        <f t="shared" si="177"/>
        <v>839.346</v>
      </c>
      <c r="W539" s="107">
        <f t="shared" si="177"/>
        <v>853.49599999999987</v>
      </c>
      <c r="X539" s="107">
        <f t="shared" si="177"/>
        <v>854.46599999999989</v>
      </c>
      <c r="Y539" s="112">
        <f t="shared" si="177"/>
        <v>860.26599999999985</v>
      </c>
    </row>
    <row r="540" spans="1:25" s="65" customFormat="1" ht="18.75" customHeight="1" outlineLevel="1" x14ac:dyDescent="0.2">
      <c r="A540" s="59" t="s">
        <v>8</v>
      </c>
      <c r="B540" s="79">
        <f>B66</f>
        <v>649.86</v>
      </c>
      <c r="C540" s="74">
        <f t="shared" ref="C540:Y540" si="178">C66</f>
        <v>661.96</v>
      </c>
      <c r="D540" s="74">
        <f t="shared" si="178"/>
        <v>652.94000000000005</v>
      </c>
      <c r="E540" s="75">
        <f t="shared" si="178"/>
        <v>669.86</v>
      </c>
      <c r="F540" s="74">
        <f t="shared" si="178"/>
        <v>656.8</v>
      </c>
      <c r="G540" s="74">
        <f t="shared" si="178"/>
        <v>656.2</v>
      </c>
      <c r="H540" s="74">
        <f t="shared" si="178"/>
        <v>655.63</v>
      </c>
      <c r="I540" s="74">
        <f t="shared" si="178"/>
        <v>651.45000000000005</v>
      </c>
      <c r="J540" s="76">
        <f t="shared" si="178"/>
        <v>656.79</v>
      </c>
      <c r="K540" s="74">
        <f t="shared" si="178"/>
        <v>655.04999999999995</v>
      </c>
      <c r="L540" s="74">
        <f t="shared" si="178"/>
        <v>653.95000000000005</v>
      </c>
      <c r="M540" s="74">
        <f t="shared" si="178"/>
        <v>653.74</v>
      </c>
      <c r="N540" s="74">
        <f t="shared" si="178"/>
        <v>652.45000000000005</v>
      </c>
      <c r="O540" s="74">
        <f t="shared" si="178"/>
        <v>653.08000000000004</v>
      </c>
      <c r="P540" s="74">
        <f t="shared" si="178"/>
        <v>655.58</v>
      </c>
      <c r="Q540" s="74">
        <f t="shared" si="178"/>
        <v>659.43</v>
      </c>
      <c r="R540" s="74">
        <f t="shared" si="178"/>
        <v>648.74</v>
      </c>
      <c r="S540" s="74">
        <f t="shared" si="178"/>
        <v>648.34</v>
      </c>
      <c r="T540" s="74">
        <f t="shared" si="178"/>
        <v>641.55999999999995</v>
      </c>
      <c r="U540" s="74">
        <f t="shared" si="178"/>
        <v>641.65</v>
      </c>
      <c r="V540" s="74">
        <f t="shared" si="178"/>
        <v>630.61</v>
      </c>
      <c r="W540" s="74">
        <f t="shared" si="178"/>
        <v>644.76</v>
      </c>
      <c r="X540" s="74">
        <f t="shared" si="178"/>
        <v>645.73</v>
      </c>
      <c r="Y540" s="82">
        <f t="shared" si="178"/>
        <v>651.53</v>
      </c>
    </row>
    <row r="541" spans="1:25" s="65" customFormat="1" ht="18.75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6">
        <f t="shared" ref="B544:Y544" si="179">SUM(B545:B548)</f>
        <v>842.83600000000001</v>
      </c>
      <c r="C544" s="107">
        <f t="shared" si="179"/>
        <v>820.096</v>
      </c>
      <c r="D544" s="107">
        <f t="shared" si="179"/>
        <v>813.27599999999984</v>
      </c>
      <c r="E544" s="108">
        <f t="shared" si="179"/>
        <v>829.60599999999999</v>
      </c>
      <c r="F544" s="108">
        <f t="shared" si="179"/>
        <v>797.77599999999984</v>
      </c>
      <c r="G544" s="108">
        <f t="shared" si="179"/>
        <v>802.85599999999999</v>
      </c>
      <c r="H544" s="108">
        <f t="shared" si="179"/>
        <v>810.50599999999986</v>
      </c>
      <c r="I544" s="108">
        <f t="shared" si="179"/>
        <v>818.346</v>
      </c>
      <c r="J544" s="108">
        <f t="shared" si="179"/>
        <v>820.43599999999992</v>
      </c>
      <c r="K544" s="109">
        <f t="shared" si="179"/>
        <v>820.78599999999983</v>
      </c>
      <c r="L544" s="108">
        <f t="shared" si="179"/>
        <v>823.76599999999985</v>
      </c>
      <c r="M544" s="110">
        <f t="shared" si="179"/>
        <v>826.43599999999992</v>
      </c>
      <c r="N544" s="109">
        <f t="shared" si="179"/>
        <v>826.21599999999989</v>
      </c>
      <c r="O544" s="108">
        <f t="shared" si="179"/>
        <v>808.60599999999999</v>
      </c>
      <c r="P544" s="110">
        <f t="shared" si="179"/>
        <v>826.76599999999985</v>
      </c>
      <c r="Q544" s="111">
        <f t="shared" si="179"/>
        <v>830.61599999999999</v>
      </c>
      <c r="R544" s="108">
        <f t="shared" si="179"/>
        <v>831.46599999999989</v>
      </c>
      <c r="S544" s="111">
        <f t="shared" si="179"/>
        <v>826.97599999999989</v>
      </c>
      <c r="T544" s="108">
        <f t="shared" si="179"/>
        <v>831.24599999999987</v>
      </c>
      <c r="U544" s="107">
        <f t="shared" si="179"/>
        <v>807.096</v>
      </c>
      <c r="V544" s="107">
        <f t="shared" si="179"/>
        <v>826.05600000000004</v>
      </c>
      <c r="W544" s="107">
        <f t="shared" si="179"/>
        <v>830.52599999999984</v>
      </c>
      <c r="X544" s="107">
        <f t="shared" si="179"/>
        <v>832.42599999999993</v>
      </c>
      <c r="Y544" s="112">
        <f t="shared" si="179"/>
        <v>825.99599999999987</v>
      </c>
    </row>
    <row r="545" spans="1:25" s="65" customFormat="1" ht="18.75" customHeight="1" outlineLevel="1" x14ac:dyDescent="0.2">
      <c r="A545" s="59" t="s">
        <v>8</v>
      </c>
      <c r="B545" s="79">
        <f>B71</f>
        <v>634.1</v>
      </c>
      <c r="C545" s="74">
        <f t="shared" ref="C545:Y545" si="180">C71</f>
        <v>611.36</v>
      </c>
      <c r="D545" s="74">
        <f t="shared" si="180"/>
        <v>604.54</v>
      </c>
      <c r="E545" s="75">
        <f t="shared" si="180"/>
        <v>620.87</v>
      </c>
      <c r="F545" s="74">
        <f t="shared" si="180"/>
        <v>589.04</v>
      </c>
      <c r="G545" s="74">
        <f t="shared" si="180"/>
        <v>594.12</v>
      </c>
      <c r="H545" s="74">
        <f t="shared" si="180"/>
        <v>601.77</v>
      </c>
      <c r="I545" s="74">
        <f t="shared" si="180"/>
        <v>609.61</v>
      </c>
      <c r="J545" s="76">
        <f t="shared" si="180"/>
        <v>611.70000000000005</v>
      </c>
      <c r="K545" s="74">
        <f t="shared" si="180"/>
        <v>612.04999999999995</v>
      </c>
      <c r="L545" s="74">
        <f t="shared" si="180"/>
        <v>615.03</v>
      </c>
      <c r="M545" s="74">
        <f t="shared" si="180"/>
        <v>617.70000000000005</v>
      </c>
      <c r="N545" s="74">
        <f t="shared" si="180"/>
        <v>617.48</v>
      </c>
      <c r="O545" s="74">
        <f t="shared" si="180"/>
        <v>599.87</v>
      </c>
      <c r="P545" s="74">
        <f t="shared" si="180"/>
        <v>618.03</v>
      </c>
      <c r="Q545" s="74">
        <f t="shared" si="180"/>
        <v>621.88</v>
      </c>
      <c r="R545" s="74">
        <f t="shared" si="180"/>
        <v>622.73</v>
      </c>
      <c r="S545" s="74">
        <f t="shared" si="180"/>
        <v>618.24</v>
      </c>
      <c r="T545" s="74">
        <f t="shared" si="180"/>
        <v>622.51</v>
      </c>
      <c r="U545" s="74">
        <f t="shared" si="180"/>
        <v>598.36</v>
      </c>
      <c r="V545" s="74">
        <f t="shared" si="180"/>
        <v>617.32000000000005</v>
      </c>
      <c r="W545" s="74">
        <f t="shared" si="180"/>
        <v>621.79</v>
      </c>
      <c r="X545" s="74">
        <f t="shared" si="180"/>
        <v>623.69000000000005</v>
      </c>
      <c r="Y545" s="82">
        <f t="shared" si="180"/>
        <v>617.26</v>
      </c>
    </row>
    <row r="546" spans="1:25" s="65" customFormat="1" ht="18.75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6">
        <f t="shared" ref="B549:Y549" si="181">SUM(B550:B553)</f>
        <v>837.93599999999992</v>
      </c>
      <c r="C549" s="107">
        <f t="shared" si="181"/>
        <v>835.49599999999987</v>
      </c>
      <c r="D549" s="107">
        <f t="shared" si="181"/>
        <v>840.48599999999988</v>
      </c>
      <c r="E549" s="108">
        <f t="shared" si="181"/>
        <v>849.38599999999997</v>
      </c>
      <c r="F549" s="108">
        <f t="shared" si="181"/>
        <v>835.74599999999987</v>
      </c>
      <c r="G549" s="108">
        <f t="shared" si="181"/>
        <v>830.41599999999994</v>
      </c>
      <c r="H549" s="108">
        <f t="shared" si="181"/>
        <v>831.86599999999999</v>
      </c>
      <c r="I549" s="108">
        <f t="shared" si="181"/>
        <v>825.14599999999996</v>
      </c>
      <c r="J549" s="108">
        <f t="shared" si="181"/>
        <v>833.41599999999994</v>
      </c>
      <c r="K549" s="109">
        <f t="shared" si="181"/>
        <v>835.23599999999988</v>
      </c>
      <c r="L549" s="108">
        <f t="shared" si="181"/>
        <v>831.92599999999993</v>
      </c>
      <c r="M549" s="110">
        <f t="shared" si="181"/>
        <v>826.50599999999986</v>
      </c>
      <c r="N549" s="109">
        <f t="shared" si="181"/>
        <v>827.94599999999991</v>
      </c>
      <c r="O549" s="108">
        <f t="shared" si="181"/>
        <v>827.44599999999991</v>
      </c>
      <c r="P549" s="110">
        <f t="shared" si="181"/>
        <v>826.78599999999983</v>
      </c>
      <c r="Q549" s="111">
        <f t="shared" si="181"/>
        <v>843.14599999999996</v>
      </c>
      <c r="R549" s="108">
        <f t="shared" si="181"/>
        <v>863.39599999999996</v>
      </c>
      <c r="S549" s="111">
        <f t="shared" si="181"/>
        <v>855.54599999999982</v>
      </c>
      <c r="T549" s="108">
        <f t="shared" si="181"/>
        <v>853.64599999999996</v>
      </c>
      <c r="U549" s="107">
        <f t="shared" si="181"/>
        <v>837.58600000000001</v>
      </c>
      <c r="V549" s="107">
        <f t="shared" si="181"/>
        <v>847.91599999999994</v>
      </c>
      <c r="W549" s="107">
        <f t="shared" si="181"/>
        <v>852.596</v>
      </c>
      <c r="X549" s="107">
        <f t="shared" si="181"/>
        <v>848.87599999999998</v>
      </c>
      <c r="Y549" s="112">
        <f t="shared" si="181"/>
        <v>844.91599999999994</v>
      </c>
    </row>
    <row r="550" spans="1:25" s="65" customFormat="1" ht="18.75" customHeight="1" outlineLevel="1" x14ac:dyDescent="0.2">
      <c r="A550" s="59" t="s">
        <v>8</v>
      </c>
      <c r="B550" s="79">
        <f>B76</f>
        <v>629.20000000000005</v>
      </c>
      <c r="C550" s="74">
        <f t="shared" ref="C550:Y550" si="182">C76</f>
        <v>626.76</v>
      </c>
      <c r="D550" s="74">
        <f t="shared" si="182"/>
        <v>631.75</v>
      </c>
      <c r="E550" s="75">
        <f t="shared" si="182"/>
        <v>640.65</v>
      </c>
      <c r="F550" s="74">
        <f t="shared" si="182"/>
        <v>627.01</v>
      </c>
      <c r="G550" s="74">
        <f t="shared" si="182"/>
        <v>621.67999999999995</v>
      </c>
      <c r="H550" s="74">
        <f t="shared" si="182"/>
        <v>623.13</v>
      </c>
      <c r="I550" s="74">
        <f t="shared" si="182"/>
        <v>616.41</v>
      </c>
      <c r="J550" s="76">
        <f t="shared" si="182"/>
        <v>624.67999999999995</v>
      </c>
      <c r="K550" s="74">
        <f t="shared" si="182"/>
        <v>626.5</v>
      </c>
      <c r="L550" s="74">
        <f t="shared" si="182"/>
        <v>623.19000000000005</v>
      </c>
      <c r="M550" s="74">
        <f t="shared" si="182"/>
        <v>617.77</v>
      </c>
      <c r="N550" s="74">
        <f t="shared" si="182"/>
        <v>619.21</v>
      </c>
      <c r="O550" s="74">
        <f t="shared" si="182"/>
        <v>618.71</v>
      </c>
      <c r="P550" s="74">
        <f t="shared" si="182"/>
        <v>618.04999999999995</v>
      </c>
      <c r="Q550" s="74">
        <f t="shared" si="182"/>
        <v>634.41</v>
      </c>
      <c r="R550" s="74">
        <f t="shared" si="182"/>
        <v>654.66</v>
      </c>
      <c r="S550" s="74">
        <f t="shared" si="182"/>
        <v>646.80999999999995</v>
      </c>
      <c r="T550" s="74">
        <f t="shared" si="182"/>
        <v>644.91</v>
      </c>
      <c r="U550" s="74">
        <f t="shared" si="182"/>
        <v>628.85</v>
      </c>
      <c r="V550" s="74">
        <f t="shared" si="182"/>
        <v>639.17999999999995</v>
      </c>
      <c r="W550" s="74">
        <f t="shared" si="182"/>
        <v>643.86</v>
      </c>
      <c r="X550" s="74">
        <f t="shared" si="182"/>
        <v>640.14</v>
      </c>
      <c r="Y550" s="82">
        <f t="shared" si="182"/>
        <v>636.17999999999995</v>
      </c>
    </row>
    <row r="551" spans="1:25" s="65" customFormat="1" ht="18.75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6">
        <f t="shared" ref="B554:Y554" si="183">SUM(B555:B558)</f>
        <v>821.82600000000002</v>
      </c>
      <c r="C554" s="107">
        <f t="shared" si="183"/>
        <v>803.74599999999987</v>
      </c>
      <c r="D554" s="107">
        <f t="shared" si="183"/>
        <v>804.96599999999989</v>
      </c>
      <c r="E554" s="108">
        <f t="shared" si="183"/>
        <v>813.35599999999999</v>
      </c>
      <c r="F554" s="108">
        <f t="shared" si="183"/>
        <v>817.36599999999999</v>
      </c>
      <c r="G554" s="108">
        <f t="shared" si="183"/>
        <v>816.37599999999998</v>
      </c>
      <c r="H554" s="108">
        <f t="shared" si="183"/>
        <v>817.66599999999994</v>
      </c>
      <c r="I554" s="108">
        <f t="shared" si="183"/>
        <v>811.99599999999987</v>
      </c>
      <c r="J554" s="108">
        <f t="shared" si="183"/>
        <v>810.97599999999989</v>
      </c>
      <c r="K554" s="109">
        <f t="shared" si="183"/>
        <v>797.60599999999999</v>
      </c>
      <c r="L554" s="108">
        <f t="shared" si="183"/>
        <v>801.86599999999999</v>
      </c>
      <c r="M554" s="110">
        <f t="shared" si="183"/>
        <v>813.17599999999993</v>
      </c>
      <c r="N554" s="109">
        <f t="shared" si="183"/>
        <v>792.9559999999999</v>
      </c>
      <c r="O554" s="108">
        <f t="shared" si="183"/>
        <v>773.35599999999999</v>
      </c>
      <c r="P554" s="110">
        <f t="shared" si="183"/>
        <v>800.01599999999985</v>
      </c>
      <c r="Q554" s="111">
        <f t="shared" si="183"/>
        <v>815.73599999999988</v>
      </c>
      <c r="R554" s="108">
        <f t="shared" si="183"/>
        <v>816.78599999999983</v>
      </c>
      <c r="S554" s="111">
        <f t="shared" si="183"/>
        <v>808.15599999999995</v>
      </c>
      <c r="T554" s="108">
        <f t="shared" si="183"/>
        <v>806.58600000000001</v>
      </c>
      <c r="U554" s="107">
        <f t="shared" si="183"/>
        <v>800.04599999999982</v>
      </c>
      <c r="V554" s="107">
        <f t="shared" si="183"/>
        <v>815.60599999999999</v>
      </c>
      <c r="W554" s="107">
        <f t="shared" si="183"/>
        <v>822.23599999999988</v>
      </c>
      <c r="X554" s="107">
        <f t="shared" si="183"/>
        <v>823.77599999999984</v>
      </c>
      <c r="Y554" s="112">
        <f t="shared" si="183"/>
        <v>826.01599999999985</v>
      </c>
    </row>
    <row r="555" spans="1:25" s="65" customFormat="1" ht="18.75" customHeight="1" outlineLevel="1" x14ac:dyDescent="0.2">
      <c r="A555" s="59" t="s">
        <v>8</v>
      </c>
      <c r="B555" s="79">
        <f>B81</f>
        <v>613.09</v>
      </c>
      <c r="C555" s="74">
        <f t="shared" ref="C555:Y555" si="184">C81</f>
        <v>595.01</v>
      </c>
      <c r="D555" s="74">
        <f t="shared" si="184"/>
        <v>596.23</v>
      </c>
      <c r="E555" s="75">
        <f t="shared" si="184"/>
        <v>604.62</v>
      </c>
      <c r="F555" s="74">
        <f t="shared" si="184"/>
        <v>608.63</v>
      </c>
      <c r="G555" s="74">
        <f t="shared" si="184"/>
        <v>607.64</v>
      </c>
      <c r="H555" s="74">
        <f t="shared" si="184"/>
        <v>608.92999999999995</v>
      </c>
      <c r="I555" s="74">
        <f t="shared" si="184"/>
        <v>603.26</v>
      </c>
      <c r="J555" s="76">
        <f t="shared" si="184"/>
        <v>602.24</v>
      </c>
      <c r="K555" s="74">
        <f t="shared" si="184"/>
        <v>588.87</v>
      </c>
      <c r="L555" s="74">
        <f t="shared" si="184"/>
        <v>593.13</v>
      </c>
      <c r="M555" s="74">
        <f t="shared" si="184"/>
        <v>604.44000000000005</v>
      </c>
      <c r="N555" s="74">
        <f t="shared" si="184"/>
        <v>584.22</v>
      </c>
      <c r="O555" s="74">
        <f t="shared" si="184"/>
        <v>564.62</v>
      </c>
      <c r="P555" s="74">
        <f t="shared" si="184"/>
        <v>591.28</v>
      </c>
      <c r="Q555" s="74">
        <f t="shared" si="184"/>
        <v>607</v>
      </c>
      <c r="R555" s="74">
        <f t="shared" si="184"/>
        <v>608.04999999999995</v>
      </c>
      <c r="S555" s="74">
        <f t="shared" si="184"/>
        <v>599.41999999999996</v>
      </c>
      <c r="T555" s="74">
        <f t="shared" si="184"/>
        <v>597.85</v>
      </c>
      <c r="U555" s="74">
        <f t="shared" si="184"/>
        <v>591.30999999999995</v>
      </c>
      <c r="V555" s="74">
        <f t="shared" si="184"/>
        <v>606.87</v>
      </c>
      <c r="W555" s="74">
        <f t="shared" si="184"/>
        <v>613.5</v>
      </c>
      <c r="X555" s="74">
        <f t="shared" si="184"/>
        <v>615.04</v>
      </c>
      <c r="Y555" s="82">
        <f t="shared" si="184"/>
        <v>617.28</v>
      </c>
    </row>
    <row r="556" spans="1:25" s="65" customFormat="1" ht="18.75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6">
        <f t="shared" ref="B559:Y559" si="185">SUM(B560:B563)</f>
        <v>822.30600000000004</v>
      </c>
      <c r="C559" s="107">
        <f t="shared" si="185"/>
        <v>801.10599999999999</v>
      </c>
      <c r="D559" s="107">
        <f t="shared" si="185"/>
        <v>805.47599999999989</v>
      </c>
      <c r="E559" s="108">
        <f t="shared" si="185"/>
        <v>815.38599999999997</v>
      </c>
      <c r="F559" s="108">
        <f t="shared" si="185"/>
        <v>812.40599999999995</v>
      </c>
      <c r="G559" s="108">
        <f t="shared" si="185"/>
        <v>812.72599999999989</v>
      </c>
      <c r="H559" s="108">
        <f t="shared" si="185"/>
        <v>816.9559999999999</v>
      </c>
      <c r="I559" s="108">
        <f t="shared" si="185"/>
        <v>813.49599999999987</v>
      </c>
      <c r="J559" s="108">
        <f t="shared" si="185"/>
        <v>814.25599999999986</v>
      </c>
      <c r="K559" s="109">
        <f t="shared" si="185"/>
        <v>814.50599999999986</v>
      </c>
      <c r="L559" s="108">
        <f t="shared" si="185"/>
        <v>812.24599999999987</v>
      </c>
      <c r="M559" s="110">
        <f t="shared" si="185"/>
        <v>812.13599999999997</v>
      </c>
      <c r="N559" s="109">
        <f t="shared" si="185"/>
        <v>811.99599999999987</v>
      </c>
      <c r="O559" s="108">
        <f t="shared" si="185"/>
        <v>796.56600000000003</v>
      </c>
      <c r="P559" s="110">
        <f t="shared" si="185"/>
        <v>806.36599999999999</v>
      </c>
      <c r="Q559" s="111">
        <f t="shared" si="185"/>
        <v>814.77599999999984</v>
      </c>
      <c r="R559" s="108">
        <f t="shared" si="185"/>
        <v>822.26599999999985</v>
      </c>
      <c r="S559" s="111">
        <f t="shared" si="185"/>
        <v>813.21599999999989</v>
      </c>
      <c r="T559" s="108">
        <f t="shared" si="185"/>
        <v>803.48599999999988</v>
      </c>
      <c r="U559" s="107">
        <f t="shared" si="185"/>
        <v>811.36599999999999</v>
      </c>
      <c r="V559" s="107">
        <f t="shared" si="185"/>
        <v>811.15599999999995</v>
      </c>
      <c r="W559" s="107">
        <f t="shared" si="185"/>
        <v>818.71599999999989</v>
      </c>
      <c r="X559" s="107">
        <f t="shared" si="185"/>
        <v>826.68599999999992</v>
      </c>
      <c r="Y559" s="112">
        <f t="shared" si="185"/>
        <v>824.00599999999986</v>
      </c>
    </row>
    <row r="560" spans="1:25" s="65" customFormat="1" ht="18.75" customHeight="1" outlineLevel="1" x14ac:dyDescent="0.2">
      <c r="A560" s="166" t="s">
        <v>8</v>
      </c>
      <c r="B560" s="79">
        <f>B86</f>
        <v>613.57000000000005</v>
      </c>
      <c r="C560" s="74">
        <f t="shared" ref="C560:Y560" si="186">C86</f>
        <v>592.37</v>
      </c>
      <c r="D560" s="74">
        <f t="shared" si="186"/>
        <v>596.74</v>
      </c>
      <c r="E560" s="75">
        <f t="shared" si="186"/>
        <v>606.65</v>
      </c>
      <c r="F560" s="74">
        <f t="shared" si="186"/>
        <v>603.66999999999996</v>
      </c>
      <c r="G560" s="74">
        <f t="shared" si="186"/>
        <v>603.99</v>
      </c>
      <c r="H560" s="74">
        <f t="shared" si="186"/>
        <v>608.22</v>
      </c>
      <c r="I560" s="74">
        <f t="shared" si="186"/>
        <v>604.76</v>
      </c>
      <c r="J560" s="76">
        <f t="shared" si="186"/>
        <v>605.52</v>
      </c>
      <c r="K560" s="74">
        <f t="shared" si="186"/>
        <v>605.77</v>
      </c>
      <c r="L560" s="74">
        <f t="shared" si="186"/>
        <v>603.51</v>
      </c>
      <c r="M560" s="74">
        <f t="shared" si="186"/>
        <v>603.4</v>
      </c>
      <c r="N560" s="74">
        <f t="shared" si="186"/>
        <v>603.26</v>
      </c>
      <c r="O560" s="74">
        <f t="shared" si="186"/>
        <v>587.83000000000004</v>
      </c>
      <c r="P560" s="74">
        <f t="shared" si="186"/>
        <v>597.63</v>
      </c>
      <c r="Q560" s="74">
        <f t="shared" si="186"/>
        <v>606.04</v>
      </c>
      <c r="R560" s="74">
        <f t="shared" si="186"/>
        <v>613.53</v>
      </c>
      <c r="S560" s="74">
        <f t="shared" si="186"/>
        <v>604.48</v>
      </c>
      <c r="T560" s="74">
        <f t="shared" si="186"/>
        <v>594.75</v>
      </c>
      <c r="U560" s="74">
        <f t="shared" si="186"/>
        <v>602.63</v>
      </c>
      <c r="V560" s="74">
        <f t="shared" si="186"/>
        <v>602.41999999999996</v>
      </c>
      <c r="W560" s="74">
        <f t="shared" si="186"/>
        <v>609.98</v>
      </c>
      <c r="X560" s="74">
        <f t="shared" si="186"/>
        <v>617.95000000000005</v>
      </c>
      <c r="Y560" s="82">
        <f t="shared" si="186"/>
        <v>615.27</v>
      </c>
    </row>
    <row r="561" spans="1:25" s="65" customFormat="1" ht="18.75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6">
        <f t="shared" ref="B564:Y564" si="187">SUM(B565:B568)</f>
        <v>824.87599999999998</v>
      </c>
      <c r="C564" s="107">
        <f t="shared" si="187"/>
        <v>809.50599999999986</v>
      </c>
      <c r="D564" s="107">
        <f t="shared" si="187"/>
        <v>807.15599999999995</v>
      </c>
      <c r="E564" s="108">
        <f t="shared" si="187"/>
        <v>846.44599999999991</v>
      </c>
      <c r="F564" s="108">
        <f t="shared" si="187"/>
        <v>847.05600000000004</v>
      </c>
      <c r="G564" s="108">
        <f t="shared" si="187"/>
        <v>841.90599999999995</v>
      </c>
      <c r="H564" s="108">
        <f t="shared" si="187"/>
        <v>840.7059999999999</v>
      </c>
      <c r="I564" s="108">
        <f t="shared" si="187"/>
        <v>832.69599999999991</v>
      </c>
      <c r="J564" s="108">
        <f t="shared" si="187"/>
        <v>838.49599999999987</v>
      </c>
      <c r="K564" s="109">
        <f t="shared" si="187"/>
        <v>834.18599999999992</v>
      </c>
      <c r="L564" s="108">
        <f t="shared" si="187"/>
        <v>834.53599999999983</v>
      </c>
      <c r="M564" s="110">
        <f t="shared" si="187"/>
        <v>834.53599999999983</v>
      </c>
      <c r="N564" s="109">
        <f t="shared" si="187"/>
        <v>833.88599999999997</v>
      </c>
      <c r="O564" s="108">
        <f t="shared" si="187"/>
        <v>806.75599999999986</v>
      </c>
      <c r="P564" s="110">
        <f t="shared" si="187"/>
        <v>816.83600000000001</v>
      </c>
      <c r="Q564" s="111">
        <f t="shared" si="187"/>
        <v>846.80600000000004</v>
      </c>
      <c r="R564" s="108">
        <f t="shared" si="187"/>
        <v>848.75599999999986</v>
      </c>
      <c r="S564" s="111">
        <f t="shared" si="187"/>
        <v>836.16599999999994</v>
      </c>
      <c r="T564" s="108">
        <f t="shared" si="187"/>
        <v>834.03599999999983</v>
      </c>
      <c r="U564" s="107">
        <f t="shared" si="187"/>
        <v>827.79599999999982</v>
      </c>
      <c r="V564" s="107">
        <f t="shared" si="187"/>
        <v>835.99599999999987</v>
      </c>
      <c r="W564" s="107">
        <f t="shared" si="187"/>
        <v>831.06600000000003</v>
      </c>
      <c r="X564" s="107">
        <f t="shared" si="187"/>
        <v>846.38599999999997</v>
      </c>
      <c r="Y564" s="112">
        <f t="shared" si="187"/>
        <v>842.17599999999993</v>
      </c>
    </row>
    <row r="565" spans="1:25" s="65" customFormat="1" ht="18.75" customHeight="1" outlineLevel="1" x14ac:dyDescent="0.2">
      <c r="A565" s="166" t="s">
        <v>8</v>
      </c>
      <c r="B565" s="79">
        <f>B91</f>
        <v>616.14</v>
      </c>
      <c r="C565" s="74">
        <f t="shared" ref="C565:Y565" si="188">C91</f>
        <v>600.77</v>
      </c>
      <c r="D565" s="74">
        <f t="shared" si="188"/>
        <v>598.41999999999996</v>
      </c>
      <c r="E565" s="75">
        <f t="shared" si="188"/>
        <v>637.71</v>
      </c>
      <c r="F565" s="74">
        <f t="shared" si="188"/>
        <v>638.32000000000005</v>
      </c>
      <c r="G565" s="74">
        <f t="shared" si="188"/>
        <v>633.16999999999996</v>
      </c>
      <c r="H565" s="74">
        <f t="shared" si="188"/>
        <v>631.97</v>
      </c>
      <c r="I565" s="74">
        <f t="shared" si="188"/>
        <v>623.96</v>
      </c>
      <c r="J565" s="76">
        <f t="shared" si="188"/>
        <v>629.76</v>
      </c>
      <c r="K565" s="74">
        <f t="shared" si="188"/>
        <v>625.45000000000005</v>
      </c>
      <c r="L565" s="74">
        <f t="shared" si="188"/>
        <v>625.79999999999995</v>
      </c>
      <c r="M565" s="74">
        <f t="shared" si="188"/>
        <v>625.79999999999995</v>
      </c>
      <c r="N565" s="74">
        <f t="shared" si="188"/>
        <v>625.15</v>
      </c>
      <c r="O565" s="74">
        <f t="shared" si="188"/>
        <v>598.02</v>
      </c>
      <c r="P565" s="74">
        <f t="shared" si="188"/>
        <v>608.1</v>
      </c>
      <c r="Q565" s="74">
        <f t="shared" si="188"/>
        <v>638.07000000000005</v>
      </c>
      <c r="R565" s="74">
        <f t="shared" si="188"/>
        <v>640.02</v>
      </c>
      <c r="S565" s="74">
        <f t="shared" si="188"/>
        <v>627.42999999999995</v>
      </c>
      <c r="T565" s="74">
        <f t="shared" si="188"/>
        <v>625.29999999999995</v>
      </c>
      <c r="U565" s="74">
        <f t="shared" si="188"/>
        <v>619.05999999999995</v>
      </c>
      <c r="V565" s="74">
        <f t="shared" si="188"/>
        <v>627.26</v>
      </c>
      <c r="W565" s="74">
        <f t="shared" si="188"/>
        <v>622.33000000000004</v>
      </c>
      <c r="X565" s="74">
        <f t="shared" si="188"/>
        <v>637.65</v>
      </c>
      <c r="Y565" s="82">
        <f t="shared" si="188"/>
        <v>633.44000000000005</v>
      </c>
    </row>
    <row r="566" spans="1:25" s="65" customFormat="1" ht="18.75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6">
        <f t="shared" ref="B569:Y569" si="189">SUM(B570:B573)</f>
        <v>852.10599999999999</v>
      </c>
      <c r="C569" s="107">
        <f t="shared" si="189"/>
        <v>833.52599999999984</v>
      </c>
      <c r="D569" s="107">
        <f t="shared" si="189"/>
        <v>827.93599999999992</v>
      </c>
      <c r="E569" s="108">
        <f t="shared" si="189"/>
        <v>856.10599999999999</v>
      </c>
      <c r="F569" s="108">
        <f t="shared" si="189"/>
        <v>862.19599999999991</v>
      </c>
      <c r="G569" s="108">
        <f t="shared" si="189"/>
        <v>851.10599999999999</v>
      </c>
      <c r="H569" s="108">
        <f t="shared" si="189"/>
        <v>848.88599999999997</v>
      </c>
      <c r="I569" s="108">
        <f t="shared" si="189"/>
        <v>835.68599999999992</v>
      </c>
      <c r="J569" s="108">
        <f t="shared" si="189"/>
        <v>844.91599999999994</v>
      </c>
      <c r="K569" s="109">
        <f t="shared" si="189"/>
        <v>849.35599999999999</v>
      </c>
      <c r="L569" s="108">
        <f t="shared" si="189"/>
        <v>848.37599999999998</v>
      </c>
      <c r="M569" s="110">
        <f t="shared" si="189"/>
        <v>846.25599999999986</v>
      </c>
      <c r="N569" s="109">
        <f t="shared" si="189"/>
        <v>845.82600000000002</v>
      </c>
      <c r="O569" s="108">
        <f t="shared" si="189"/>
        <v>816.24599999999987</v>
      </c>
      <c r="P569" s="110">
        <f t="shared" si="189"/>
        <v>825.08600000000001</v>
      </c>
      <c r="Q569" s="111">
        <f t="shared" si="189"/>
        <v>855.16599999999994</v>
      </c>
      <c r="R569" s="108">
        <f t="shared" si="189"/>
        <v>859.63599999999997</v>
      </c>
      <c r="S569" s="111">
        <f t="shared" si="189"/>
        <v>850.16599999999994</v>
      </c>
      <c r="T569" s="108">
        <f t="shared" si="189"/>
        <v>844.596</v>
      </c>
      <c r="U569" s="107">
        <f t="shared" si="189"/>
        <v>834.33600000000001</v>
      </c>
      <c r="V569" s="107">
        <f t="shared" si="189"/>
        <v>843.94599999999991</v>
      </c>
      <c r="W569" s="107">
        <f t="shared" si="189"/>
        <v>846.44599999999991</v>
      </c>
      <c r="X569" s="107">
        <f t="shared" si="189"/>
        <v>846.69599999999991</v>
      </c>
      <c r="Y569" s="112">
        <f t="shared" si="189"/>
        <v>831.71599999999989</v>
      </c>
    </row>
    <row r="570" spans="1:25" s="65" customFormat="1" ht="18.75" customHeight="1" outlineLevel="1" x14ac:dyDescent="0.2">
      <c r="A570" s="59" t="s">
        <v>8</v>
      </c>
      <c r="B570" s="79">
        <f>B96</f>
        <v>643.37</v>
      </c>
      <c r="C570" s="74">
        <f t="shared" ref="C570:Y570" si="190">C96</f>
        <v>624.79</v>
      </c>
      <c r="D570" s="74">
        <f t="shared" si="190"/>
        <v>619.20000000000005</v>
      </c>
      <c r="E570" s="75">
        <f t="shared" si="190"/>
        <v>647.37</v>
      </c>
      <c r="F570" s="74">
        <f t="shared" si="190"/>
        <v>653.46</v>
      </c>
      <c r="G570" s="74">
        <f t="shared" si="190"/>
        <v>642.37</v>
      </c>
      <c r="H570" s="74">
        <f t="shared" si="190"/>
        <v>640.15</v>
      </c>
      <c r="I570" s="74">
        <f t="shared" si="190"/>
        <v>626.95000000000005</v>
      </c>
      <c r="J570" s="76">
        <f t="shared" si="190"/>
        <v>636.17999999999995</v>
      </c>
      <c r="K570" s="74">
        <f t="shared" si="190"/>
        <v>640.62</v>
      </c>
      <c r="L570" s="74">
        <f t="shared" si="190"/>
        <v>639.64</v>
      </c>
      <c r="M570" s="74">
        <f t="shared" si="190"/>
        <v>637.52</v>
      </c>
      <c r="N570" s="74">
        <f t="shared" si="190"/>
        <v>637.09</v>
      </c>
      <c r="O570" s="74">
        <f t="shared" si="190"/>
        <v>607.51</v>
      </c>
      <c r="P570" s="74">
        <f t="shared" si="190"/>
        <v>616.35</v>
      </c>
      <c r="Q570" s="74">
        <f t="shared" si="190"/>
        <v>646.42999999999995</v>
      </c>
      <c r="R570" s="74">
        <f t="shared" si="190"/>
        <v>650.9</v>
      </c>
      <c r="S570" s="74">
        <f t="shared" si="190"/>
        <v>641.42999999999995</v>
      </c>
      <c r="T570" s="74">
        <f t="shared" si="190"/>
        <v>635.86</v>
      </c>
      <c r="U570" s="74">
        <f t="shared" si="190"/>
        <v>625.6</v>
      </c>
      <c r="V570" s="74">
        <f t="shared" si="190"/>
        <v>635.21</v>
      </c>
      <c r="W570" s="74">
        <f t="shared" si="190"/>
        <v>637.71</v>
      </c>
      <c r="X570" s="74">
        <f t="shared" si="190"/>
        <v>637.96</v>
      </c>
      <c r="Y570" s="82">
        <f t="shared" si="190"/>
        <v>622.98</v>
      </c>
    </row>
    <row r="571" spans="1:25" s="65" customFormat="1" ht="18.75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6">
        <f t="shared" ref="B574:Y574" si="191">SUM(B575:B578)</f>
        <v>771.49599999999987</v>
      </c>
      <c r="C574" s="107">
        <f t="shared" si="191"/>
        <v>751.66599999999994</v>
      </c>
      <c r="D574" s="107">
        <f t="shared" si="191"/>
        <v>758.7059999999999</v>
      </c>
      <c r="E574" s="108">
        <f t="shared" si="191"/>
        <v>767.41599999999994</v>
      </c>
      <c r="F574" s="108">
        <f t="shared" si="191"/>
        <v>769.66599999999994</v>
      </c>
      <c r="G574" s="108">
        <f t="shared" si="191"/>
        <v>767.62599999999998</v>
      </c>
      <c r="H574" s="108">
        <f t="shared" si="191"/>
        <v>771.91599999999994</v>
      </c>
      <c r="I574" s="108">
        <f t="shared" si="191"/>
        <v>756.33600000000001</v>
      </c>
      <c r="J574" s="108">
        <f t="shared" si="191"/>
        <v>765.58600000000001</v>
      </c>
      <c r="K574" s="109">
        <f t="shared" si="191"/>
        <v>770.08600000000001</v>
      </c>
      <c r="L574" s="108">
        <f t="shared" si="191"/>
        <v>770.10599999999999</v>
      </c>
      <c r="M574" s="110">
        <f t="shared" si="191"/>
        <v>770.02599999999984</v>
      </c>
      <c r="N574" s="109">
        <f t="shared" si="191"/>
        <v>772.18599999999992</v>
      </c>
      <c r="O574" s="108">
        <f t="shared" si="191"/>
        <v>745.89599999999996</v>
      </c>
      <c r="P574" s="110">
        <f t="shared" si="191"/>
        <v>752.86599999999999</v>
      </c>
      <c r="Q574" s="111">
        <f t="shared" si="191"/>
        <v>774.73599999999988</v>
      </c>
      <c r="R574" s="108">
        <f t="shared" si="191"/>
        <v>780.37599999999998</v>
      </c>
      <c r="S574" s="111">
        <f t="shared" si="191"/>
        <v>773.10599999999999</v>
      </c>
      <c r="T574" s="108">
        <f t="shared" si="191"/>
        <v>772.05600000000004</v>
      </c>
      <c r="U574" s="107">
        <f t="shared" si="191"/>
        <v>759.82600000000002</v>
      </c>
      <c r="V574" s="107">
        <f t="shared" si="191"/>
        <v>764.82600000000002</v>
      </c>
      <c r="W574" s="107">
        <f t="shared" si="191"/>
        <v>770.67599999999993</v>
      </c>
      <c r="X574" s="107">
        <f t="shared" si="191"/>
        <v>769.596</v>
      </c>
      <c r="Y574" s="112">
        <f t="shared" si="191"/>
        <v>771.58600000000001</v>
      </c>
    </row>
    <row r="575" spans="1:25" s="65" customFormat="1" ht="18.75" customHeight="1" outlineLevel="1" x14ac:dyDescent="0.2">
      <c r="A575" s="166" t="s">
        <v>8</v>
      </c>
      <c r="B575" s="79">
        <f>B101</f>
        <v>562.76</v>
      </c>
      <c r="C575" s="74">
        <f t="shared" ref="C575:Y575" si="192">C101</f>
        <v>542.92999999999995</v>
      </c>
      <c r="D575" s="74">
        <f t="shared" si="192"/>
        <v>549.97</v>
      </c>
      <c r="E575" s="75">
        <f t="shared" si="192"/>
        <v>558.67999999999995</v>
      </c>
      <c r="F575" s="74">
        <f t="shared" si="192"/>
        <v>560.92999999999995</v>
      </c>
      <c r="G575" s="74">
        <f t="shared" si="192"/>
        <v>558.89</v>
      </c>
      <c r="H575" s="74">
        <f t="shared" si="192"/>
        <v>563.17999999999995</v>
      </c>
      <c r="I575" s="74">
        <f t="shared" si="192"/>
        <v>547.6</v>
      </c>
      <c r="J575" s="76">
        <f t="shared" si="192"/>
        <v>556.85</v>
      </c>
      <c r="K575" s="74">
        <f t="shared" si="192"/>
        <v>561.35</v>
      </c>
      <c r="L575" s="74">
        <f t="shared" si="192"/>
        <v>561.37</v>
      </c>
      <c r="M575" s="74">
        <f t="shared" si="192"/>
        <v>561.29</v>
      </c>
      <c r="N575" s="74">
        <f t="shared" si="192"/>
        <v>563.45000000000005</v>
      </c>
      <c r="O575" s="74">
        <f t="shared" si="192"/>
        <v>537.16</v>
      </c>
      <c r="P575" s="74">
        <f t="shared" si="192"/>
        <v>544.13</v>
      </c>
      <c r="Q575" s="74">
        <f t="shared" si="192"/>
        <v>566</v>
      </c>
      <c r="R575" s="74">
        <f t="shared" si="192"/>
        <v>571.64</v>
      </c>
      <c r="S575" s="74">
        <f t="shared" si="192"/>
        <v>564.37</v>
      </c>
      <c r="T575" s="74">
        <f t="shared" si="192"/>
        <v>563.32000000000005</v>
      </c>
      <c r="U575" s="74">
        <f t="shared" si="192"/>
        <v>551.09</v>
      </c>
      <c r="V575" s="74">
        <f t="shared" si="192"/>
        <v>556.09</v>
      </c>
      <c r="W575" s="74">
        <f t="shared" si="192"/>
        <v>561.94000000000005</v>
      </c>
      <c r="X575" s="74">
        <f t="shared" si="192"/>
        <v>560.86</v>
      </c>
      <c r="Y575" s="82">
        <f t="shared" si="192"/>
        <v>562.85</v>
      </c>
    </row>
    <row r="576" spans="1:25" s="65" customFormat="1" ht="18.75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6">
        <f t="shared" ref="B579:Y579" si="193">SUM(B580:B583)</f>
        <v>823.13599999999997</v>
      </c>
      <c r="C579" s="107">
        <f t="shared" si="193"/>
        <v>798.58600000000001</v>
      </c>
      <c r="D579" s="107">
        <f t="shared" si="193"/>
        <v>799.16599999999994</v>
      </c>
      <c r="E579" s="108">
        <f t="shared" si="193"/>
        <v>805.30600000000004</v>
      </c>
      <c r="F579" s="108">
        <f t="shared" si="193"/>
        <v>815.88599999999997</v>
      </c>
      <c r="G579" s="108">
        <f t="shared" si="193"/>
        <v>811.31600000000003</v>
      </c>
      <c r="H579" s="108">
        <f t="shared" si="193"/>
        <v>814.01599999999985</v>
      </c>
      <c r="I579" s="108">
        <f t="shared" si="193"/>
        <v>804.54599999999982</v>
      </c>
      <c r="J579" s="108">
        <f t="shared" si="193"/>
        <v>811.04599999999982</v>
      </c>
      <c r="K579" s="109">
        <f t="shared" si="193"/>
        <v>813.71599999999989</v>
      </c>
      <c r="L579" s="108">
        <f t="shared" si="193"/>
        <v>815.26599999999985</v>
      </c>
      <c r="M579" s="110">
        <f t="shared" si="193"/>
        <v>814.36599999999999</v>
      </c>
      <c r="N579" s="109">
        <f t="shared" si="193"/>
        <v>810.81600000000003</v>
      </c>
      <c r="O579" s="108">
        <f t="shared" si="193"/>
        <v>788.16599999999994</v>
      </c>
      <c r="P579" s="110">
        <f t="shared" si="193"/>
        <v>796.98599999999988</v>
      </c>
      <c r="Q579" s="111">
        <f t="shared" si="193"/>
        <v>823.63599999999997</v>
      </c>
      <c r="R579" s="108">
        <f t="shared" si="193"/>
        <v>828.12599999999998</v>
      </c>
      <c r="S579" s="111">
        <f t="shared" si="193"/>
        <v>824.80600000000004</v>
      </c>
      <c r="T579" s="108">
        <f t="shared" si="193"/>
        <v>822.66599999999994</v>
      </c>
      <c r="U579" s="107">
        <f t="shared" si="193"/>
        <v>805.13599999999997</v>
      </c>
      <c r="V579" s="107">
        <f t="shared" si="193"/>
        <v>813.06600000000003</v>
      </c>
      <c r="W579" s="107">
        <f t="shared" si="193"/>
        <v>822.43599999999992</v>
      </c>
      <c r="X579" s="107">
        <f t="shared" si="193"/>
        <v>824.26599999999985</v>
      </c>
      <c r="Y579" s="112">
        <f t="shared" si="193"/>
        <v>826.90599999999995</v>
      </c>
    </row>
    <row r="580" spans="1:25" s="65" customFormat="1" ht="18.75" customHeight="1" outlineLevel="1" x14ac:dyDescent="0.2">
      <c r="A580" s="166" t="s">
        <v>8</v>
      </c>
      <c r="B580" s="79">
        <f>B106</f>
        <v>614.4</v>
      </c>
      <c r="C580" s="74">
        <f t="shared" ref="C580:Y580" si="194">C106</f>
        <v>589.85</v>
      </c>
      <c r="D580" s="74">
        <f t="shared" si="194"/>
        <v>590.42999999999995</v>
      </c>
      <c r="E580" s="75">
        <f t="shared" si="194"/>
        <v>596.57000000000005</v>
      </c>
      <c r="F580" s="74">
        <f t="shared" si="194"/>
        <v>607.15</v>
      </c>
      <c r="G580" s="74">
        <f t="shared" si="194"/>
        <v>602.58000000000004</v>
      </c>
      <c r="H580" s="74">
        <f t="shared" si="194"/>
        <v>605.28</v>
      </c>
      <c r="I580" s="74">
        <f t="shared" si="194"/>
        <v>595.80999999999995</v>
      </c>
      <c r="J580" s="76">
        <f t="shared" si="194"/>
        <v>602.30999999999995</v>
      </c>
      <c r="K580" s="74">
        <f t="shared" si="194"/>
        <v>604.98</v>
      </c>
      <c r="L580" s="74">
        <f t="shared" si="194"/>
        <v>606.53</v>
      </c>
      <c r="M580" s="74">
        <f t="shared" si="194"/>
        <v>605.63</v>
      </c>
      <c r="N580" s="74">
        <f t="shared" si="194"/>
        <v>602.08000000000004</v>
      </c>
      <c r="O580" s="74">
        <f t="shared" si="194"/>
        <v>579.42999999999995</v>
      </c>
      <c r="P580" s="74">
        <f t="shared" si="194"/>
        <v>588.25</v>
      </c>
      <c r="Q580" s="74">
        <f t="shared" si="194"/>
        <v>614.9</v>
      </c>
      <c r="R580" s="74">
        <f t="shared" si="194"/>
        <v>619.39</v>
      </c>
      <c r="S580" s="74">
        <f t="shared" si="194"/>
        <v>616.07000000000005</v>
      </c>
      <c r="T580" s="74">
        <f t="shared" si="194"/>
        <v>613.92999999999995</v>
      </c>
      <c r="U580" s="74">
        <f t="shared" si="194"/>
        <v>596.4</v>
      </c>
      <c r="V580" s="74">
        <f t="shared" si="194"/>
        <v>604.33000000000004</v>
      </c>
      <c r="W580" s="74">
        <f t="shared" si="194"/>
        <v>613.70000000000005</v>
      </c>
      <c r="X580" s="74">
        <f t="shared" si="194"/>
        <v>615.53</v>
      </c>
      <c r="Y580" s="82">
        <f t="shared" si="194"/>
        <v>618.16999999999996</v>
      </c>
    </row>
    <row r="581" spans="1:25" s="65" customFormat="1" ht="18.75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6">
        <f t="shared" ref="B584:Y584" si="195">SUM(B585:B588)</f>
        <v>841.05600000000004</v>
      </c>
      <c r="C584" s="107">
        <f t="shared" si="195"/>
        <v>812.36599999999999</v>
      </c>
      <c r="D584" s="107">
        <f t="shared" si="195"/>
        <v>806.08600000000001</v>
      </c>
      <c r="E584" s="108">
        <f t="shared" si="195"/>
        <v>816.19599999999991</v>
      </c>
      <c r="F584" s="108">
        <f t="shared" si="195"/>
        <v>822.78599999999983</v>
      </c>
      <c r="G584" s="108">
        <f t="shared" si="195"/>
        <v>819.66599999999994</v>
      </c>
      <c r="H584" s="108">
        <f t="shared" si="195"/>
        <v>821.68599999999992</v>
      </c>
      <c r="I584" s="108">
        <f t="shared" si="195"/>
        <v>814.346</v>
      </c>
      <c r="J584" s="108">
        <f t="shared" si="195"/>
        <v>820.14599999999996</v>
      </c>
      <c r="K584" s="109">
        <f t="shared" si="195"/>
        <v>820.56600000000003</v>
      </c>
      <c r="L584" s="108">
        <f t="shared" si="195"/>
        <v>820.69599999999991</v>
      </c>
      <c r="M584" s="110">
        <f t="shared" si="195"/>
        <v>820.17599999999993</v>
      </c>
      <c r="N584" s="109">
        <f t="shared" si="195"/>
        <v>827.15599999999995</v>
      </c>
      <c r="O584" s="108">
        <f t="shared" si="195"/>
        <v>805.30600000000004</v>
      </c>
      <c r="P584" s="110">
        <f t="shared" si="195"/>
        <v>812.47599999999989</v>
      </c>
      <c r="Q584" s="111">
        <f t="shared" si="195"/>
        <v>836.22599999999989</v>
      </c>
      <c r="R584" s="108">
        <f t="shared" si="195"/>
        <v>841.23599999999988</v>
      </c>
      <c r="S584" s="111">
        <f t="shared" si="195"/>
        <v>835.2059999999999</v>
      </c>
      <c r="T584" s="108">
        <f t="shared" si="195"/>
        <v>833.65599999999995</v>
      </c>
      <c r="U584" s="107">
        <f t="shared" si="195"/>
        <v>817.7059999999999</v>
      </c>
      <c r="V584" s="107">
        <f t="shared" si="195"/>
        <v>826.74599999999987</v>
      </c>
      <c r="W584" s="107">
        <f t="shared" si="195"/>
        <v>833.07600000000002</v>
      </c>
      <c r="X584" s="107">
        <f t="shared" si="195"/>
        <v>838.55600000000004</v>
      </c>
      <c r="Y584" s="112">
        <f t="shared" si="195"/>
        <v>844.36599999999999</v>
      </c>
    </row>
    <row r="585" spans="1:25" s="65" customFormat="1" ht="18.75" customHeight="1" outlineLevel="1" x14ac:dyDescent="0.2">
      <c r="A585" s="166" t="s">
        <v>8</v>
      </c>
      <c r="B585" s="79">
        <f>B111</f>
        <v>632.32000000000005</v>
      </c>
      <c r="C585" s="74">
        <f t="shared" ref="C585:Y585" si="196">C111</f>
        <v>603.63</v>
      </c>
      <c r="D585" s="74">
        <f t="shared" si="196"/>
        <v>597.35</v>
      </c>
      <c r="E585" s="75">
        <f t="shared" si="196"/>
        <v>607.46</v>
      </c>
      <c r="F585" s="74">
        <f t="shared" si="196"/>
        <v>614.04999999999995</v>
      </c>
      <c r="G585" s="74">
        <f t="shared" si="196"/>
        <v>610.92999999999995</v>
      </c>
      <c r="H585" s="74">
        <f t="shared" si="196"/>
        <v>612.95000000000005</v>
      </c>
      <c r="I585" s="74">
        <f t="shared" si="196"/>
        <v>605.61</v>
      </c>
      <c r="J585" s="76">
        <f t="shared" si="196"/>
        <v>611.41</v>
      </c>
      <c r="K585" s="74">
        <f t="shared" si="196"/>
        <v>611.83000000000004</v>
      </c>
      <c r="L585" s="74">
        <f t="shared" si="196"/>
        <v>611.96</v>
      </c>
      <c r="M585" s="74">
        <f t="shared" si="196"/>
        <v>611.44000000000005</v>
      </c>
      <c r="N585" s="74">
        <f t="shared" si="196"/>
        <v>618.41999999999996</v>
      </c>
      <c r="O585" s="74">
        <f t="shared" si="196"/>
        <v>596.57000000000005</v>
      </c>
      <c r="P585" s="74">
        <f t="shared" si="196"/>
        <v>603.74</v>
      </c>
      <c r="Q585" s="74">
        <f t="shared" si="196"/>
        <v>627.49</v>
      </c>
      <c r="R585" s="74">
        <f t="shared" si="196"/>
        <v>632.5</v>
      </c>
      <c r="S585" s="74">
        <f t="shared" si="196"/>
        <v>626.47</v>
      </c>
      <c r="T585" s="74">
        <f t="shared" si="196"/>
        <v>624.91999999999996</v>
      </c>
      <c r="U585" s="74">
        <f t="shared" si="196"/>
        <v>608.97</v>
      </c>
      <c r="V585" s="74">
        <f t="shared" si="196"/>
        <v>618.01</v>
      </c>
      <c r="W585" s="74">
        <f t="shared" si="196"/>
        <v>624.34</v>
      </c>
      <c r="X585" s="74">
        <f t="shared" si="196"/>
        <v>629.82000000000005</v>
      </c>
      <c r="Y585" s="82">
        <f t="shared" si="196"/>
        <v>635.63</v>
      </c>
    </row>
    <row r="586" spans="1:25" s="65" customFormat="1" ht="18.75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6">
        <f t="shared" ref="B589:Y589" si="197">SUM(B590:B593)</f>
        <v>837.89599999999996</v>
      </c>
      <c r="C589" s="107">
        <f t="shared" si="197"/>
        <v>746.50599999999986</v>
      </c>
      <c r="D589" s="107">
        <f t="shared" si="197"/>
        <v>801.93599999999992</v>
      </c>
      <c r="E589" s="108">
        <f t="shared" si="197"/>
        <v>808.79599999999982</v>
      </c>
      <c r="F589" s="108">
        <f t="shared" si="197"/>
        <v>810.73599999999988</v>
      </c>
      <c r="G589" s="108">
        <f t="shared" si="197"/>
        <v>814.04599999999982</v>
      </c>
      <c r="H589" s="108">
        <f t="shared" si="197"/>
        <v>816.80600000000004</v>
      </c>
      <c r="I589" s="108">
        <f t="shared" si="197"/>
        <v>808.52599999999984</v>
      </c>
      <c r="J589" s="108">
        <f t="shared" si="197"/>
        <v>816.18599999999992</v>
      </c>
      <c r="K589" s="109">
        <f t="shared" si="197"/>
        <v>818.13599999999997</v>
      </c>
      <c r="L589" s="108">
        <f t="shared" si="197"/>
        <v>824.11599999999999</v>
      </c>
      <c r="M589" s="110">
        <f t="shared" si="197"/>
        <v>818.74599999999987</v>
      </c>
      <c r="N589" s="109">
        <f t="shared" si="197"/>
        <v>819.096</v>
      </c>
      <c r="O589" s="108">
        <f t="shared" si="197"/>
        <v>797.08600000000001</v>
      </c>
      <c r="P589" s="110">
        <f t="shared" si="197"/>
        <v>809.56600000000003</v>
      </c>
      <c r="Q589" s="111">
        <f t="shared" si="197"/>
        <v>825.67599999999993</v>
      </c>
      <c r="R589" s="108">
        <f t="shared" si="197"/>
        <v>828.096</v>
      </c>
      <c r="S589" s="111">
        <f t="shared" si="197"/>
        <v>821.06600000000003</v>
      </c>
      <c r="T589" s="108">
        <f t="shared" si="197"/>
        <v>819.19599999999991</v>
      </c>
      <c r="U589" s="107">
        <f t="shared" si="197"/>
        <v>808.26599999999985</v>
      </c>
      <c r="V589" s="107">
        <f t="shared" si="197"/>
        <v>812.94599999999991</v>
      </c>
      <c r="W589" s="107">
        <f t="shared" si="197"/>
        <v>812.096</v>
      </c>
      <c r="X589" s="107">
        <f t="shared" si="197"/>
        <v>819.35599999999999</v>
      </c>
      <c r="Y589" s="112">
        <f t="shared" si="197"/>
        <v>816.00599999999986</v>
      </c>
    </row>
    <row r="590" spans="1:25" s="65" customFormat="1" ht="18.75" customHeight="1" outlineLevel="1" x14ac:dyDescent="0.2">
      <c r="A590" s="166" t="s">
        <v>8</v>
      </c>
      <c r="B590" s="79">
        <f>B116</f>
        <v>629.16</v>
      </c>
      <c r="C590" s="74">
        <f t="shared" ref="C590:Y590" si="198">C116</f>
        <v>537.77</v>
      </c>
      <c r="D590" s="74">
        <f t="shared" si="198"/>
        <v>593.20000000000005</v>
      </c>
      <c r="E590" s="75">
        <f t="shared" si="198"/>
        <v>600.05999999999995</v>
      </c>
      <c r="F590" s="74">
        <f t="shared" si="198"/>
        <v>602</v>
      </c>
      <c r="G590" s="74">
        <f t="shared" si="198"/>
        <v>605.30999999999995</v>
      </c>
      <c r="H590" s="74">
        <f t="shared" si="198"/>
        <v>608.07000000000005</v>
      </c>
      <c r="I590" s="74">
        <f t="shared" si="198"/>
        <v>599.79</v>
      </c>
      <c r="J590" s="76">
        <f t="shared" si="198"/>
        <v>607.45000000000005</v>
      </c>
      <c r="K590" s="74">
        <f t="shared" si="198"/>
        <v>609.4</v>
      </c>
      <c r="L590" s="74">
        <f t="shared" si="198"/>
        <v>615.38</v>
      </c>
      <c r="M590" s="74">
        <f t="shared" si="198"/>
        <v>610.01</v>
      </c>
      <c r="N590" s="74">
        <f t="shared" si="198"/>
        <v>610.36</v>
      </c>
      <c r="O590" s="74">
        <f t="shared" si="198"/>
        <v>588.35</v>
      </c>
      <c r="P590" s="74">
        <f t="shared" si="198"/>
        <v>600.83000000000004</v>
      </c>
      <c r="Q590" s="74">
        <f t="shared" si="198"/>
        <v>616.94000000000005</v>
      </c>
      <c r="R590" s="74">
        <f t="shared" si="198"/>
        <v>619.36</v>
      </c>
      <c r="S590" s="74">
        <f t="shared" si="198"/>
        <v>612.33000000000004</v>
      </c>
      <c r="T590" s="74">
        <f t="shared" si="198"/>
        <v>610.46</v>
      </c>
      <c r="U590" s="74">
        <f t="shared" si="198"/>
        <v>599.53</v>
      </c>
      <c r="V590" s="74">
        <f t="shared" si="198"/>
        <v>604.21</v>
      </c>
      <c r="W590" s="74">
        <f t="shared" si="198"/>
        <v>603.36</v>
      </c>
      <c r="X590" s="74">
        <f t="shared" si="198"/>
        <v>610.62</v>
      </c>
      <c r="Y590" s="82">
        <f t="shared" si="198"/>
        <v>607.27</v>
      </c>
    </row>
    <row r="591" spans="1:25" s="65" customFormat="1" ht="18.75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6">
        <f t="shared" ref="B594:Y594" si="199">SUM(B595:B598)</f>
        <v>777.846</v>
      </c>
      <c r="C594" s="107">
        <f t="shared" si="199"/>
        <v>760.36599999999999</v>
      </c>
      <c r="D594" s="107">
        <f t="shared" si="199"/>
        <v>760.25599999999986</v>
      </c>
      <c r="E594" s="108">
        <f t="shared" si="199"/>
        <v>766.79599999999982</v>
      </c>
      <c r="F594" s="108">
        <f t="shared" si="199"/>
        <v>768.30600000000004</v>
      </c>
      <c r="G594" s="108">
        <f t="shared" si="199"/>
        <v>766.69599999999991</v>
      </c>
      <c r="H594" s="108">
        <f t="shared" si="199"/>
        <v>769.096</v>
      </c>
      <c r="I594" s="108">
        <f t="shared" si="199"/>
        <v>762.76599999999985</v>
      </c>
      <c r="J594" s="108">
        <f t="shared" si="199"/>
        <v>765.75599999999986</v>
      </c>
      <c r="K594" s="109">
        <f t="shared" si="199"/>
        <v>765.74599999999987</v>
      </c>
      <c r="L594" s="108">
        <f t="shared" si="199"/>
        <v>769.62599999999998</v>
      </c>
      <c r="M594" s="110">
        <f t="shared" si="199"/>
        <v>769.49599999999987</v>
      </c>
      <c r="N594" s="109">
        <f t="shared" si="199"/>
        <v>768.92599999999993</v>
      </c>
      <c r="O594" s="108">
        <f t="shared" si="199"/>
        <v>748.05600000000004</v>
      </c>
      <c r="P594" s="110">
        <f t="shared" si="199"/>
        <v>758.44599999999991</v>
      </c>
      <c r="Q594" s="111">
        <f t="shared" si="199"/>
        <v>771.19599999999991</v>
      </c>
      <c r="R594" s="108">
        <f t="shared" si="199"/>
        <v>776.31600000000003</v>
      </c>
      <c r="S594" s="111">
        <f t="shared" si="199"/>
        <v>772.87599999999998</v>
      </c>
      <c r="T594" s="108">
        <f t="shared" si="199"/>
        <v>769.13599999999997</v>
      </c>
      <c r="U594" s="107">
        <f t="shared" si="199"/>
        <v>758.14599999999996</v>
      </c>
      <c r="V594" s="107">
        <f t="shared" si="199"/>
        <v>759.62599999999998</v>
      </c>
      <c r="W594" s="107">
        <f t="shared" si="199"/>
        <v>761.30600000000004</v>
      </c>
      <c r="X594" s="107">
        <f t="shared" si="199"/>
        <v>764.61599999999999</v>
      </c>
      <c r="Y594" s="112">
        <f t="shared" si="199"/>
        <v>768.89599999999996</v>
      </c>
    </row>
    <row r="595" spans="1:25" s="65" customFormat="1" ht="18.75" customHeight="1" outlineLevel="1" x14ac:dyDescent="0.2">
      <c r="A595" s="166" t="s">
        <v>8</v>
      </c>
      <c r="B595" s="79">
        <f>B121</f>
        <v>569.11</v>
      </c>
      <c r="C595" s="74">
        <f t="shared" ref="C595:Y595" si="200">C121</f>
        <v>551.63</v>
      </c>
      <c r="D595" s="74">
        <f t="shared" si="200"/>
        <v>551.52</v>
      </c>
      <c r="E595" s="75">
        <f t="shared" si="200"/>
        <v>558.05999999999995</v>
      </c>
      <c r="F595" s="74">
        <f t="shared" si="200"/>
        <v>559.57000000000005</v>
      </c>
      <c r="G595" s="74">
        <f t="shared" si="200"/>
        <v>557.96</v>
      </c>
      <c r="H595" s="74">
        <f t="shared" si="200"/>
        <v>560.36</v>
      </c>
      <c r="I595" s="74">
        <f t="shared" si="200"/>
        <v>554.03</v>
      </c>
      <c r="J595" s="76">
        <f t="shared" si="200"/>
        <v>557.02</v>
      </c>
      <c r="K595" s="74">
        <f t="shared" si="200"/>
        <v>557.01</v>
      </c>
      <c r="L595" s="74">
        <f t="shared" si="200"/>
        <v>560.89</v>
      </c>
      <c r="M595" s="74">
        <f t="shared" si="200"/>
        <v>560.76</v>
      </c>
      <c r="N595" s="74">
        <f t="shared" si="200"/>
        <v>560.19000000000005</v>
      </c>
      <c r="O595" s="74">
        <f t="shared" si="200"/>
        <v>539.32000000000005</v>
      </c>
      <c r="P595" s="74">
        <f t="shared" si="200"/>
        <v>549.71</v>
      </c>
      <c r="Q595" s="74">
        <f t="shared" si="200"/>
        <v>562.46</v>
      </c>
      <c r="R595" s="74">
        <f t="shared" si="200"/>
        <v>567.58000000000004</v>
      </c>
      <c r="S595" s="74">
        <f t="shared" si="200"/>
        <v>564.14</v>
      </c>
      <c r="T595" s="74">
        <f t="shared" si="200"/>
        <v>560.4</v>
      </c>
      <c r="U595" s="74">
        <f t="shared" si="200"/>
        <v>549.41</v>
      </c>
      <c r="V595" s="74">
        <f t="shared" si="200"/>
        <v>550.89</v>
      </c>
      <c r="W595" s="74">
        <f t="shared" si="200"/>
        <v>552.57000000000005</v>
      </c>
      <c r="X595" s="74">
        <f t="shared" si="200"/>
        <v>555.88</v>
      </c>
      <c r="Y595" s="82">
        <f t="shared" si="200"/>
        <v>560.16</v>
      </c>
    </row>
    <row r="596" spans="1:25" s="65" customFormat="1" ht="18.75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6">
        <f t="shared" ref="B599:Y599" si="201">SUM(B600:B603)</f>
        <v>824.75599999999986</v>
      </c>
      <c r="C599" s="107">
        <f t="shared" si="201"/>
        <v>811.05600000000004</v>
      </c>
      <c r="D599" s="107">
        <f t="shared" si="201"/>
        <v>818.04599999999982</v>
      </c>
      <c r="E599" s="108">
        <f t="shared" si="201"/>
        <v>846.10599999999999</v>
      </c>
      <c r="F599" s="108">
        <f t="shared" si="201"/>
        <v>846.22599999999989</v>
      </c>
      <c r="G599" s="108">
        <f t="shared" si="201"/>
        <v>845.25599999999986</v>
      </c>
      <c r="H599" s="108">
        <f t="shared" si="201"/>
        <v>848.32600000000002</v>
      </c>
      <c r="I599" s="108">
        <f t="shared" si="201"/>
        <v>839.24599999999987</v>
      </c>
      <c r="J599" s="108">
        <f t="shared" si="201"/>
        <v>843.75599999999986</v>
      </c>
      <c r="K599" s="109">
        <f t="shared" si="201"/>
        <v>844.43599999999992</v>
      </c>
      <c r="L599" s="108">
        <f t="shared" si="201"/>
        <v>850.4559999999999</v>
      </c>
      <c r="M599" s="110">
        <f t="shared" si="201"/>
        <v>849.15599999999995</v>
      </c>
      <c r="N599" s="109">
        <f t="shared" si="201"/>
        <v>848.78599999999983</v>
      </c>
      <c r="O599" s="108">
        <f t="shared" si="201"/>
        <v>818.65599999999995</v>
      </c>
      <c r="P599" s="110">
        <f t="shared" si="201"/>
        <v>832.13599999999997</v>
      </c>
      <c r="Q599" s="111">
        <f t="shared" si="201"/>
        <v>863.85599999999999</v>
      </c>
      <c r="R599" s="108">
        <f t="shared" si="201"/>
        <v>876.67599999999993</v>
      </c>
      <c r="S599" s="111">
        <f t="shared" si="201"/>
        <v>866.85599999999999</v>
      </c>
      <c r="T599" s="108">
        <f t="shared" si="201"/>
        <v>851.51599999999985</v>
      </c>
      <c r="U599" s="107">
        <f t="shared" si="201"/>
        <v>834.86599999999999</v>
      </c>
      <c r="V599" s="107">
        <f t="shared" si="201"/>
        <v>840.29599999999982</v>
      </c>
      <c r="W599" s="107">
        <f t="shared" si="201"/>
        <v>846.73599999999988</v>
      </c>
      <c r="X599" s="107">
        <f t="shared" si="201"/>
        <v>841.25599999999986</v>
      </c>
      <c r="Y599" s="112">
        <f t="shared" si="201"/>
        <v>842.40599999999995</v>
      </c>
    </row>
    <row r="600" spans="1:25" s="65" customFormat="1" ht="18.75" customHeight="1" outlineLevel="1" x14ac:dyDescent="0.2">
      <c r="A600" s="166" t="s">
        <v>8</v>
      </c>
      <c r="B600" s="79">
        <f>B126</f>
        <v>616.02</v>
      </c>
      <c r="C600" s="74">
        <f t="shared" ref="C600:Y600" si="202">C126</f>
        <v>602.32000000000005</v>
      </c>
      <c r="D600" s="74">
        <f t="shared" si="202"/>
        <v>609.30999999999995</v>
      </c>
      <c r="E600" s="75">
        <f t="shared" si="202"/>
        <v>637.37</v>
      </c>
      <c r="F600" s="74">
        <f t="shared" si="202"/>
        <v>637.49</v>
      </c>
      <c r="G600" s="74">
        <f t="shared" si="202"/>
        <v>636.52</v>
      </c>
      <c r="H600" s="74">
        <f t="shared" si="202"/>
        <v>639.59</v>
      </c>
      <c r="I600" s="74">
        <f t="shared" si="202"/>
        <v>630.51</v>
      </c>
      <c r="J600" s="76">
        <f t="shared" si="202"/>
        <v>635.02</v>
      </c>
      <c r="K600" s="74">
        <f t="shared" si="202"/>
        <v>635.70000000000005</v>
      </c>
      <c r="L600" s="74">
        <f t="shared" si="202"/>
        <v>641.72</v>
      </c>
      <c r="M600" s="74">
        <f t="shared" si="202"/>
        <v>640.41999999999996</v>
      </c>
      <c r="N600" s="74">
        <f t="shared" si="202"/>
        <v>640.04999999999995</v>
      </c>
      <c r="O600" s="74">
        <f t="shared" si="202"/>
        <v>609.91999999999996</v>
      </c>
      <c r="P600" s="74">
        <f t="shared" si="202"/>
        <v>623.4</v>
      </c>
      <c r="Q600" s="74">
        <f t="shared" si="202"/>
        <v>655.12</v>
      </c>
      <c r="R600" s="74">
        <f t="shared" si="202"/>
        <v>667.94</v>
      </c>
      <c r="S600" s="74">
        <f t="shared" si="202"/>
        <v>658.12</v>
      </c>
      <c r="T600" s="74">
        <f t="shared" si="202"/>
        <v>642.78</v>
      </c>
      <c r="U600" s="74">
        <f t="shared" si="202"/>
        <v>626.13</v>
      </c>
      <c r="V600" s="74">
        <f t="shared" si="202"/>
        <v>631.55999999999995</v>
      </c>
      <c r="W600" s="74">
        <f t="shared" si="202"/>
        <v>638</v>
      </c>
      <c r="X600" s="74">
        <f t="shared" si="202"/>
        <v>632.52</v>
      </c>
      <c r="Y600" s="82">
        <f t="shared" si="202"/>
        <v>633.66999999999996</v>
      </c>
    </row>
    <row r="601" spans="1:25" s="65" customFormat="1" ht="18.75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6">
        <f t="shared" ref="B604:Y604" si="203">SUM(B605:B608)</f>
        <v>827.85599999999999</v>
      </c>
      <c r="C604" s="107">
        <f t="shared" si="203"/>
        <v>821.04599999999982</v>
      </c>
      <c r="D604" s="107">
        <f t="shared" si="203"/>
        <v>820.48599999999988</v>
      </c>
      <c r="E604" s="108">
        <f t="shared" si="203"/>
        <v>839.21599999999989</v>
      </c>
      <c r="F604" s="108">
        <f t="shared" si="203"/>
        <v>844.79599999999982</v>
      </c>
      <c r="G604" s="108">
        <f t="shared" si="203"/>
        <v>831.66599999999994</v>
      </c>
      <c r="H604" s="108">
        <f t="shared" si="203"/>
        <v>829.56600000000003</v>
      </c>
      <c r="I604" s="108">
        <f t="shared" si="203"/>
        <v>821.96599999999989</v>
      </c>
      <c r="J604" s="108">
        <f t="shared" si="203"/>
        <v>833.28599999999983</v>
      </c>
      <c r="K604" s="109">
        <f t="shared" si="203"/>
        <v>838.92599999999993</v>
      </c>
      <c r="L604" s="108">
        <f t="shared" si="203"/>
        <v>838.48599999999988</v>
      </c>
      <c r="M604" s="110">
        <f t="shared" si="203"/>
        <v>834.12599999999998</v>
      </c>
      <c r="N604" s="109">
        <f t="shared" si="203"/>
        <v>831.66599999999994</v>
      </c>
      <c r="O604" s="108">
        <f t="shared" si="203"/>
        <v>814.85599999999999</v>
      </c>
      <c r="P604" s="110">
        <f t="shared" si="203"/>
        <v>819.78599999999983</v>
      </c>
      <c r="Q604" s="111">
        <f t="shared" si="203"/>
        <v>836.9559999999999</v>
      </c>
      <c r="R604" s="108">
        <f t="shared" si="203"/>
        <v>845.33600000000001</v>
      </c>
      <c r="S604" s="111">
        <f t="shared" si="203"/>
        <v>839.50599999999986</v>
      </c>
      <c r="T604" s="108">
        <f t="shared" si="203"/>
        <v>855.7059999999999</v>
      </c>
      <c r="U604" s="107">
        <f t="shared" si="203"/>
        <v>838.05600000000004</v>
      </c>
      <c r="V604" s="107">
        <f t="shared" si="203"/>
        <v>824.25599999999986</v>
      </c>
      <c r="W604" s="107">
        <f t="shared" si="203"/>
        <v>842.31600000000003</v>
      </c>
      <c r="X604" s="107">
        <f t="shared" si="203"/>
        <v>850.79599999999982</v>
      </c>
      <c r="Y604" s="112">
        <f t="shared" si="203"/>
        <v>825.64599999999996</v>
      </c>
    </row>
    <row r="605" spans="1:25" s="65" customFormat="1" ht="18.75" customHeight="1" outlineLevel="1" x14ac:dyDescent="0.2">
      <c r="A605" s="166" t="s">
        <v>8</v>
      </c>
      <c r="B605" s="79">
        <f>B131</f>
        <v>619.12</v>
      </c>
      <c r="C605" s="74">
        <f t="shared" ref="C605:Y605" si="204">C131</f>
        <v>612.30999999999995</v>
      </c>
      <c r="D605" s="74">
        <f t="shared" si="204"/>
        <v>611.75</v>
      </c>
      <c r="E605" s="75">
        <f t="shared" si="204"/>
        <v>630.48</v>
      </c>
      <c r="F605" s="74">
        <f t="shared" si="204"/>
        <v>636.05999999999995</v>
      </c>
      <c r="G605" s="74">
        <f t="shared" si="204"/>
        <v>622.92999999999995</v>
      </c>
      <c r="H605" s="74">
        <f t="shared" si="204"/>
        <v>620.83000000000004</v>
      </c>
      <c r="I605" s="74">
        <f t="shared" si="204"/>
        <v>613.23</v>
      </c>
      <c r="J605" s="76">
        <f t="shared" si="204"/>
        <v>624.54999999999995</v>
      </c>
      <c r="K605" s="74">
        <f t="shared" si="204"/>
        <v>630.19000000000005</v>
      </c>
      <c r="L605" s="74">
        <f t="shared" si="204"/>
        <v>629.75</v>
      </c>
      <c r="M605" s="74">
        <f t="shared" si="204"/>
        <v>625.39</v>
      </c>
      <c r="N605" s="74">
        <f t="shared" si="204"/>
        <v>622.92999999999995</v>
      </c>
      <c r="O605" s="74">
        <f t="shared" si="204"/>
        <v>606.12</v>
      </c>
      <c r="P605" s="74">
        <f t="shared" si="204"/>
        <v>611.04999999999995</v>
      </c>
      <c r="Q605" s="74">
        <f t="shared" si="204"/>
        <v>628.22</v>
      </c>
      <c r="R605" s="74">
        <f t="shared" si="204"/>
        <v>636.6</v>
      </c>
      <c r="S605" s="74">
        <f t="shared" si="204"/>
        <v>630.77</v>
      </c>
      <c r="T605" s="74">
        <f t="shared" si="204"/>
        <v>646.97</v>
      </c>
      <c r="U605" s="74">
        <f t="shared" si="204"/>
        <v>629.32000000000005</v>
      </c>
      <c r="V605" s="74">
        <f t="shared" si="204"/>
        <v>615.52</v>
      </c>
      <c r="W605" s="74">
        <f t="shared" si="204"/>
        <v>633.58000000000004</v>
      </c>
      <c r="X605" s="74">
        <f t="shared" si="204"/>
        <v>642.05999999999995</v>
      </c>
      <c r="Y605" s="82">
        <f t="shared" si="204"/>
        <v>616.91</v>
      </c>
    </row>
    <row r="606" spans="1:25" s="65" customFormat="1" ht="18.75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6">
        <f t="shared" ref="B609:Y609" si="205">SUM(B610:B613)</f>
        <v>856.62599999999998</v>
      </c>
      <c r="C609" s="107">
        <f t="shared" si="205"/>
        <v>843.76599999999985</v>
      </c>
      <c r="D609" s="107">
        <f t="shared" si="205"/>
        <v>849.14599999999996</v>
      </c>
      <c r="E609" s="108">
        <f t="shared" si="205"/>
        <v>853.67599999999993</v>
      </c>
      <c r="F609" s="108">
        <f t="shared" si="205"/>
        <v>863.58600000000001</v>
      </c>
      <c r="G609" s="108">
        <f t="shared" si="205"/>
        <v>877.90599999999995</v>
      </c>
      <c r="H609" s="108">
        <f t="shared" si="205"/>
        <v>856.72599999999989</v>
      </c>
      <c r="I609" s="108">
        <f t="shared" si="205"/>
        <v>848.53599999999983</v>
      </c>
      <c r="J609" s="108">
        <f t="shared" si="205"/>
        <v>855.14599999999996</v>
      </c>
      <c r="K609" s="109">
        <f t="shared" si="205"/>
        <v>856.75599999999986</v>
      </c>
      <c r="L609" s="108">
        <f t="shared" si="205"/>
        <v>857.85599999999999</v>
      </c>
      <c r="M609" s="110">
        <f t="shared" si="205"/>
        <v>851.08600000000001</v>
      </c>
      <c r="N609" s="109">
        <f t="shared" si="205"/>
        <v>850.28599999999983</v>
      </c>
      <c r="O609" s="108">
        <f t="shared" si="205"/>
        <v>821.29599999999982</v>
      </c>
      <c r="P609" s="110">
        <f t="shared" si="205"/>
        <v>845.00599999999986</v>
      </c>
      <c r="Q609" s="111">
        <f t="shared" si="205"/>
        <v>861.19599999999991</v>
      </c>
      <c r="R609" s="108">
        <f t="shared" si="205"/>
        <v>867.30600000000004</v>
      </c>
      <c r="S609" s="111">
        <f t="shared" si="205"/>
        <v>867.83600000000001</v>
      </c>
      <c r="T609" s="108">
        <f t="shared" si="205"/>
        <v>858.9559999999999</v>
      </c>
      <c r="U609" s="107">
        <f t="shared" si="205"/>
        <v>844.56600000000003</v>
      </c>
      <c r="V609" s="107">
        <f t="shared" si="205"/>
        <v>853.02599999999984</v>
      </c>
      <c r="W609" s="107">
        <f t="shared" si="205"/>
        <v>848.88599999999997</v>
      </c>
      <c r="X609" s="107">
        <f t="shared" si="205"/>
        <v>862.39599999999996</v>
      </c>
      <c r="Y609" s="112">
        <f t="shared" si="205"/>
        <v>855.81600000000003</v>
      </c>
    </row>
    <row r="610" spans="1:25" s="65" customFormat="1" ht="18.75" customHeight="1" outlineLevel="1" x14ac:dyDescent="0.2">
      <c r="A610" s="59" t="s">
        <v>8</v>
      </c>
      <c r="B610" s="79">
        <f>B136</f>
        <v>647.89</v>
      </c>
      <c r="C610" s="74">
        <f t="shared" ref="C610:Y610" si="206">C136</f>
        <v>635.03</v>
      </c>
      <c r="D610" s="74">
        <f t="shared" si="206"/>
        <v>640.41</v>
      </c>
      <c r="E610" s="75">
        <f t="shared" si="206"/>
        <v>644.94000000000005</v>
      </c>
      <c r="F610" s="74">
        <f t="shared" si="206"/>
        <v>654.85</v>
      </c>
      <c r="G610" s="74">
        <f t="shared" si="206"/>
        <v>669.17</v>
      </c>
      <c r="H610" s="74">
        <f t="shared" si="206"/>
        <v>647.99</v>
      </c>
      <c r="I610" s="74">
        <f t="shared" si="206"/>
        <v>639.79999999999995</v>
      </c>
      <c r="J610" s="76">
        <f t="shared" si="206"/>
        <v>646.41</v>
      </c>
      <c r="K610" s="74">
        <f t="shared" si="206"/>
        <v>648.02</v>
      </c>
      <c r="L610" s="74">
        <f t="shared" si="206"/>
        <v>649.12</v>
      </c>
      <c r="M610" s="74">
        <f t="shared" si="206"/>
        <v>642.35</v>
      </c>
      <c r="N610" s="74">
        <f t="shared" si="206"/>
        <v>641.54999999999995</v>
      </c>
      <c r="O610" s="74">
        <f t="shared" si="206"/>
        <v>612.55999999999995</v>
      </c>
      <c r="P610" s="74">
        <f t="shared" si="206"/>
        <v>636.27</v>
      </c>
      <c r="Q610" s="74">
        <f t="shared" si="206"/>
        <v>652.46</v>
      </c>
      <c r="R610" s="74">
        <f t="shared" si="206"/>
        <v>658.57</v>
      </c>
      <c r="S610" s="74">
        <f t="shared" si="206"/>
        <v>659.1</v>
      </c>
      <c r="T610" s="74">
        <f t="shared" si="206"/>
        <v>650.22</v>
      </c>
      <c r="U610" s="74">
        <f t="shared" si="206"/>
        <v>635.83000000000004</v>
      </c>
      <c r="V610" s="74">
        <f t="shared" si="206"/>
        <v>644.29</v>
      </c>
      <c r="W610" s="74">
        <f t="shared" si="206"/>
        <v>640.15</v>
      </c>
      <c r="X610" s="74">
        <f t="shared" si="206"/>
        <v>653.66</v>
      </c>
      <c r="Y610" s="82">
        <f t="shared" si="206"/>
        <v>647.08000000000004</v>
      </c>
    </row>
    <row r="611" spans="1:25" s="65" customFormat="1" ht="18.75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6">
        <f t="shared" ref="B614:Y614" si="207">SUM(B615:B618)</f>
        <v>844.99599999999987</v>
      </c>
      <c r="C614" s="107">
        <f t="shared" si="207"/>
        <v>820.67599999999993</v>
      </c>
      <c r="D614" s="107">
        <f t="shared" si="207"/>
        <v>819.72599999999989</v>
      </c>
      <c r="E614" s="108">
        <f t="shared" si="207"/>
        <v>836.14599999999996</v>
      </c>
      <c r="F614" s="108">
        <f t="shared" si="207"/>
        <v>841.13599999999997</v>
      </c>
      <c r="G614" s="108">
        <f t="shared" si="207"/>
        <v>839.12599999999998</v>
      </c>
      <c r="H614" s="108">
        <f t="shared" si="207"/>
        <v>838.60599999999999</v>
      </c>
      <c r="I614" s="108">
        <f t="shared" si="207"/>
        <v>828.61599999999999</v>
      </c>
      <c r="J614" s="108">
        <f t="shared" si="207"/>
        <v>835.78599999999983</v>
      </c>
      <c r="K614" s="109">
        <f t="shared" si="207"/>
        <v>838.92599999999993</v>
      </c>
      <c r="L614" s="108">
        <f t="shared" si="207"/>
        <v>840.18599999999992</v>
      </c>
      <c r="M614" s="110">
        <f t="shared" si="207"/>
        <v>836.40599999999995</v>
      </c>
      <c r="N614" s="109">
        <f t="shared" si="207"/>
        <v>840.72599999999989</v>
      </c>
      <c r="O614" s="108">
        <f t="shared" si="207"/>
        <v>817.73599999999988</v>
      </c>
      <c r="P614" s="110">
        <f t="shared" si="207"/>
        <v>827.39599999999996</v>
      </c>
      <c r="Q614" s="111">
        <f t="shared" si="207"/>
        <v>840.55600000000004</v>
      </c>
      <c r="R614" s="108">
        <f t="shared" si="207"/>
        <v>842.13599999999997</v>
      </c>
      <c r="S614" s="111">
        <f t="shared" si="207"/>
        <v>844.00599999999986</v>
      </c>
      <c r="T614" s="108">
        <f t="shared" si="207"/>
        <v>830.90599999999995</v>
      </c>
      <c r="U614" s="107">
        <f t="shared" si="207"/>
        <v>828.44599999999991</v>
      </c>
      <c r="V614" s="107">
        <f t="shared" si="207"/>
        <v>834.65599999999995</v>
      </c>
      <c r="W614" s="107">
        <f t="shared" si="207"/>
        <v>830.89599999999996</v>
      </c>
      <c r="X614" s="107">
        <f t="shared" si="207"/>
        <v>842.096</v>
      </c>
      <c r="Y614" s="112">
        <f t="shared" si="207"/>
        <v>844.13599999999997</v>
      </c>
    </row>
    <row r="615" spans="1:25" s="65" customFormat="1" ht="18.75" customHeight="1" outlineLevel="1" x14ac:dyDescent="0.2">
      <c r="A615" s="59" t="s">
        <v>8</v>
      </c>
      <c r="B615" s="79">
        <f>B141</f>
        <v>636.26</v>
      </c>
      <c r="C615" s="74">
        <f t="shared" ref="C615:Y615" si="208">C141</f>
        <v>611.94000000000005</v>
      </c>
      <c r="D615" s="74">
        <f t="shared" si="208"/>
        <v>610.99</v>
      </c>
      <c r="E615" s="75">
        <f t="shared" si="208"/>
        <v>627.41</v>
      </c>
      <c r="F615" s="74">
        <f t="shared" si="208"/>
        <v>632.4</v>
      </c>
      <c r="G615" s="74">
        <f t="shared" si="208"/>
        <v>630.39</v>
      </c>
      <c r="H615" s="74">
        <f t="shared" si="208"/>
        <v>629.87</v>
      </c>
      <c r="I615" s="74">
        <f t="shared" si="208"/>
        <v>619.88</v>
      </c>
      <c r="J615" s="76">
        <f t="shared" si="208"/>
        <v>627.04999999999995</v>
      </c>
      <c r="K615" s="74">
        <f t="shared" si="208"/>
        <v>630.19000000000005</v>
      </c>
      <c r="L615" s="74">
        <f t="shared" si="208"/>
        <v>631.45000000000005</v>
      </c>
      <c r="M615" s="74">
        <f t="shared" si="208"/>
        <v>627.66999999999996</v>
      </c>
      <c r="N615" s="74">
        <f t="shared" si="208"/>
        <v>631.99</v>
      </c>
      <c r="O615" s="74">
        <f t="shared" si="208"/>
        <v>609</v>
      </c>
      <c r="P615" s="74">
        <f t="shared" si="208"/>
        <v>618.66</v>
      </c>
      <c r="Q615" s="74">
        <f t="shared" si="208"/>
        <v>631.82000000000005</v>
      </c>
      <c r="R615" s="74">
        <f t="shared" si="208"/>
        <v>633.4</v>
      </c>
      <c r="S615" s="74">
        <f t="shared" si="208"/>
        <v>635.27</v>
      </c>
      <c r="T615" s="74">
        <f t="shared" si="208"/>
        <v>622.16999999999996</v>
      </c>
      <c r="U615" s="74">
        <f t="shared" si="208"/>
        <v>619.71</v>
      </c>
      <c r="V615" s="74">
        <f t="shared" si="208"/>
        <v>625.91999999999996</v>
      </c>
      <c r="W615" s="74">
        <f t="shared" si="208"/>
        <v>622.16</v>
      </c>
      <c r="X615" s="74">
        <f t="shared" si="208"/>
        <v>633.36</v>
      </c>
      <c r="Y615" s="82">
        <f t="shared" si="208"/>
        <v>635.4</v>
      </c>
    </row>
    <row r="616" spans="1:25" s="65" customFormat="1" ht="18.75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6">
        <f t="shared" ref="B619:Y619" si="209">SUM(B620:B623)</f>
        <v>881.63599999999997</v>
      </c>
      <c r="C619" s="107">
        <f t="shared" si="209"/>
        <v>869.51599999999985</v>
      </c>
      <c r="D619" s="107">
        <f t="shared" si="209"/>
        <v>879.47599999999989</v>
      </c>
      <c r="E619" s="108">
        <f t="shared" si="209"/>
        <v>887.01599999999985</v>
      </c>
      <c r="F619" s="108">
        <f t="shared" si="209"/>
        <v>883.2059999999999</v>
      </c>
      <c r="G619" s="108">
        <f t="shared" si="209"/>
        <v>872.89599999999996</v>
      </c>
      <c r="H619" s="108">
        <f t="shared" si="209"/>
        <v>871.37599999999998</v>
      </c>
      <c r="I619" s="108">
        <f t="shared" si="209"/>
        <v>864.55600000000004</v>
      </c>
      <c r="J619" s="108">
        <f t="shared" si="209"/>
        <v>768.77599999999984</v>
      </c>
      <c r="K619" s="109">
        <f t="shared" si="209"/>
        <v>770.65599999999995</v>
      </c>
      <c r="L619" s="108">
        <f t="shared" si="209"/>
        <v>774.21599999999989</v>
      </c>
      <c r="M619" s="110">
        <f t="shared" si="209"/>
        <v>771.33600000000001</v>
      </c>
      <c r="N619" s="109">
        <f t="shared" si="209"/>
        <v>873.43599999999992</v>
      </c>
      <c r="O619" s="108">
        <f t="shared" si="209"/>
        <v>856.29599999999982</v>
      </c>
      <c r="P619" s="110">
        <f t="shared" si="209"/>
        <v>855.53599999999983</v>
      </c>
      <c r="Q619" s="111">
        <f t="shared" si="209"/>
        <v>861.17599999999993</v>
      </c>
      <c r="R619" s="108">
        <f t="shared" si="209"/>
        <v>872.71599999999989</v>
      </c>
      <c r="S619" s="111">
        <f t="shared" si="209"/>
        <v>863.56600000000003</v>
      </c>
      <c r="T619" s="108">
        <f t="shared" si="209"/>
        <v>866.2059999999999</v>
      </c>
      <c r="U619" s="107">
        <f t="shared" si="209"/>
        <v>857.346</v>
      </c>
      <c r="V619" s="107">
        <f t="shared" si="209"/>
        <v>859.56600000000003</v>
      </c>
      <c r="W619" s="107">
        <f t="shared" si="209"/>
        <v>862.30600000000004</v>
      </c>
      <c r="X619" s="107">
        <f t="shared" si="209"/>
        <v>867.64599999999996</v>
      </c>
      <c r="Y619" s="112">
        <f t="shared" si="209"/>
        <v>877.21599999999989</v>
      </c>
    </row>
    <row r="620" spans="1:25" s="65" customFormat="1" ht="18.75" customHeight="1" outlineLevel="1" x14ac:dyDescent="0.2">
      <c r="A620" s="166" t="s">
        <v>8</v>
      </c>
      <c r="B620" s="79">
        <f>B146</f>
        <v>672.9</v>
      </c>
      <c r="C620" s="74">
        <f t="shared" ref="C620:Y620" si="210">C146</f>
        <v>660.78</v>
      </c>
      <c r="D620" s="74">
        <f t="shared" si="210"/>
        <v>670.74</v>
      </c>
      <c r="E620" s="75">
        <f t="shared" si="210"/>
        <v>678.28</v>
      </c>
      <c r="F620" s="74">
        <f t="shared" si="210"/>
        <v>674.47</v>
      </c>
      <c r="G620" s="74">
        <f t="shared" si="210"/>
        <v>664.16</v>
      </c>
      <c r="H620" s="74">
        <f t="shared" si="210"/>
        <v>662.64</v>
      </c>
      <c r="I620" s="74">
        <f t="shared" si="210"/>
        <v>655.82</v>
      </c>
      <c r="J620" s="76">
        <f t="shared" si="210"/>
        <v>560.04</v>
      </c>
      <c r="K620" s="74">
        <f t="shared" si="210"/>
        <v>561.91999999999996</v>
      </c>
      <c r="L620" s="74">
        <f t="shared" si="210"/>
        <v>565.48</v>
      </c>
      <c r="M620" s="74">
        <f t="shared" si="210"/>
        <v>562.6</v>
      </c>
      <c r="N620" s="74">
        <f t="shared" si="210"/>
        <v>664.7</v>
      </c>
      <c r="O620" s="74">
        <f t="shared" si="210"/>
        <v>647.55999999999995</v>
      </c>
      <c r="P620" s="74">
        <f t="shared" si="210"/>
        <v>646.79999999999995</v>
      </c>
      <c r="Q620" s="74">
        <f t="shared" si="210"/>
        <v>652.44000000000005</v>
      </c>
      <c r="R620" s="74">
        <f t="shared" si="210"/>
        <v>663.98</v>
      </c>
      <c r="S620" s="74">
        <f t="shared" si="210"/>
        <v>654.83000000000004</v>
      </c>
      <c r="T620" s="74">
        <f t="shared" si="210"/>
        <v>657.47</v>
      </c>
      <c r="U620" s="74">
        <f t="shared" si="210"/>
        <v>648.61</v>
      </c>
      <c r="V620" s="74">
        <f t="shared" si="210"/>
        <v>650.83000000000004</v>
      </c>
      <c r="W620" s="74">
        <f t="shared" si="210"/>
        <v>653.57000000000005</v>
      </c>
      <c r="X620" s="74">
        <f t="shared" si="210"/>
        <v>658.91</v>
      </c>
      <c r="Y620" s="82">
        <f t="shared" si="210"/>
        <v>668.48</v>
      </c>
    </row>
    <row r="621" spans="1:25" s="65" customFormat="1" ht="18.75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6">
        <f t="shared" ref="B624:Y624" si="211">SUM(B625:B628)</f>
        <v>917.71599999999989</v>
      </c>
      <c r="C624" s="107">
        <f t="shared" si="211"/>
        <v>895.86599999999999</v>
      </c>
      <c r="D624" s="107">
        <f t="shared" si="211"/>
        <v>891.54599999999982</v>
      </c>
      <c r="E624" s="108">
        <f t="shared" si="211"/>
        <v>900.80600000000004</v>
      </c>
      <c r="F624" s="108">
        <f t="shared" si="211"/>
        <v>914.13599999999997</v>
      </c>
      <c r="G624" s="108">
        <f t="shared" si="211"/>
        <v>910.04599999999982</v>
      </c>
      <c r="H624" s="108">
        <f t="shared" si="211"/>
        <v>918.10599999999999</v>
      </c>
      <c r="I624" s="108">
        <f t="shared" si="211"/>
        <v>910.26599999999985</v>
      </c>
      <c r="J624" s="108">
        <f t="shared" si="211"/>
        <v>914.25599999999986</v>
      </c>
      <c r="K624" s="109">
        <f t="shared" si="211"/>
        <v>912.81600000000003</v>
      </c>
      <c r="L624" s="108">
        <f t="shared" si="211"/>
        <v>913.50599999999986</v>
      </c>
      <c r="M624" s="110">
        <f t="shared" si="211"/>
        <v>900.9559999999999</v>
      </c>
      <c r="N624" s="109">
        <f t="shared" si="211"/>
        <v>902.9559999999999</v>
      </c>
      <c r="O624" s="108">
        <f t="shared" si="211"/>
        <v>897.60599999999999</v>
      </c>
      <c r="P624" s="110">
        <f t="shared" si="211"/>
        <v>902.33600000000001</v>
      </c>
      <c r="Q624" s="111">
        <f t="shared" si="211"/>
        <v>915.79599999999982</v>
      </c>
      <c r="R624" s="108">
        <f t="shared" si="211"/>
        <v>914.7059999999999</v>
      </c>
      <c r="S624" s="111">
        <f t="shared" si="211"/>
        <v>910.80600000000004</v>
      </c>
      <c r="T624" s="108">
        <f t="shared" si="211"/>
        <v>916.23599999999988</v>
      </c>
      <c r="U624" s="107">
        <f t="shared" si="211"/>
        <v>906.19599999999991</v>
      </c>
      <c r="V624" s="107">
        <f t="shared" si="211"/>
        <v>905.346</v>
      </c>
      <c r="W624" s="107">
        <f t="shared" si="211"/>
        <v>911.23599999999988</v>
      </c>
      <c r="X624" s="107">
        <f t="shared" si="211"/>
        <v>913.72599999999989</v>
      </c>
      <c r="Y624" s="112">
        <f t="shared" si="211"/>
        <v>923.77599999999984</v>
      </c>
    </row>
    <row r="625" spans="1:27" s="65" customFormat="1" ht="18.75" customHeight="1" outlineLevel="1" x14ac:dyDescent="0.2">
      <c r="A625" s="166" t="s">
        <v>8</v>
      </c>
      <c r="B625" s="79">
        <f>B151</f>
        <v>708.98</v>
      </c>
      <c r="C625" s="74">
        <f t="shared" ref="C625:Y625" si="212">C151</f>
        <v>687.13</v>
      </c>
      <c r="D625" s="74">
        <f t="shared" si="212"/>
        <v>682.81</v>
      </c>
      <c r="E625" s="75">
        <f t="shared" si="212"/>
        <v>692.07</v>
      </c>
      <c r="F625" s="74">
        <f t="shared" si="212"/>
        <v>705.4</v>
      </c>
      <c r="G625" s="74">
        <f t="shared" si="212"/>
        <v>701.31</v>
      </c>
      <c r="H625" s="74">
        <f t="shared" si="212"/>
        <v>709.37</v>
      </c>
      <c r="I625" s="74">
        <f t="shared" si="212"/>
        <v>701.53</v>
      </c>
      <c r="J625" s="76">
        <f t="shared" si="212"/>
        <v>705.52</v>
      </c>
      <c r="K625" s="74">
        <f t="shared" si="212"/>
        <v>704.08</v>
      </c>
      <c r="L625" s="74">
        <f t="shared" si="212"/>
        <v>704.77</v>
      </c>
      <c r="M625" s="74">
        <f t="shared" si="212"/>
        <v>692.22</v>
      </c>
      <c r="N625" s="74">
        <f t="shared" si="212"/>
        <v>694.22</v>
      </c>
      <c r="O625" s="74">
        <f t="shared" si="212"/>
        <v>688.87</v>
      </c>
      <c r="P625" s="74">
        <f t="shared" si="212"/>
        <v>693.6</v>
      </c>
      <c r="Q625" s="74">
        <f t="shared" si="212"/>
        <v>707.06</v>
      </c>
      <c r="R625" s="74">
        <f t="shared" si="212"/>
        <v>705.97</v>
      </c>
      <c r="S625" s="74">
        <f t="shared" si="212"/>
        <v>702.07</v>
      </c>
      <c r="T625" s="74">
        <f t="shared" si="212"/>
        <v>707.5</v>
      </c>
      <c r="U625" s="74">
        <f t="shared" si="212"/>
        <v>697.46</v>
      </c>
      <c r="V625" s="74">
        <f t="shared" si="212"/>
        <v>696.61</v>
      </c>
      <c r="W625" s="74">
        <f t="shared" si="212"/>
        <v>702.5</v>
      </c>
      <c r="X625" s="74">
        <f t="shared" si="212"/>
        <v>704.99</v>
      </c>
      <c r="Y625" s="82">
        <f t="shared" si="212"/>
        <v>715.04</v>
      </c>
    </row>
    <row r="626" spans="1:27" s="65" customFormat="1" ht="18.75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7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7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7" s="65" customFormat="1" ht="18.75" customHeight="1" thickBot="1" x14ac:dyDescent="0.25">
      <c r="A629" s="115">
        <v>30</v>
      </c>
      <c r="B629" s="106">
        <f t="shared" ref="B629:Y629" si="213">SUM(B630:B633)</f>
        <v>911.69599999999991</v>
      </c>
      <c r="C629" s="107">
        <f t="shared" si="213"/>
        <v>870.93599999999992</v>
      </c>
      <c r="D629" s="107">
        <f t="shared" si="213"/>
        <v>872.29599999999982</v>
      </c>
      <c r="E629" s="108">
        <f t="shared" si="213"/>
        <v>903.13599999999997</v>
      </c>
      <c r="F629" s="108">
        <f t="shared" si="213"/>
        <v>898.87599999999998</v>
      </c>
      <c r="G629" s="108">
        <f t="shared" si="213"/>
        <v>900.47599999999989</v>
      </c>
      <c r="H629" s="108">
        <f t="shared" si="213"/>
        <v>902.21599999999989</v>
      </c>
      <c r="I629" s="108">
        <f t="shared" si="213"/>
        <v>896.33600000000001</v>
      </c>
      <c r="J629" s="108">
        <f t="shared" si="213"/>
        <v>898.50599999999986</v>
      </c>
      <c r="K629" s="109">
        <f t="shared" si="213"/>
        <v>895.43599999999992</v>
      </c>
      <c r="L629" s="108">
        <f t="shared" si="213"/>
        <v>896.33600000000001</v>
      </c>
      <c r="M629" s="110">
        <f t="shared" si="213"/>
        <v>886.88599999999997</v>
      </c>
      <c r="N629" s="109">
        <f t="shared" si="213"/>
        <v>892.78599999999983</v>
      </c>
      <c r="O629" s="108">
        <f t="shared" si="213"/>
        <v>894.99599999999987</v>
      </c>
      <c r="P629" s="110">
        <f t="shared" si="213"/>
        <v>891.50599999999986</v>
      </c>
      <c r="Q629" s="111">
        <f t="shared" si="213"/>
        <v>906.90599999999995</v>
      </c>
      <c r="R629" s="108">
        <f t="shared" si="213"/>
        <v>910.69599999999991</v>
      </c>
      <c r="S629" s="111">
        <f t="shared" si="213"/>
        <v>902.65599999999995</v>
      </c>
      <c r="T629" s="108">
        <f t="shared" si="213"/>
        <v>904.53599999999983</v>
      </c>
      <c r="U629" s="107">
        <f t="shared" si="213"/>
        <v>896.90599999999995</v>
      </c>
      <c r="V629" s="107">
        <f t="shared" si="213"/>
        <v>900.68599999999992</v>
      </c>
      <c r="W629" s="107">
        <f t="shared" si="213"/>
        <v>907.62599999999998</v>
      </c>
      <c r="X629" s="107">
        <f t="shared" si="213"/>
        <v>913.04599999999982</v>
      </c>
      <c r="Y629" s="112">
        <f t="shared" si="213"/>
        <v>913.16599999999994</v>
      </c>
    </row>
    <row r="630" spans="1:27" s="65" customFormat="1" ht="18.75" customHeight="1" outlineLevel="1" x14ac:dyDescent="0.2">
      <c r="A630" s="59" t="s">
        <v>8</v>
      </c>
      <c r="B630" s="79">
        <f>B156</f>
        <v>702.96</v>
      </c>
      <c r="C630" s="74">
        <f t="shared" ref="C630:Y630" si="214">C156</f>
        <v>662.2</v>
      </c>
      <c r="D630" s="74">
        <f t="shared" si="214"/>
        <v>663.56</v>
      </c>
      <c r="E630" s="75">
        <f t="shared" si="214"/>
        <v>694.4</v>
      </c>
      <c r="F630" s="74">
        <f t="shared" si="214"/>
        <v>690.14</v>
      </c>
      <c r="G630" s="74">
        <f t="shared" si="214"/>
        <v>691.74</v>
      </c>
      <c r="H630" s="74">
        <f t="shared" si="214"/>
        <v>693.48</v>
      </c>
      <c r="I630" s="74">
        <f t="shared" si="214"/>
        <v>687.6</v>
      </c>
      <c r="J630" s="76">
        <f t="shared" si="214"/>
        <v>689.77</v>
      </c>
      <c r="K630" s="74">
        <f t="shared" si="214"/>
        <v>686.7</v>
      </c>
      <c r="L630" s="74">
        <f t="shared" si="214"/>
        <v>687.6</v>
      </c>
      <c r="M630" s="74">
        <f t="shared" si="214"/>
        <v>678.15</v>
      </c>
      <c r="N630" s="74">
        <f t="shared" si="214"/>
        <v>684.05</v>
      </c>
      <c r="O630" s="74">
        <f t="shared" si="214"/>
        <v>686.26</v>
      </c>
      <c r="P630" s="74">
        <f t="shared" si="214"/>
        <v>682.77</v>
      </c>
      <c r="Q630" s="74">
        <f t="shared" si="214"/>
        <v>698.17</v>
      </c>
      <c r="R630" s="74">
        <f t="shared" si="214"/>
        <v>701.96</v>
      </c>
      <c r="S630" s="74">
        <f t="shared" si="214"/>
        <v>693.92</v>
      </c>
      <c r="T630" s="74">
        <f t="shared" si="214"/>
        <v>695.8</v>
      </c>
      <c r="U630" s="74">
        <f t="shared" si="214"/>
        <v>688.17</v>
      </c>
      <c r="V630" s="74">
        <f t="shared" si="214"/>
        <v>691.95</v>
      </c>
      <c r="W630" s="74">
        <f t="shared" si="214"/>
        <v>698.89</v>
      </c>
      <c r="X630" s="74">
        <f t="shared" si="214"/>
        <v>704.31</v>
      </c>
      <c r="Y630" s="82">
        <f t="shared" si="214"/>
        <v>704.43</v>
      </c>
    </row>
    <row r="631" spans="1:27" s="65" customFormat="1" ht="18.75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7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7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7" s="65" customFormat="1" ht="18.75" customHeight="1" thickBot="1" x14ac:dyDescent="0.25">
      <c r="A634" s="117">
        <v>31</v>
      </c>
      <c r="B634" s="106">
        <f t="shared" ref="B634:Y634" si="215">SUM(B635:B638)</f>
        <v>208.73600000000002</v>
      </c>
      <c r="C634" s="107">
        <f t="shared" si="215"/>
        <v>208.73600000000002</v>
      </c>
      <c r="D634" s="107">
        <f t="shared" si="215"/>
        <v>208.73600000000002</v>
      </c>
      <c r="E634" s="108">
        <f t="shared" si="215"/>
        <v>208.73600000000002</v>
      </c>
      <c r="F634" s="108">
        <f t="shared" si="215"/>
        <v>208.73600000000002</v>
      </c>
      <c r="G634" s="108">
        <f t="shared" si="215"/>
        <v>208.73600000000002</v>
      </c>
      <c r="H634" s="108">
        <f t="shared" si="215"/>
        <v>208.73600000000002</v>
      </c>
      <c r="I634" s="108">
        <f t="shared" si="215"/>
        <v>208.73600000000002</v>
      </c>
      <c r="J634" s="108">
        <f t="shared" si="215"/>
        <v>208.73600000000002</v>
      </c>
      <c r="K634" s="109">
        <f t="shared" si="215"/>
        <v>208.73600000000002</v>
      </c>
      <c r="L634" s="108">
        <f t="shared" si="215"/>
        <v>208.73600000000002</v>
      </c>
      <c r="M634" s="110">
        <f t="shared" si="215"/>
        <v>208.73600000000002</v>
      </c>
      <c r="N634" s="109">
        <f t="shared" si="215"/>
        <v>208.73600000000002</v>
      </c>
      <c r="O634" s="108">
        <f t="shared" si="215"/>
        <v>208.73600000000002</v>
      </c>
      <c r="P634" s="110">
        <f t="shared" si="215"/>
        <v>208.73600000000002</v>
      </c>
      <c r="Q634" s="111">
        <f t="shared" si="215"/>
        <v>208.73600000000002</v>
      </c>
      <c r="R634" s="108">
        <f t="shared" si="215"/>
        <v>208.73600000000002</v>
      </c>
      <c r="S634" s="111">
        <f t="shared" si="215"/>
        <v>208.73600000000002</v>
      </c>
      <c r="T634" s="108">
        <f t="shared" si="215"/>
        <v>208.73600000000002</v>
      </c>
      <c r="U634" s="107">
        <f t="shared" si="215"/>
        <v>208.73600000000002</v>
      </c>
      <c r="V634" s="107">
        <f t="shared" si="215"/>
        <v>208.73600000000002</v>
      </c>
      <c r="W634" s="107">
        <f t="shared" si="215"/>
        <v>208.73600000000002</v>
      </c>
      <c r="X634" s="107">
        <f t="shared" si="215"/>
        <v>208.73600000000002</v>
      </c>
      <c r="Y634" s="112">
        <f t="shared" si="215"/>
        <v>208.73600000000002</v>
      </c>
    </row>
    <row r="635" spans="1:27" s="65" customFormat="1" ht="18.75" customHeight="1" outlineLevel="1" x14ac:dyDescent="0.2">
      <c r="A635" s="166" t="s">
        <v>8</v>
      </c>
      <c r="B635" s="79">
        <f>B161</f>
        <v>0</v>
      </c>
      <c r="C635" s="74">
        <f t="shared" ref="C635:Y635" si="216">C161</f>
        <v>0</v>
      </c>
      <c r="D635" s="74">
        <f t="shared" si="216"/>
        <v>0</v>
      </c>
      <c r="E635" s="75">
        <f t="shared" si="216"/>
        <v>0</v>
      </c>
      <c r="F635" s="74">
        <f t="shared" si="216"/>
        <v>0</v>
      </c>
      <c r="G635" s="74">
        <f t="shared" si="216"/>
        <v>0</v>
      </c>
      <c r="H635" s="74">
        <f t="shared" si="216"/>
        <v>0</v>
      </c>
      <c r="I635" s="74">
        <f t="shared" si="216"/>
        <v>0</v>
      </c>
      <c r="J635" s="76">
        <f t="shared" si="216"/>
        <v>0</v>
      </c>
      <c r="K635" s="74">
        <f t="shared" si="216"/>
        <v>0</v>
      </c>
      <c r="L635" s="74">
        <f t="shared" si="216"/>
        <v>0</v>
      </c>
      <c r="M635" s="74">
        <f t="shared" si="216"/>
        <v>0</v>
      </c>
      <c r="N635" s="74">
        <f t="shared" si="216"/>
        <v>0</v>
      </c>
      <c r="O635" s="74">
        <f t="shared" si="216"/>
        <v>0</v>
      </c>
      <c r="P635" s="74">
        <f t="shared" si="216"/>
        <v>0</v>
      </c>
      <c r="Q635" s="74">
        <f t="shared" si="216"/>
        <v>0</v>
      </c>
      <c r="R635" s="74">
        <f t="shared" si="216"/>
        <v>0</v>
      </c>
      <c r="S635" s="74">
        <f t="shared" si="216"/>
        <v>0</v>
      </c>
      <c r="T635" s="74">
        <f t="shared" si="216"/>
        <v>0</v>
      </c>
      <c r="U635" s="74">
        <f t="shared" si="216"/>
        <v>0</v>
      </c>
      <c r="V635" s="74">
        <f t="shared" si="216"/>
        <v>0</v>
      </c>
      <c r="W635" s="74">
        <f t="shared" si="216"/>
        <v>0</v>
      </c>
      <c r="X635" s="74">
        <f t="shared" si="216"/>
        <v>0</v>
      </c>
      <c r="Y635" s="82">
        <f t="shared" si="216"/>
        <v>0</v>
      </c>
    </row>
    <row r="636" spans="1:27" s="65" customFormat="1" ht="18.75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7" s="65" customFormat="1" ht="18.75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7" s="65" customFormat="1" ht="18.75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  <c r="AA638" s="213"/>
    </row>
    <row r="639" spans="1:27" x14ac:dyDescent="0.2">
      <c r="A639" s="71"/>
      <c r="Y639" s="71"/>
    </row>
    <row r="640" spans="1:27" x14ac:dyDescent="0.2">
      <c r="A640" s="154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1:25" s="104" customFormat="1" ht="16.5" thickBot="1" x14ac:dyDescent="0.3">
      <c r="A641" s="103" t="s">
        <v>121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s="65" customFormat="1" ht="30.75" customHeight="1" thickBot="1" x14ac:dyDescent="0.25">
      <c r="A642" s="364" t="s">
        <v>47</v>
      </c>
      <c r="B642" s="366" t="s">
        <v>120</v>
      </c>
      <c r="C642" s="367"/>
      <c r="D642" s="367"/>
      <c r="E642" s="367"/>
      <c r="F642" s="367"/>
      <c r="G642" s="367"/>
      <c r="H642" s="367"/>
      <c r="I642" s="36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8"/>
    </row>
    <row r="643" spans="1:25" s="65" customFormat="1" ht="39" customHeight="1" thickBot="1" x14ac:dyDescent="0.25">
      <c r="A643" s="390"/>
      <c r="B643" s="168" t="s">
        <v>46</v>
      </c>
      <c r="C643" s="177" t="s">
        <v>45</v>
      </c>
      <c r="D643" s="169" t="s">
        <v>44</v>
      </c>
      <c r="E643" s="177" t="s">
        <v>43</v>
      </c>
      <c r="F643" s="177" t="s">
        <v>42</v>
      </c>
      <c r="G643" s="177" t="s">
        <v>41</v>
      </c>
      <c r="H643" s="177" t="s">
        <v>40</v>
      </c>
      <c r="I643" s="177" t="s">
        <v>39</v>
      </c>
      <c r="J643" s="177" t="s">
        <v>38</v>
      </c>
      <c r="K643" s="179" t="s">
        <v>37</v>
      </c>
      <c r="L643" s="177" t="s">
        <v>36</v>
      </c>
      <c r="M643" s="178" t="s">
        <v>35</v>
      </c>
      <c r="N643" s="179" t="s">
        <v>34</v>
      </c>
      <c r="O643" s="177" t="s">
        <v>33</v>
      </c>
      <c r="P643" s="178" t="s">
        <v>32</v>
      </c>
      <c r="Q643" s="169" t="s">
        <v>31</v>
      </c>
      <c r="R643" s="177" t="s">
        <v>30</v>
      </c>
      <c r="S643" s="169" t="s">
        <v>29</v>
      </c>
      <c r="T643" s="177" t="s">
        <v>28</v>
      </c>
      <c r="U643" s="169" t="s">
        <v>27</v>
      </c>
      <c r="V643" s="177" t="s">
        <v>26</v>
      </c>
      <c r="W643" s="169" t="s">
        <v>25</v>
      </c>
      <c r="X643" s="177" t="s">
        <v>24</v>
      </c>
      <c r="Y643" s="180" t="s">
        <v>23</v>
      </c>
    </row>
    <row r="644" spans="1:25" s="65" customFormat="1" ht="18.75" customHeight="1" thickBot="1" x14ac:dyDescent="0.25">
      <c r="A644" s="118">
        <v>1</v>
      </c>
      <c r="B644" s="106">
        <f t="shared" ref="B644:Y644" si="217">SUM(B645:B648)</f>
        <v>809.37599999999986</v>
      </c>
      <c r="C644" s="107">
        <f t="shared" si="217"/>
        <v>780.24599999999998</v>
      </c>
      <c r="D644" s="107">
        <f t="shared" si="217"/>
        <v>790.05599999999993</v>
      </c>
      <c r="E644" s="108">
        <f t="shared" si="217"/>
        <v>790.02599999999995</v>
      </c>
      <c r="F644" s="108">
        <f t="shared" si="217"/>
        <v>786.20600000000002</v>
      </c>
      <c r="G644" s="108">
        <f t="shared" si="217"/>
        <v>784.14600000000007</v>
      </c>
      <c r="H644" s="108">
        <f t="shared" si="217"/>
        <v>787.24599999999998</v>
      </c>
      <c r="I644" s="108">
        <f t="shared" si="217"/>
        <v>769.07599999999991</v>
      </c>
      <c r="J644" s="108">
        <f t="shared" si="217"/>
        <v>782.84599999999989</v>
      </c>
      <c r="K644" s="109">
        <f t="shared" si="217"/>
        <v>784.3359999999999</v>
      </c>
      <c r="L644" s="108">
        <f t="shared" si="217"/>
        <v>786.56599999999992</v>
      </c>
      <c r="M644" s="110">
        <f t="shared" si="217"/>
        <v>779.42600000000004</v>
      </c>
      <c r="N644" s="109">
        <f t="shared" si="217"/>
        <v>770.25599999999997</v>
      </c>
      <c r="O644" s="108">
        <f t="shared" si="217"/>
        <v>764.17600000000004</v>
      </c>
      <c r="P644" s="110">
        <f t="shared" si="217"/>
        <v>769.43600000000004</v>
      </c>
      <c r="Q644" s="111">
        <f t="shared" si="217"/>
        <v>786.43600000000004</v>
      </c>
      <c r="R644" s="108">
        <f t="shared" si="217"/>
        <v>806.19600000000003</v>
      </c>
      <c r="S644" s="111">
        <f t="shared" si="217"/>
        <v>799.20600000000002</v>
      </c>
      <c r="T644" s="108">
        <f t="shared" si="217"/>
        <v>792.44600000000003</v>
      </c>
      <c r="U644" s="107">
        <f t="shared" si="217"/>
        <v>792.01599999999996</v>
      </c>
      <c r="V644" s="107">
        <f t="shared" si="217"/>
        <v>793.3359999999999</v>
      </c>
      <c r="W644" s="107">
        <f t="shared" si="217"/>
        <v>805.34599999999989</v>
      </c>
      <c r="X644" s="107">
        <f t="shared" si="217"/>
        <v>806.78599999999994</v>
      </c>
      <c r="Y644" s="112">
        <f t="shared" si="217"/>
        <v>808.18600000000004</v>
      </c>
    </row>
    <row r="645" spans="1:25" s="70" customFormat="1" ht="18.75" customHeight="1" outlineLevel="1" x14ac:dyDescent="0.2">
      <c r="A645" s="59" t="s">
        <v>8</v>
      </c>
      <c r="B645" s="73">
        <f>B11</f>
        <v>629.55999999999995</v>
      </c>
      <c r="C645" s="74">
        <f t="shared" ref="C645:Y645" si="218">C11</f>
        <v>600.42999999999995</v>
      </c>
      <c r="D645" s="74">
        <f t="shared" si="218"/>
        <v>610.24</v>
      </c>
      <c r="E645" s="75">
        <f t="shared" si="218"/>
        <v>610.21</v>
      </c>
      <c r="F645" s="74">
        <f t="shared" si="218"/>
        <v>606.39</v>
      </c>
      <c r="G645" s="74">
        <f t="shared" si="218"/>
        <v>604.33000000000004</v>
      </c>
      <c r="H645" s="74">
        <f t="shared" si="218"/>
        <v>607.42999999999995</v>
      </c>
      <c r="I645" s="74">
        <f t="shared" si="218"/>
        <v>589.26</v>
      </c>
      <c r="J645" s="76">
        <f>J11</f>
        <v>603.03</v>
      </c>
      <c r="K645" s="74">
        <f t="shared" si="218"/>
        <v>604.52</v>
      </c>
      <c r="L645" s="74">
        <f t="shared" si="218"/>
        <v>606.75</v>
      </c>
      <c r="M645" s="74">
        <f t="shared" si="218"/>
        <v>599.61</v>
      </c>
      <c r="N645" s="74">
        <f t="shared" si="218"/>
        <v>590.44000000000005</v>
      </c>
      <c r="O645" s="74">
        <f t="shared" si="218"/>
        <v>584.36</v>
      </c>
      <c r="P645" s="74">
        <f t="shared" si="218"/>
        <v>589.62</v>
      </c>
      <c r="Q645" s="74">
        <f t="shared" si="218"/>
        <v>606.62</v>
      </c>
      <c r="R645" s="74">
        <f t="shared" si="218"/>
        <v>626.38</v>
      </c>
      <c r="S645" s="74">
        <f t="shared" si="218"/>
        <v>619.39</v>
      </c>
      <c r="T645" s="74">
        <f t="shared" si="218"/>
        <v>612.63</v>
      </c>
      <c r="U645" s="74">
        <f t="shared" si="218"/>
        <v>612.20000000000005</v>
      </c>
      <c r="V645" s="74">
        <f t="shared" si="218"/>
        <v>613.52</v>
      </c>
      <c r="W645" s="74">
        <f t="shared" si="218"/>
        <v>625.53</v>
      </c>
      <c r="X645" s="74">
        <f t="shared" si="218"/>
        <v>626.97</v>
      </c>
      <c r="Y645" s="82">
        <f t="shared" si="218"/>
        <v>628.37</v>
      </c>
    </row>
    <row r="646" spans="1:25" s="70" customFormat="1" ht="18.75" customHeight="1" outlineLevel="1" x14ac:dyDescent="0.2">
      <c r="A646" s="60" t="s">
        <v>9</v>
      </c>
      <c r="B646" s="79">
        <v>177.32</v>
      </c>
      <c r="C646" s="77">
        <v>177.32</v>
      </c>
      <c r="D646" s="77">
        <v>177.32</v>
      </c>
      <c r="E646" s="77">
        <v>177.32</v>
      </c>
      <c r="F646" s="77">
        <v>177.32</v>
      </c>
      <c r="G646" s="77">
        <v>177.32</v>
      </c>
      <c r="H646" s="77">
        <v>177.32</v>
      </c>
      <c r="I646" s="77">
        <v>177.32</v>
      </c>
      <c r="J646" s="77">
        <v>177.32</v>
      </c>
      <c r="K646" s="77">
        <v>177.32</v>
      </c>
      <c r="L646" s="77">
        <v>177.32</v>
      </c>
      <c r="M646" s="77">
        <v>177.32</v>
      </c>
      <c r="N646" s="77">
        <v>177.32</v>
      </c>
      <c r="O646" s="77">
        <v>177.32</v>
      </c>
      <c r="P646" s="77">
        <v>177.32</v>
      </c>
      <c r="Q646" s="77">
        <v>177.32</v>
      </c>
      <c r="R646" s="77">
        <v>177.32</v>
      </c>
      <c r="S646" s="77">
        <v>177.32</v>
      </c>
      <c r="T646" s="77">
        <v>177.32</v>
      </c>
      <c r="U646" s="77">
        <v>177.32</v>
      </c>
      <c r="V646" s="77">
        <v>177.32</v>
      </c>
      <c r="W646" s="77">
        <v>177.32</v>
      </c>
      <c r="X646" s="77">
        <v>177.32</v>
      </c>
      <c r="Y646" s="84">
        <v>177.32</v>
      </c>
    </row>
    <row r="647" spans="1:25" s="70" customFormat="1" ht="18.75" customHeight="1" outlineLevel="1" x14ac:dyDescent="0.2">
      <c r="A647" s="61" t="s">
        <v>10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customHeight="1" outlineLevel="1" thickBot="1" x14ac:dyDescent="0.25">
      <c r="A648" s="152" t="s">
        <v>11</v>
      </c>
      <c r="B648" s="80">
        <v>2.496</v>
      </c>
      <c r="C648" s="78">
        <v>2.496</v>
      </c>
      <c r="D648" s="78">
        <v>2.496</v>
      </c>
      <c r="E648" s="78">
        <v>2.496</v>
      </c>
      <c r="F648" s="78">
        <v>2.496</v>
      </c>
      <c r="G648" s="78">
        <v>2.496</v>
      </c>
      <c r="H648" s="78">
        <v>2.496</v>
      </c>
      <c r="I648" s="78">
        <v>2.496</v>
      </c>
      <c r="J648" s="78">
        <v>2.496</v>
      </c>
      <c r="K648" s="78">
        <v>2.496</v>
      </c>
      <c r="L648" s="78">
        <v>2.496</v>
      </c>
      <c r="M648" s="78">
        <v>2.496</v>
      </c>
      <c r="N648" s="78">
        <v>2.496</v>
      </c>
      <c r="O648" s="78">
        <v>2.496</v>
      </c>
      <c r="P648" s="78">
        <v>2.496</v>
      </c>
      <c r="Q648" s="78">
        <v>2.496</v>
      </c>
      <c r="R648" s="78">
        <v>2.496</v>
      </c>
      <c r="S648" s="78">
        <v>2.496</v>
      </c>
      <c r="T648" s="78">
        <v>2.496</v>
      </c>
      <c r="U648" s="78">
        <v>2.496</v>
      </c>
      <c r="V648" s="78">
        <v>2.496</v>
      </c>
      <c r="W648" s="78">
        <v>2.496</v>
      </c>
      <c r="X648" s="78">
        <v>2.496</v>
      </c>
      <c r="Y648" s="85">
        <v>2.496</v>
      </c>
    </row>
    <row r="649" spans="1:25" s="65" customFormat="1" ht="18.75" customHeight="1" thickBot="1" x14ac:dyDescent="0.25">
      <c r="A649" s="117">
        <v>2</v>
      </c>
      <c r="B649" s="106">
        <f t="shared" ref="B649:Y649" si="219">SUM(B650:B653)</f>
        <v>886.50599999999997</v>
      </c>
      <c r="C649" s="107">
        <f t="shared" si="219"/>
        <v>869.25599999999997</v>
      </c>
      <c r="D649" s="107">
        <f t="shared" si="219"/>
        <v>772.38600000000008</v>
      </c>
      <c r="E649" s="108">
        <f t="shared" si="219"/>
        <v>781.73599999999999</v>
      </c>
      <c r="F649" s="108">
        <f t="shared" si="219"/>
        <v>770.76599999999996</v>
      </c>
      <c r="G649" s="108">
        <f t="shared" si="219"/>
        <v>771.26599999999996</v>
      </c>
      <c r="H649" s="108">
        <f t="shared" si="219"/>
        <v>840.52599999999995</v>
      </c>
      <c r="I649" s="108">
        <f t="shared" si="219"/>
        <v>770.726</v>
      </c>
      <c r="J649" s="108">
        <f t="shared" si="219"/>
        <v>774.44600000000003</v>
      </c>
      <c r="K649" s="109">
        <f t="shared" si="219"/>
        <v>769.48599999999999</v>
      </c>
      <c r="L649" s="108">
        <f t="shared" si="219"/>
        <v>764.52599999999995</v>
      </c>
      <c r="M649" s="110">
        <f t="shared" si="219"/>
        <v>826.64600000000007</v>
      </c>
      <c r="N649" s="109">
        <f t="shared" si="219"/>
        <v>835.32599999999991</v>
      </c>
      <c r="O649" s="108">
        <f t="shared" si="219"/>
        <v>820.30599999999993</v>
      </c>
      <c r="P649" s="110">
        <f t="shared" si="219"/>
        <v>825.82599999999991</v>
      </c>
      <c r="Q649" s="111">
        <f t="shared" si="219"/>
        <v>796.39600000000007</v>
      </c>
      <c r="R649" s="108">
        <f t="shared" si="219"/>
        <v>844.48599999999999</v>
      </c>
      <c r="S649" s="111">
        <f t="shared" si="219"/>
        <v>928.84599999999989</v>
      </c>
      <c r="T649" s="108">
        <f t="shared" si="219"/>
        <v>1010.256</v>
      </c>
      <c r="U649" s="107">
        <f t="shared" si="219"/>
        <v>774.61599999999987</v>
      </c>
      <c r="V649" s="107">
        <f t="shared" si="219"/>
        <v>773.85599999999988</v>
      </c>
      <c r="W649" s="107">
        <f t="shared" si="219"/>
        <v>784.10599999999988</v>
      </c>
      <c r="X649" s="107">
        <f t="shared" si="219"/>
        <v>785.96600000000001</v>
      </c>
      <c r="Y649" s="112">
        <f t="shared" si="219"/>
        <v>823.8359999999999</v>
      </c>
    </row>
    <row r="650" spans="1:25" s="65" customFormat="1" ht="18.75" customHeight="1" outlineLevel="1" x14ac:dyDescent="0.2">
      <c r="A650" s="59" t="s">
        <v>8</v>
      </c>
      <c r="B650" s="73">
        <f>B16</f>
        <v>706.69</v>
      </c>
      <c r="C650" s="74">
        <f t="shared" ref="C650:Y650" si="220">C16</f>
        <v>689.44</v>
      </c>
      <c r="D650" s="74">
        <f t="shared" si="220"/>
        <v>592.57000000000005</v>
      </c>
      <c r="E650" s="75">
        <f t="shared" si="220"/>
        <v>601.91999999999996</v>
      </c>
      <c r="F650" s="74">
        <f t="shared" si="220"/>
        <v>590.95000000000005</v>
      </c>
      <c r="G650" s="74">
        <f t="shared" si="220"/>
        <v>591.45000000000005</v>
      </c>
      <c r="H650" s="74">
        <f t="shared" si="220"/>
        <v>660.71</v>
      </c>
      <c r="I650" s="74">
        <f t="shared" si="220"/>
        <v>590.91</v>
      </c>
      <c r="J650" s="76">
        <f t="shared" si="220"/>
        <v>594.63</v>
      </c>
      <c r="K650" s="74">
        <f t="shared" si="220"/>
        <v>589.66999999999996</v>
      </c>
      <c r="L650" s="74">
        <f t="shared" si="220"/>
        <v>584.71</v>
      </c>
      <c r="M650" s="74">
        <f t="shared" si="220"/>
        <v>646.83000000000004</v>
      </c>
      <c r="N650" s="74">
        <f t="shared" si="220"/>
        <v>655.51</v>
      </c>
      <c r="O650" s="74">
        <f t="shared" si="220"/>
        <v>640.49</v>
      </c>
      <c r="P650" s="74">
        <f t="shared" si="220"/>
        <v>646.01</v>
      </c>
      <c r="Q650" s="74">
        <f t="shared" si="220"/>
        <v>616.58000000000004</v>
      </c>
      <c r="R650" s="74">
        <f t="shared" si="220"/>
        <v>664.67</v>
      </c>
      <c r="S650" s="74">
        <f t="shared" si="220"/>
        <v>749.03</v>
      </c>
      <c r="T650" s="74">
        <f t="shared" si="220"/>
        <v>830.44</v>
      </c>
      <c r="U650" s="74">
        <f t="shared" si="220"/>
        <v>594.79999999999995</v>
      </c>
      <c r="V650" s="74">
        <f t="shared" si="220"/>
        <v>594.04</v>
      </c>
      <c r="W650" s="74">
        <f t="shared" si="220"/>
        <v>604.29</v>
      </c>
      <c r="X650" s="74">
        <f t="shared" si="220"/>
        <v>606.15</v>
      </c>
      <c r="Y650" s="82">
        <f t="shared" si="220"/>
        <v>644.02</v>
      </c>
    </row>
    <row r="651" spans="1:25" s="65" customFormat="1" ht="18.75" customHeight="1" outlineLevel="1" x14ac:dyDescent="0.2">
      <c r="A651" s="60" t="s">
        <v>9</v>
      </c>
      <c r="B651" s="79">
        <v>177.32</v>
      </c>
      <c r="C651" s="77">
        <v>177.32</v>
      </c>
      <c r="D651" s="77">
        <v>177.32</v>
      </c>
      <c r="E651" s="77">
        <v>177.32</v>
      </c>
      <c r="F651" s="77">
        <v>177.32</v>
      </c>
      <c r="G651" s="77">
        <v>177.32</v>
      </c>
      <c r="H651" s="77">
        <v>177.32</v>
      </c>
      <c r="I651" s="77">
        <v>177.32</v>
      </c>
      <c r="J651" s="77">
        <v>177.32</v>
      </c>
      <c r="K651" s="77">
        <v>177.32</v>
      </c>
      <c r="L651" s="77">
        <v>177.32</v>
      </c>
      <c r="M651" s="77">
        <v>177.32</v>
      </c>
      <c r="N651" s="77">
        <v>177.32</v>
      </c>
      <c r="O651" s="77">
        <v>177.32</v>
      </c>
      <c r="P651" s="77">
        <v>177.32</v>
      </c>
      <c r="Q651" s="77">
        <v>177.32</v>
      </c>
      <c r="R651" s="77">
        <v>177.32</v>
      </c>
      <c r="S651" s="77">
        <v>177.32</v>
      </c>
      <c r="T651" s="77">
        <v>177.32</v>
      </c>
      <c r="U651" s="77">
        <v>177.32</v>
      </c>
      <c r="V651" s="77">
        <v>177.32</v>
      </c>
      <c r="W651" s="77">
        <v>177.32</v>
      </c>
      <c r="X651" s="77">
        <v>177.32</v>
      </c>
      <c r="Y651" s="84">
        <v>177.32</v>
      </c>
    </row>
    <row r="652" spans="1:25" s="65" customFormat="1" ht="18.75" customHeight="1" outlineLevel="1" x14ac:dyDescent="0.2">
      <c r="A652" s="61" t="s">
        <v>10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customHeight="1" outlineLevel="1" thickBot="1" x14ac:dyDescent="0.25">
      <c r="A653" s="152" t="s">
        <v>11</v>
      </c>
      <c r="B653" s="80">
        <v>2.496</v>
      </c>
      <c r="C653" s="78">
        <v>2.496</v>
      </c>
      <c r="D653" s="78">
        <v>2.496</v>
      </c>
      <c r="E653" s="78">
        <v>2.496</v>
      </c>
      <c r="F653" s="78">
        <v>2.496</v>
      </c>
      <c r="G653" s="78">
        <v>2.496</v>
      </c>
      <c r="H653" s="78">
        <v>2.496</v>
      </c>
      <c r="I653" s="78">
        <v>2.496</v>
      </c>
      <c r="J653" s="78">
        <v>2.496</v>
      </c>
      <c r="K653" s="78">
        <v>2.496</v>
      </c>
      <c r="L653" s="78">
        <v>2.496</v>
      </c>
      <c r="M653" s="78">
        <v>2.496</v>
      </c>
      <c r="N653" s="78">
        <v>2.496</v>
      </c>
      <c r="O653" s="78">
        <v>2.496</v>
      </c>
      <c r="P653" s="78">
        <v>2.496</v>
      </c>
      <c r="Q653" s="78">
        <v>2.496</v>
      </c>
      <c r="R653" s="78">
        <v>2.496</v>
      </c>
      <c r="S653" s="78">
        <v>2.496</v>
      </c>
      <c r="T653" s="78">
        <v>2.496</v>
      </c>
      <c r="U653" s="78">
        <v>2.496</v>
      </c>
      <c r="V653" s="78">
        <v>2.496</v>
      </c>
      <c r="W653" s="78">
        <v>2.496</v>
      </c>
      <c r="X653" s="78">
        <v>2.496</v>
      </c>
      <c r="Y653" s="85">
        <v>2.496</v>
      </c>
    </row>
    <row r="654" spans="1:25" s="65" customFormat="1" ht="18.75" customHeight="1" thickBot="1" x14ac:dyDescent="0.25">
      <c r="A654" s="114">
        <v>3</v>
      </c>
      <c r="B654" s="106">
        <f t="shared" ref="B654:Y654" si="221">SUM(B655:B658)</f>
        <v>841.75599999999997</v>
      </c>
      <c r="C654" s="107">
        <f t="shared" si="221"/>
        <v>819.78599999999994</v>
      </c>
      <c r="D654" s="107">
        <f t="shared" si="221"/>
        <v>847.39600000000007</v>
      </c>
      <c r="E654" s="108">
        <f t="shared" si="221"/>
        <v>873.61599999999987</v>
      </c>
      <c r="F654" s="108">
        <f t="shared" si="221"/>
        <v>869.14600000000007</v>
      </c>
      <c r="G654" s="108">
        <f t="shared" si="221"/>
        <v>859.3359999999999</v>
      </c>
      <c r="H654" s="108">
        <f t="shared" si="221"/>
        <v>859.726</v>
      </c>
      <c r="I654" s="108">
        <f t="shared" si="221"/>
        <v>832.73599999999999</v>
      </c>
      <c r="J654" s="108">
        <f t="shared" si="221"/>
        <v>845.36599999999987</v>
      </c>
      <c r="K654" s="109">
        <f t="shared" si="221"/>
        <v>846.03599999999994</v>
      </c>
      <c r="L654" s="108">
        <f t="shared" si="221"/>
        <v>845.87599999999986</v>
      </c>
      <c r="M654" s="110">
        <f t="shared" si="221"/>
        <v>838.31599999999992</v>
      </c>
      <c r="N654" s="109">
        <f t="shared" si="221"/>
        <v>840.24599999999998</v>
      </c>
      <c r="O654" s="108">
        <f t="shared" si="221"/>
        <v>810.01599999999996</v>
      </c>
      <c r="P654" s="110">
        <f t="shared" si="221"/>
        <v>820.10599999999988</v>
      </c>
      <c r="Q654" s="111">
        <f t="shared" si="221"/>
        <v>858.69600000000003</v>
      </c>
      <c r="R654" s="108">
        <f t="shared" si="221"/>
        <v>908.66600000000005</v>
      </c>
      <c r="S654" s="111">
        <f t="shared" si="221"/>
        <v>897.31599999999992</v>
      </c>
      <c r="T654" s="108">
        <f t="shared" si="221"/>
        <v>1194.0160000000001</v>
      </c>
      <c r="U654" s="107">
        <f t="shared" si="221"/>
        <v>846.60599999999988</v>
      </c>
      <c r="V654" s="107">
        <f t="shared" si="221"/>
        <v>847.95600000000002</v>
      </c>
      <c r="W654" s="107">
        <f t="shared" si="221"/>
        <v>856.43600000000004</v>
      </c>
      <c r="X654" s="107">
        <f t="shared" si="221"/>
        <v>855.89600000000007</v>
      </c>
      <c r="Y654" s="112">
        <f t="shared" si="221"/>
        <v>841.69600000000003</v>
      </c>
    </row>
    <row r="655" spans="1:25" s="65" customFormat="1" ht="18.75" customHeight="1" outlineLevel="1" x14ac:dyDescent="0.2">
      <c r="A655" s="59" t="s">
        <v>8</v>
      </c>
      <c r="B655" s="73">
        <f>B21</f>
        <v>661.94</v>
      </c>
      <c r="C655" s="74">
        <f t="shared" ref="C655:Y655" si="222">C21</f>
        <v>639.97</v>
      </c>
      <c r="D655" s="74">
        <f t="shared" si="222"/>
        <v>667.58</v>
      </c>
      <c r="E655" s="75">
        <f t="shared" si="222"/>
        <v>693.8</v>
      </c>
      <c r="F655" s="74">
        <f t="shared" si="222"/>
        <v>689.33</v>
      </c>
      <c r="G655" s="74">
        <f t="shared" si="222"/>
        <v>679.52</v>
      </c>
      <c r="H655" s="74">
        <f t="shared" si="222"/>
        <v>679.91</v>
      </c>
      <c r="I655" s="74">
        <f t="shared" si="222"/>
        <v>652.91999999999996</v>
      </c>
      <c r="J655" s="76">
        <f t="shared" si="222"/>
        <v>665.55</v>
      </c>
      <c r="K655" s="74">
        <f t="shared" si="222"/>
        <v>666.22</v>
      </c>
      <c r="L655" s="74">
        <f t="shared" si="222"/>
        <v>666.06</v>
      </c>
      <c r="M655" s="74">
        <f t="shared" si="222"/>
        <v>658.5</v>
      </c>
      <c r="N655" s="74">
        <f t="shared" si="222"/>
        <v>660.43</v>
      </c>
      <c r="O655" s="74">
        <f t="shared" si="222"/>
        <v>630.20000000000005</v>
      </c>
      <c r="P655" s="74">
        <f t="shared" si="222"/>
        <v>640.29</v>
      </c>
      <c r="Q655" s="74">
        <f t="shared" si="222"/>
        <v>678.88</v>
      </c>
      <c r="R655" s="74">
        <f t="shared" si="222"/>
        <v>728.85</v>
      </c>
      <c r="S655" s="74">
        <f t="shared" si="222"/>
        <v>717.5</v>
      </c>
      <c r="T655" s="74">
        <f t="shared" si="222"/>
        <v>1014.2</v>
      </c>
      <c r="U655" s="74">
        <f t="shared" si="222"/>
        <v>666.79</v>
      </c>
      <c r="V655" s="74">
        <f t="shared" si="222"/>
        <v>668.14</v>
      </c>
      <c r="W655" s="74">
        <f t="shared" si="222"/>
        <v>676.62</v>
      </c>
      <c r="X655" s="74">
        <f t="shared" si="222"/>
        <v>676.08</v>
      </c>
      <c r="Y655" s="82">
        <f t="shared" si="222"/>
        <v>661.88</v>
      </c>
    </row>
    <row r="656" spans="1:25" s="65" customFormat="1" ht="18.75" customHeight="1" outlineLevel="1" x14ac:dyDescent="0.2">
      <c r="A656" s="60" t="s">
        <v>9</v>
      </c>
      <c r="B656" s="79">
        <v>177.32</v>
      </c>
      <c r="C656" s="77">
        <v>177.32</v>
      </c>
      <c r="D656" s="77">
        <v>177.32</v>
      </c>
      <c r="E656" s="77">
        <v>177.32</v>
      </c>
      <c r="F656" s="77">
        <v>177.32</v>
      </c>
      <c r="G656" s="77">
        <v>177.32</v>
      </c>
      <c r="H656" s="77">
        <v>177.32</v>
      </c>
      <c r="I656" s="77">
        <v>177.32</v>
      </c>
      <c r="J656" s="77">
        <v>177.32</v>
      </c>
      <c r="K656" s="77">
        <v>177.32</v>
      </c>
      <c r="L656" s="77">
        <v>177.32</v>
      </c>
      <c r="M656" s="77">
        <v>177.32</v>
      </c>
      <c r="N656" s="77">
        <v>177.32</v>
      </c>
      <c r="O656" s="77">
        <v>177.32</v>
      </c>
      <c r="P656" s="77">
        <v>177.32</v>
      </c>
      <c r="Q656" s="77">
        <v>177.32</v>
      </c>
      <c r="R656" s="77">
        <v>177.32</v>
      </c>
      <c r="S656" s="77">
        <v>177.32</v>
      </c>
      <c r="T656" s="77">
        <v>177.32</v>
      </c>
      <c r="U656" s="77">
        <v>177.32</v>
      </c>
      <c r="V656" s="77">
        <v>177.32</v>
      </c>
      <c r="W656" s="77">
        <v>177.32</v>
      </c>
      <c r="X656" s="77">
        <v>177.32</v>
      </c>
      <c r="Y656" s="84">
        <v>177.32</v>
      </c>
    </row>
    <row r="657" spans="1:25" s="65" customFormat="1" ht="18.75" customHeight="1" outlineLevel="1" x14ac:dyDescent="0.2">
      <c r="A657" s="61" t="s">
        <v>10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customHeight="1" outlineLevel="1" thickBot="1" x14ac:dyDescent="0.25">
      <c r="A658" s="152" t="s">
        <v>11</v>
      </c>
      <c r="B658" s="80">
        <v>2.496</v>
      </c>
      <c r="C658" s="78">
        <v>2.496</v>
      </c>
      <c r="D658" s="78">
        <v>2.496</v>
      </c>
      <c r="E658" s="78">
        <v>2.496</v>
      </c>
      <c r="F658" s="78">
        <v>2.496</v>
      </c>
      <c r="G658" s="78">
        <v>2.496</v>
      </c>
      <c r="H658" s="78">
        <v>2.496</v>
      </c>
      <c r="I658" s="78">
        <v>2.496</v>
      </c>
      <c r="J658" s="78">
        <v>2.496</v>
      </c>
      <c r="K658" s="78">
        <v>2.496</v>
      </c>
      <c r="L658" s="78">
        <v>2.496</v>
      </c>
      <c r="M658" s="78">
        <v>2.496</v>
      </c>
      <c r="N658" s="78">
        <v>2.496</v>
      </c>
      <c r="O658" s="78">
        <v>2.496</v>
      </c>
      <c r="P658" s="78">
        <v>2.496</v>
      </c>
      <c r="Q658" s="78">
        <v>2.496</v>
      </c>
      <c r="R658" s="78">
        <v>2.496</v>
      </c>
      <c r="S658" s="78">
        <v>2.496</v>
      </c>
      <c r="T658" s="78">
        <v>2.496</v>
      </c>
      <c r="U658" s="78">
        <v>2.496</v>
      </c>
      <c r="V658" s="78">
        <v>2.496</v>
      </c>
      <c r="W658" s="78">
        <v>2.496</v>
      </c>
      <c r="X658" s="78">
        <v>2.496</v>
      </c>
      <c r="Y658" s="85">
        <v>2.496</v>
      </c>
    </row>
    <row r="659" spans="1:25" s="65" customFormat="1" ht="18.75" customHeight="1" thickBot="1" x14ac:dyDescent="0.25">
      <c r="A659" s="135">
        <v>4</v>
      </c>
      <c r="B659" s="136">
        <f t="shared" ref="B659:Y659" si="223">SUM(B660:B663)</f>
        <v>824.5859999999999</v>
      </c>
      <c r="C659" s="137">
        <f t="shared" si="223"/>
        <v>822.52599999999995</v>
      </c>
      <c r="D659" s="137">
        <f t="shared" si="223"/>
        <v>827.61599999999987</v>
      </c>
      <c r="E659" s="137">
        <f t="shared" si="223"/>
        <v>855.36599999999987</v>
      </c>
      <c r="F659" s="137">
        <f t="shared" si="223"/>
        <v>1017.926</v>
      </c>
      <c r="G659" s="137">
        <f t="shared" si="223"/>
        <v>1143.586</v>
      </c>
      <c r="H659" s="137">
        <f t="shared" si="223"/>
        <v>992.35599999999988</v>
      </c>
      <c r="I659" s="137">
        <f t="shared" si="223"/>
        <v>997.15600000000006</v>
      </c>
      <c r="J659" s="137">
        <f t="shared" si="223"/>
        <v>1001.0359999999999</v>
      </c>
      <c r="K659" s="138">
        <f t="shared" si="223"/>
        <v>811.41600000000005</v>
      </c>
      <c r="L659" s="137">
        <f t="shared" si="223"/>
        <v>997.38600000000008</v>
      </c>
      <c r="M659" s="139">
        <f t="shared" si="223"/>
        <v>1261.2860000000001</v>
      </c>
      <c r="N659" s="138">
        <f t="shared" si="223"/>
        <v>1133.356</v>
      </c>
      <c r="O659" s="137">
        <f t="shared" si="223"/>
        <v>813.40600000000006</v>
      </c>
      <c r="P659" s="139">
        <f t="shared" si="223"/>
        <v>1115.6760000000002</v>
      </c>
      <c r="Q659" s="140">
        <f t="shared" si="223"/>
        <v>1098.9760000000001</v>
      </c>
      <c r="R659" s="137">
        <f t="shared" si="223"/>
        <v>908.76599999999996</v>
      </c>
      <c r="S659" s="140">
        <f t="shared" si="223"/>
        <v>1180.9160000000002</v>
      </c>
      <c r="T659" s="137">
        <f t="shared" si="223"/>
        <v>1235.7660000000001</v>
      </c>
      <c r="U659" s="137">
        <f t="shared" si="223"/>
        <v>967.78599999999994</v>
      </c>
      <c r="V659" s="137">
        <f t="shared" si="223"/>
        <v>931.96600000000001</v>
      </c>
      <c r="W659" s="137">
        <f t="shared" si="223"/>
        <v>822.92600000000004</v>
      </c>
      <c r="X659" s="137">
        <f t="shared" si="223"/>
        <v>821.59599999999989</v>
      </c>
      <c r="Y659" s="141">
        <f t="shared" si="223"/>
        <v>823.726</v>
      </c>
    </row>
    <row r="660" spans="1:25" s="65" customFormat="1" ht="18.75" customHeight="1" outlineLevel="1" x14ac:dyDescent="0.2">
      <c r="A660" s="61" t="s">
        <v>8</v>
      </c>
      <c r="B660" s="125">
        <f>B26</f>
        <v>644.77</v>
      </c>
      <c r="C660" s="126">
        <f t="shared" ref="C660:Y660" si="224">C26</f>
        <v>642.71</v>
      </c>
      <c r="D660" s="126">
        <f t="shared" si="224"/>
        <v>647.79999999999995</v>
      </c>
      <c r="E660" s="127">
        <f t="shared" si="224"/>
        <v>675.55</v>
      </c>
      <c r="F660" s="126">
        <f t="shared" si="224"/>
        <v>838.11</v>
      </c>
      <c r="G660" s="126">
        <f t="shared" si="224"/>
        <v>963.77</v>
      </c>
      <c r="H660" s="126">
        <f t="shared" si="224"/>
        <v>812.54</v>
      </c>
      <c r="I660" s="126">
        <f t="shared" si="224"/>
        <v>817.34</v>
      </c>
      <c r="J660" s="128">
        <f t="shared" si="224"/>
        <v>821.22</v>
      </c>
      <c r="K660" s="126">
        <f t="shared" si="224"/>
        <v>631.6</v>
      </c>
      <c r="L660" s="126">
        <f t="shared" si="224"/>
        <v>817.57</v>
      </c>
      <c r="M660" s="126">
        <f t="shared" si="224"/>
        <v>1081.47</v>
      </c>
      <c r="N660" s="126">
        <f t="shared" si="224"/>
        <v>953.54</v>
      </c>
      <c r="O660" s="126">
        <f t="shared" si="224"/>
        <v>633.59</v>
      </c>
      <c r="P660" s="126">
        <f t="shared" si="224"/>
        <v>935.86</v>
      </c>
      <c r="Q660" s="126">
        <f t="shared" si="224"/>
        <v>919.16</v>
      </c>
      <c r="R660" s="126">
        <f t="shared" si="224"/>
        <v>728.95</v>
      </c>
      <c r="S660" s="126">
        <f t="shared" si="224"/>
        <v>1001.1</v>
      </c>
      <c r="T660" s="126">
        <f t="shared" si="224"/>
        <v>1055.95</v>
      </c>
      <c r="U660" s="126">
        <f t="shared" si="224"/>
        <v>787.97</v>
      </c>
      <c r="V660" s="126">
        <f t="shared" si="224"/>
        <v>752.15</v>
      </c>
      <c r="W660" s="126">
        <f t="shared" si="224"/>
        <v>643.11</v>
      </c>
      <c r="X660" s="126">
        <f t="shared" si="224"/>
        <v>641.78</v>
      </c>
      <c r="Y660" s="129">
        <f t="shared" si="224"/>
        <v>643.91</v>
      </c>
    </row>
    <row r="661" spans="1:25" s="65" customFormat="1" ht="18.75" customHeight="1" outlineLevel="1" x14ac:dyDescent="0.2">
      <c r="A661" s="60" t="s">
        <v>9</v>
      </c>
      <c r="B661" s="79">
        <v>177.32</v>
      </c>
      <c r="C661" s="77">
        <v>177.32</v>
      </c>
      <c r="D661" s="77">
        <v>177.32</v>
      </c>
      <c r="E661" s="77">
        <v>177.32</v>
      </c>
      <c r="F661" s="77">
        <v>177.32</v>
      </c>
      <c r="G661" s="77">
        <v>177.32</v>
      </c>
      <c r="H661" s="77">
        <v>177.32</v>
      </c>
      <c r="I661" s="77">
        <v>177.32</v>
      </c>
      <c r="J661" s="77">
        <v>177.32</v>
      </c>
      <c r="K661" s="77">
        <v>177.32</v>
      </c>
      <c r="L661" s="77">
        <v>177.32</v>
      </c>
      <c r="M661" s="77">
        <v>177.32</v>
      </c>
      <c r="N661" s="77">
        <v>177.32</v>
      </c>
      <c r="O661" s="77">
        <v>177.32</v>
      </c>
      <c r="P661" s="77">
        <v>177.32</v>
      </c>
      <c r="Q661" s="77">
        <v>177.32</v>
      </c>
      <c r="R661" s="77">
        <v>177.32</v>
      </c>
      <c r="S661" s="77">
        <v>177.32</v>
      </c>
      <c r="T661" s="77">
        <v>177.32</v>
      </c>
      <c r="U661" s="77">
        <v>177.32</v>
      </c>
      <c r="V661" s="77">
        <v>177.32</v>
      </c>
      <c r="W661" s="77">
        <v>177.32</v>
      </c>
      <c r="X661" s="77">
        <v>177.32</v>
      </c>
      <c r="Y661" s="84">
        <v>177.32</v>
      </c>
    </row>
    <row r="662" spans="1:25" s="65" customFormat="1" ht="18.75" customHeight="1" outlineLevel="1" x14ac:dyDescent="0.2">
      <c r="A662" s="61" t="s">
        <v>10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customHeight="1" outlineLevel="1" thickBot="1" x14ac:dyDescent="0.25">
      <c r="A663" s="15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65" customFormat="1" ht="18.75" customHeight="1" thickBot="1" x14ac:dyDescent="0.25">
      <c r="A664" s="114">
        <v>5</v>
      </c>
      <c r="B664" s="143">
        <f t="shared" ref="B664:Y664" si="225">SUM(B665:B668)</f>
        <v>796.67600000000004</v>
      </c>
      <c r="C664" s="144">
        <f t="shared" si="225"/>
        <v>798.29599999999994</v>
      </c>
      <c r="D664" s="144">
        <f t="shared" si="225"/>
        <v>797.90600000000006</v>
      </c>
      <c r="E664" s="144">
        <f t="shared" si="225"/>
        <v>796.93600000000004</v>
      </c>
      <c r="F664" s="144">
        <f t="shared" si="225"/>
        <v>1022.516</v>
      </c>
      <c r="G664" s="144">
        <f t="shared" si="225"/>
        <v>797.02599999999995</v>
      </c>
      <c r="H664" s="144">
        <f t="shared" si="225"/>
        <v>790.68600000000004</v>
      </c>
      <c r="I664" s="144">
        <f t="shared" si="225"/>
        <v>1012.8960000000001</v>
      </c>
      <c r="J664" s="144">
        <f t="shared" si="225"/>
        <v>1010.9060000000001</v>
      </c>
      <c r="K664" s="145">
        <f t="shared" si="225"/>
        <v>980.53599999999994</v>
      </c>
      <c r="L664" s="144">
        <f t="shared" si="225"/>
        <v>786.38600000000008</v>
      </c>
      <c r="M664" s="146">
        <f t="shared" si="225"/>
        <v>785.87599999999986</v>
      </c>
      <c r="N664" s="145">
        <f t="shared" si="225"/>
        <v>1275.576</v>
      </c>
      <c r="O664" s="144">
        <f t="shared" si="225"/>
        <v>785.36599999999987</v>
      </c>
      <c r="P664" s="146">
        <f t="shared" si="225"/>
        <v>1123.556</v>
      </c>
      <c r="Q664" s="147">
        <f t="shared" si="225"/>
        <v>1137.1560000000002</v>
      </c>
      <c r="R664" s="144">
        <f t="shared" si="225"/>
        <v>923.28599999999994</v>
      </c>
      <c r="S664" s="147">
        <f t="shared" si="225"/>
        <v>1138.7760000000001</v>
      </c>
      <c r="T664" s="144">
        <f t="shared" si="225"/>
        <v>1273.9359999999999</v>
      </c>
      <c r="U664" s="144">
        <f t="shared" si="225"/>
        <v>776.55599999999993</v>
      </c>
      <c r="V664" s="144">
        <f t="shared" si="225"/>
        <v>773.86599999999987</v>
      </c>
      <c r="W664" s="144">
        <f t="shared" si="225"/>
        <v>778.93600000000004</v>
      </c>
      <c r="X664" s="144">
        <f t="shared" si="225"/>
        <v>782.70600000000002</v>
      </c>
      <c r="Y664" s="148">
        <f t="shared" si="225"/>
        <v>784.3359999999999</v>
      </c>
    </row>
    <row r="665" spans="1:25" s="65" customFormat="1" ht="18.75" customHeight="1" outlineLevel="1" x14ac:dyDescent="0.2">
      <c r="A665" s="59" t="s">
        <v>8</v>
      </c>
      <c r="B665" s="79">
        <f>B31</f>
        <v>616.86</v>
      </c>
      <c r="C665" s="74">
        <f t="shared" ref="C665:Y665" si="226">C31</f>
        <v>618.48</v>
      </c>
      <c r="D665" s="74">
        <f t="shared" si="226"/>
        <v>618.09</v>
      </c>
      <c r="E665" s="75">
        <f t="shared" si="226"/>
        <v>617.12</v>
      </c>
      <c r="F665" s="74">
        <f t="shared" si="226"/>
        <v>842.7</v>
      </c>
      <c r="G665" s="74">
        <f t="shared" si="226"/>
        <v>617.21</v>
      </c>
      <c r="H665" s="74">
        <f t="shared" si="226"/>
        <v>610.87</v>
      </c>
      <c r="I665" s="74">
        <f t="shared" si="226"/>
        <v>833.08</v>
      </c>
      <c r="J665" s="76">
        <f t="shared" si="226"/>
        <v>831.09</v>
      </c>
      <c r="K665" s="74">
        <f t="shared" si="226"/>
        <v>800.72</v>
      </c>
      <c r="L665" s="74">
        <f t="shared" si="226"/>
        <v>606.57000000000005</v>
      </c>
      <c r="M665" s="74">
        <f t="shared" si="226"/>
        <v>606.05999999999995</v>
      </c>
      <c r="N665" s="74">
        <f t="shared" si="226"/>
        <v>1095.76</v>
      </c>
      <c r="O665" s="74">
        <f t="shared" si="226"/>
        <v>605.54999999999995</v>
      </c>
      <c r="P665" s="74">
        <f t="shared" si="226"/>
        <v>943.74</v>
      </c>
      <c r="Q665" s="74">
        <f t="shared" si="226"/>
        <v>957.34</v>
      </c>
      <c r="R665" s="74">
        <f t="shared" si="226"/>
        <v>743.47</v>
      </c>
      <c r="S665" s="74">
        <f t="shared" si="226"/>
        <v>958.96</v>
      </c>
      <c r="T665" s="74">
        <f t="shared" si="226"/>
        <v>1094.1199999999999</v>
      </c>
      <c r="U665" s="74">
        <f t="shared" si="226"/>
        <v>596.74</v>
      </c>
      <c r="V665" s="74">
        <f t="shared" si="226"/>
        <v>594.04999999999995</v>
      </c>
      <c r="W665" s="74">
        <f t="shared" si="226"/>
        <v>599.12</v>
      </c>
      <c r="X665" s="74">
        <f t="shared" si="226"/>
        <v>602.89</v>
      </c>
      <c r="Y665" s="82">
        <f t="shared" si="226"/>
        <v>604.52</v>
      </c>
    </row>
    <row r="666" spans="1:25" s="65" customFormat="1" ht="18.75" customHeight="1" outlineLevel="1" x14ac:dyDescent="0.2">
      <c r="A666" s="60" t="s">
        <v>9</v>
      </c>
      <c r="B666" s="79">
        <v>177.32</v>
      </c>
      <c r="C666" s="77">
        <v>177.32</v>
      </c>
      <c r="D666" s="77">
        <v>177.32</v>
      </c>
      <c r="E666" s="77">
        <v>177.32</v>
      </c>
      <c r="F666" s="77">
        <v>177.32</v>
      </c>
      <c r="G666" s="77">
        <v>177.32</v>
      </c>
      <c r="H666" s="77">
        <v>177.32</v>
      </c>
      <c r="I666" s="77">
        <v>177.32</v>
      </c>
      <c r="J666" s="77">
        <v>177.32</v>
      </c>
      <c r="K666" s="77">
        <v>177.32</v>
      </c>
      <c r="L666" s="77">
        <v>177.32</v>
      </c>
      <c r="M666" s="77">
        <v>177.32</v>
      </c>
      <c r="N666" s="77">
        <v>177.32</v>
      </c>
      <c r="O666" s="77">
        <v>177.32</v>
      </c>
      <c r="P666" s="77">
        <v>177.32</v>
      </c>
      <c r="Q666" s="77">
        <v>177.32</v>
      </c>
      <c r="R666" s="77">
        <v>177.32</v>
      </c>
      <c r="S666" s="77">
        <v>177.32</v>
      </c>
      <c r="T666" s="77">
        <v>177.32</v>
      </c>
      <c r="U666" s="77">
        <v>177.32</v>
      </c>
      <c r="V666" s="77">
        <v>177.32</v>
      </c>
      <c r="W666" s="77">
        <v>177.32</v>
      </c>
      <c r="X666" s="77">
        <v>177.32</v>
      </c>
      <c r="Y666" s="84">
        <v>177.32</v>
      </c>
    </row>
    <row r="667" spans="1:25" s="65" customFormat="1" ht="18.75" customHeight="1" outlineLevel="1" x14ac:dyDescent="0.2">
      <c r="A667" s="61" t="s">
        <v>10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customHeight="1" outlineLevel="1" thickBot="1" x14ac:dyDescent="0.25">
      <c r="A668" s="152" t="s">
        <v>11</v>
      </c>
      <c r="B668" s="80">
        <v>2.496</v>
      </c>
      <c r="C668" s="78">
        <v>2.496</v>
      </c>
      <c r="D668" s="78">
        <v>2.496</v>
      </c>
      <c r="E668" s="78">
        <v>2.496</v>
      </c>
      <c r="F668" s="78">
        <v>2.496</v>
      </c>
      <c r="G668" s="78">
        <v>2.496</v>
      </c>
      <c r="H668" s="78">
        <v>2.496</v>
      </c>
      <c r="I668" s="78">
        <v>2.496</v>
      </c>
      <c r="J668" s="78">
        <v>2.496</v>
      </c>
      <c r="K668" s="78">
        <v>2.496</v>
      </c>
      <c r="L668" s="78">
        <v>2.496</v>
      </c>
      <c r="M668" s="78">
        <v>2.496</v>
      </c>
      <c r="N668" s="78">
        <v>2.496</v>
      </c>
      <c r="O668" s="78">
        <v>2.496</v>
      </c>
      <c r="P668" s="78">
        <v>2.496</v>
      </c>
      <c r="Q668" s="78">
        <v>2.496</v>
      </c>
      <c r="R668" s="78">
        <v>2.496</v>
      </c>
      <c r="S668" s="78">
        <v>2.496</v>
      </c>
      <c r="T668" s="78">
        <v>2.496</v>
      </c>
      <c r="U668" s="78">
        <v>2.496</v>
      </c>
      <c r="V668" s="78">
        <v>2.496</v>
      </c>
      <c r="W668" s="78">
        <v>2.496</v>
      </c>
      <c r="X668" s="78">
        <v>2.496</v>
      </c>
      <c r="Y668" s="85">
        <v>2.496</v>
      </c>
    </row>
    <row r="669" spans="1:25" s="65" customFormat="1" ht="18.75" customHeight="1" thickBot="1" x14ac:dyDescent="0.25">
      <c r="A669" s="117">
        <v>6</v>
      </c>
      <c r="B669" s="106">
        <f t="shared" ref="B669:Y669" si="227">SUM(B670:B673)</f>
        <v>671.13599999999997</v>
      </c>
      <c r="C669" s="107">
        <f t="shared" si="227"/>
        <v>665.04599999999994</v>
      </c>
      <c r="D669" s="107">
        <f t="shared" si="227"/>
        <v>661.44600000000003</v>
      </c>
      <c r="E669" s="108">
        <f t="shared" si="227"/>
        <v>664.40599999999995</v>
      </c>
      <c r="F669" s="108">
        <f t="shared" si="227"/>
        <v>667.95600000000002</v>
      </c>
      <c r="G669" s="108">
        <f t="shared" si="227"/>
        <v>662.0859999999999</v>
      </c>
      <c r="H669" s="108">
        <f t="shared" si="227"/>
        <v>656.05599999999993</v>
      </c>
      <c r="I669" s="108">
        <f t="shared" si="227"/>
        <v>652.32599999999991</v>
      </c>
      <c r="J669" s="108">
        <f t="shared" si="227"/>
        <v>656.31599999999992</v>
      </c>
      <c r="K669" s="109">
        <f t="shared" si="227"/>
        <v>654.01599999999996</v>
      </c>
      <c r="L669" s="108">
        <f t="shared" si="227"/>
        <v>655.26599999999996</v>
      </c>
      <c r="M669" s="110">
        <f t="shared" si="227"/>
        <v>655.60599999999999</v>
      </c>
      <c r="N669" s="109">
        <f t="shared" si="227"/>
        <v>656.28599999999994</v>
      </c>
      <c r="O669" s="108">
        <f t="shared" si="227"/>
        <v>655.92600000000004</v>
      </c>
      <c r="P669" s="110">
        <f t="shared" si="227"/>
        <v>655.87599999999998</v>
      </c>
      <c r="Q669" s="111">
        <f t="shared" si="227"/>
        <v>655.69600000000003</v>
      </c>
      <c r="R669" s="108">
        <f t="shared" si="227"/>
        <v>661.74599999999998</v>
      </c>
      <c r="S669" s="111">
        <f t="shared" si="227"/>
        <v>662.36599999999999</v>
      </c>
      <c r="T669" s="108">
        <f t="shared" si="227"/>
        <v>662.60599999999999</v>
      </c>
      <c r="U669" s="107">
        <f t="shared" si="227"/>
        <v>663.62599999999998</v>
      </c>
      <c r="V669" s="107">
        <f t="shared" si="227"/>
        <v>659.12599999999998</v>
      </c>
      <c r="W669" s="107">
        <f t="shared" si="227"/>
        <v>663.48599999999999</v>
      </c>
      <c r="X669" s="107">
        <f t="shared" si="227"/>
        <v>665.476</v>
      </c>
      <c r="Y669" s="112">
        <f t="shared" si="227"/>
        <v>669.24599999999998</v>
      </c>
    </row>
    <row r="670" spans="1:25" s="65" customFormat="1" ht="18.75" customHeight="1" outlineLevel="1" x14ac:dyDescent="0.2">
      <c r="A670" s="59" t="s">
        <v>8</v>
      </c>
      <c r="B670" s="79">
        <f>B36</f>
        <v>491.32</v>
      </c>
      <c r="C670" s="74">
        <f t="shared" ref="C670:Y670" si="228">C36</f>
        <v>485.23</v>
      </c>
      <c r="D670" s="74">
        <f t="shared" si="228"/>
        <v>481.63</v>
      </c>
      <c r="E670" s="75">
        <f t="shared" si="228"/>
        <v>484.59</v>
      </c>
      <c r="F670" s="74">
        <f t="shared" si="228"/>
        <v>488.14</v>
      </c>
      <c r="G670" s="74">
        <f t="shared" si="228"/>
        <v>482.27</v>
      </c>
      <c r="H670" s="74">
        <f t="shared" si="228"/>
        <v>476.24</v>
      </c>
      <c r="I670" s="74">
        <f t="shared" si="228"/>
        <v>472.51</v>
      </c>
      <c r="J670" s="76">
        <f t="shared" si="228"/>
        <v>476.5</v>
      </c>
      <c r="K670" s="74">
        <f t="shared" si="228"/>
        <v>474.2</v>
      </c>
      <c r="L670" s="74">
        <f t="shared" si="228"/>
        <v>475.45</v>
      </c>
      <c r="M670" s="74">
        <f t="shared" si="228"/>
        <v>475.79</v>
      </c>
      <c r="N670" s="74">
        <f t="shared" si="228"/>
        <v>476.47</v>
      </c>
      <c r="O670" s="74">
        <f t="shared" si="228"/>
        <v>476.11</v>
      </c>
      <c r="P670" s="74">
        <f t="shared" si="228"/>
        <v>476.06</v>
      </c>
      <c r="Q670" s="74">
        <f t="shared" si="228"/>
        <v>475.88</v>
      </c>
      <c r="R670" s="74">
        <f t="shared" si="228"/>
        <v>481.93</v>
      </c>
      <c r="S670" s="74">
        <f t="shared" si="228"/>
        <v>482.55</v>
      </c>
      <c r="T670" s="74">
        <f t="shared" si="228"/>
        <v>482.79</v>
      </c>
      <c r="U670" s="74">
        <f t="shared" si="228"/>
        <v>483.81</v>
      </c>
      <c r="V670" s="74">
        <f t="shared" si="228"/>
        <v>479.31</v>
      </c>
      <c r="W670" s="74">
        <f t="shared" si="228"/>
        <v>483.67</v>
      </c>
      <c r="X670" s="74">
        <f t="shared" si="228"/>
        <v>485.66</v>
      </c>
      <c r="Y670" s="82">
        <f t="shared" si="228"/>
        <v>489.43</v>
      </c>
    </row>
    <row r="671" spans="1:25" s="65" customFormat="1" ht="18.75" customHeight="1" outlineLevel="1" x14ac:dyDescent="0.2">
      <c r="A671" s="60" t="s">
        <v>9</v>
      </c>
      <c r="B671" s="79">
        <v>177.32</v>
      </c>
      <c r="C671" s="77">
        <v>177.32</v>
      </c>
      <c r="D671" s="77">
        <v>177.32</v>
      </c>
      <c r="E671" s="77">
        <v>177.32</v>
      </c>
      <c r="F671" s="77">
        <v>177.32</v>
      </c>
      <c r="G671" s="77">
        <v>177.32</v>
      </c>
      <c r="H671" s="77">
        <v>177.32</v>
      </c>
      <c r="I671" s="77">
        <v>177.32</v>
      </c>
      <c r="J671" s="77">
        <v>177.32</v>
      </c>
      <c r="K671" s="77">
        <v>177.32</v>
      </c>
      <c r="L671" s="77">
        <v>177.32</v>
      </c>
      <c r="M671" s="77">
        <v>177.32</v>
      </c>
      <c r="N671" s="77">
        <v>177.32</v>
      </c>
      <c r="O671" s="77">
        <v>177.32</v>
      </c>
      <c r="P671" s="77">
        <v>177.32</v>
      </c>
      <c r="Q671" s="77">
        <v>177.32</v>
      </c>
      <c r="R671" s="77">
        <v>177.32</v>
      </c>
      <c r="S671" s="77">
        <v>177.32</v>
      </c>
      <c r="T671" s="77">
        <v>177.32</v>
      </c>
      <c r="U671" s="77">
        <v>177.32</v>
      </c>
      <c r="V671" s="77">
        <v>177.32</v>
      </c>
      <c r="W671" s="77">
        <v>177.32</v>
      </c>
      <c r="X671" s="77">
        <v>177.32</v>
      </c>
      <c r="Y671" s="84">
        <v>177.32</v>
      </c>
    </row>
    <row r="672" spans="1:25" s="65" customFormat="1" ht="18.75" customHeight="1" outlineLevel="1" x14ac:dyDescent="0.2">
      <c r="A672" s="61" t="s">
        <v>10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customHeight="1" outlineLevel="1" thickBot="1" x14ac:dyDescent="0.25">
      <c r="A673" s="152" t="s">
        <v>11</v>
      </c>
      <c r="B673" s="80">
        <v>2.496</v>
      </c>
      <c r="C673" s="78">
        <v>2.496</v>
      </c>
      <c r="D673" s="78">
        <v>2.496</v>
      </c>
      <c r="E673" s="78">
        <v>2.496</v>
      </c>
      <c r="F673" s="78">
        <v>2.496</v>
      </c>
      <c r="G673" s="78">
        <v>2.496</v>
      </c>
      <c r="H673" s="78">
        <v>2.496</v>
      </c>
      <c r="I673" s="78">
        <v>2.496</v>
      </c>
      <c r="J673" s="78">
        <v>2.496</v>
      </c>
      <c r="K673" s="78">
        <v>2.496</v>
      </c>
      <c r="L673" s="78">
        <v>2.496</v>
      </c>
      <c r="M673" s="78">
        <v>2.496</v>
      </c>
      <c r="N673" s="78">
        <v>2.496</v>
      </c>
      <c r="O673" s="78">
        <v>2.496</v>
      </c>
      <c r="P673" s="78">
        <v>2.496</v>
      </c>
      <c r="Q673" s="78">
        <v>2.496</v>
      </c>
      <c r="R673" s="78">
        <v>2.496</v>
      </c>
      <c r="S673" s="78">
        <v>2.496</v>
      </c>
      <c r="T673" s="78">
        <v>2.496</v>
      </c>
      <c r="U673" s="78">
        <v>2.496</v>
      </c>
      <c r="V673" s="78">
        <v>2.496</v>
      </c>
      <c r="W673" s="78">
        <v>2.496</v>
      </c>
      <c r="X673" s="78">
        <v>2.496</v>
      </c>
      <c r="Y673" s="85">
        <v>2.496</v>
      </c>
    </row>
    <row r="674" spans="1:25" s="65" customFormat="1" ht="18.75" customHeight="1" thickBot="1" x14ac:dyDescent="0.25">
      <c r="A674" s="114">
        <v>7</v>
      </c>
      <c r="B674" s="106">
        <f t="shared" ref="B674:Y674" si="229">SUM(B675:B678)</f>
        <v>720.00599999999997</v>
      </c>
      <c r="C674" s="107">
        <f t="shared" si="229"/>
        <v>720.14600000000007</v>
      </c>
      <c r="D674" s="107">
        <f t="shared" si="229"/>
        <v>718.12599999999986</v>
      </c>
      <c r="E674" s="108">
        <f t="shared" si="229"/>
        <v>719.11599999999987</v>
      </c>
      <c r="F674" s="108">
        <f t="shared" si="229"/>
        <v>721.38600000000008</v>
      </c>
      <c r="G674" s="108">
        <f t="shared" si="229"/>
        <v>718.17600000000004</v>
      </c>
      <c r="H674" s="108">
        <f t="shared" si="229"/>
        <v>708.41600000000005</v>
      </c>
      <c r="I674" s="108">
        <f t="shared" si="229"/>
        <v>706.35599999999988</v>
      </c>
      <c r="J674" s="108">
        <f t="shared" si="229"/>
        <v>708.52599999999995</v>
      </c>
      <c r="K674" s="109">
        <f t="shared" si="229"/>
        <v>1096.346</v>
      </c>
      <c r="L674" s="108">
        <f t="shared" si="229"/>
        <v>706.73599999999999</v>
      </c>
      <c r="M674" s="110">
        <f t="shared" si="229"/>
        <v>708.41600000000005</v>
      </c>
      <c r="N674" s="109">
        <f t="shared" si="229"/>
        <v>710.29599999999994</v>
      </c>
      <c r="O674" s="108">
        <f t="shared" si="229"/>
        <v>709.49599999999998</v>
      </c>
      <c r="P674" s="110">
        <f t="shared" si="229"/>
        <v>709.91600000000005</v>
      </c>
      <c r="Q674" s="111">
        <f t="shared" si="229"/>
        <v>707.27599999999995</v>
      </c>
      <c r="R674" s="108">
        <f t="shared" si="229"/>
        <v>717.42600000000004</v>
      </c>
      <c r="S674" s="111">
        <f t="shared" si="229"/>
        <v>723.02599999999995</v>
      </c>
      <c r="T674" s="108">
        <f t="shared" si="229"/>
        <v>723.77599999999995</v>
      </c>
      <c r="U674" s="107">
        <f t="shared" si="229"/>
        <v>719.02599999999995</v>
      </c>
      <c r="V674" s="107">
        <f t="shared" si="229"/>
        <v>717.61599999999987</v>
      </c>
      <c r="W674" s="107">
        <f t="shared" si="229"/>
        <v>723.40600000000006</v>
      </c>
      <c r="X674" s="107">
        <f t="shared" si="229"/>
        <v>724.36599999999987</v>
      </c>
      <c r="Y674" s="112">
        <f t="shared" si="229"/>
        <v>725.73599999999999</v>
      </c>
    </row>
    <row r="675" spans="1:25" s="65" customFormat="1" ht="18.75" customHeight="1" outlineLevel="1" x14ac:dyDescent="0.2">
      <c r="A675" s="59" t="s">
        <v>8</v>
      </c>
      <c r="B675" s="79">
        <f>B41</f>
        <v>540.19000000000005</v>
      </c>
      <c r="C675" s="74">
        <f t="shared" ref="C675:Y675" si="230">C41</f>
        <v>540.33000000000004</v>
      </c>
      <c r="D675" s="74">
        <f t="shared" si="230"/>
        <v>538.30999999999995</v>
      </c>
      <c r="E675" s="75">
        <f t="shared" si="230"/>
        <v>539.29999999999995</v>
      </c>
      <c r="F675" s="74">
        <f t="shared" si="230"/>
        <v>541.57000000000005</v>
      </c>
      <c r="G675" s="74">
        <f t="shared" si="230"/>
        <v>538.36</v>
      </c>
      <c r="H675" s="74">
        <f t="shared" si="230"/>
        <v>528.6</v>
      </c>
      <c r="I675" s="74">
        <f t="shared" si="230"/>
        <v>526.54</v>
      </c>
      <c r="J675" s="76">
        <f t="shared" si="230"/>
        <v>528.71</v>
      </c>
      <c r="K675" s="74">
        <f t="shared" si="230"/>
        <v>916.53</v>
      </c>
      <c r="L675" s="74">
        <f t="shared" si="230"/>
        <v>526.91999999999996</v>
      </c>
      <c r="M675" s="74">
        <f t="shared" si="230"/>
        <v>528.6</v>
      </c>
      <c r="N675" s="74">
        <f t="shared" si="230"/>
        <v>530.48</v>
      </c>
      <c r="O675" s="74">
        <f t="shared" si="230"/>
        <v>529.67999999999995</v>
      </c>
      <c r="P675" s="74">
        <f t="shared" si="230"/>
        <v>530.1</v>
      </c>
      <c r="Q675" s="74">
        <f t="shared" si="230"/>
        <v>527.46</v>
      </c>
      <c r="R675" s="74">
        <f t="shared" si="230"/>
        <v>537.61</v>
      </c>
      <c r="S675" s="74">
        <f t="shared" si="230"/>
        <v>543.21</v>
      </c>
      <c r="T675" s="74">
        <f t="shared" si="230"/>
        <v>543.96</v>
      </c>
      <c r="U675" s="74">
        <f t="shared" si="230"/>
        <v>539.21</v>
      </c>
      <c r="V675" s="74">
        <f t="shared" si="230"/>
        <v>537.79999999999995</v>
      </c>
      <c r="W675" s="74">
        <f t="shared" si="230"/>
        <v>543.59</v>
      </c>
      <c r="X675" s="74">
        <f t="shared" si="230"/>
        <v>544.54999999999995</v>
      </c>
      <c r="Y675" s="82">
        <f t="shared" si="230"/>
        <v>545.91999999999996</v>
      </c>
    </row>
    <row r="676" spans="1:25" s="65" customFormat="1" ht="18.75" customHeight="1" outlineLevel="1" x14ac:dyDescent="0.2">
      <c r="A676" s="60" t="s">
        <v>9</v>
      </c>
      <c r="B676" s="79">
        <v>177.32</v>
      </c>
      <c r="C676" s="77">
        <v>177.32</v>
      </c>
      <c r="D676" s="77">
        <v>177.32</v>
      </c>
      <c r="E676" s="77">
        <v>177.32</v>
      </c>
      <c r="F676" s="77">
        <v>177.32</v>
      </c>
      <c r="G676" s="77">
        <v>177.32</v>
      </c>
      <c r="H676" s="77">
        <v>177.32</v>
      </c>
      <c r="I676" s="77">
        <v>177.32</v>
      </c>
      <c r="J676" s="77">
        <v>177.32</v>
      </c>
      <c r="K676" s="77">
        <v>177.32</v>
      </c>
      <c r="L676" s="77">
        <v>177.32</v>
      </c>
      <c r="M676" s="77">
        <v>177.32</v>
      </c>
      <c r="N676" s="77">
        <v>177.32</v>
      </c>
      <c r="O676" s="77">
        <v>177.32</v>
      </c>
      <c r="P676" s="77">
        <v>177.32</v>
      </c>
      <c r="Q676" s="77">
        <v>177.32</v>
      </c>
      <c r="R676" s="77">
        <v>177.32</v>
      </c>
      <c r="S676" s="77">
        <v>177.32</v>
      </c>
      <c r="T676" s="77">
        <v>177.32</v>
      </c>
      <c r="U676" s="77">
        <v>177.32</v>
      </c>
      <c r="V676" s="77">
        <v>177.32</v>
      </c>
      <c r="W676" s="77">
        <v>177.32</v>
      </c>
      <c r="X676" s="77">
        <v>177.32</v>
      </c>
      <c r="Y676" s="84">
        <v>177.32</v>
      </c>
    </row>
    <row r="677" spans="1:25" s="65" customFormat="1" ht="18.75" customHeight="1" outlineLevel="1" x14ac:dyDescent="0.2">
      <c r="A677" s="61" t="s">
        <v>10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customHeight="1" outlineLevel="1" thickBot="1" x14ac:dyDescent="0.25">
      <c r="A678" s="152" t="s">
        <v>11</v>
      </c>
      <c r="B678" s="80">
        <v>2.496</v>
      </c>
      <c r="C678" s="78">
        <v>2.496</v>
      </c>
      <c r="D678" s="78">
        <v>2.496</v>
      </c>
      <c r="E678" s="78">
        <v>2.496</v>
      </c>
      <c r="F678" s="78">
        <v>2.496</v>
      </c>
      <c r="G678" s="78">
        <v>2.496</v>
      </c>
      <c r="H678" s="78">
        <v>2.496</v>
      </c>
      <c r="I678" s="78">
        <v>2.496</v>
      </c>
      <c r="J678" s="78">
        <v>2.496</v>
      </c>
      <c r="K678" s="78">
        <v>2.496</v>
      </c>
      <c r="L678" s="78">
        <v>2.496</v>
      </c>
      <c r="M678" s="78">
        <v>2.496</v>
      </c>
      <c r="N678" s="78">
        <v>2.496</v>
      </c>
      <c r="O678" s="78">
        <v>2.496</v>
      </c>
      <c r="P678" s="78">
        <v>2.496</v>
      </c>
      <c r="Q678" s="78">
        <v>2.496</v>
      </c>
      <c r="R678" s="78">
        <v>2.496</v>
      </c>
      <c r="S678" s="78">
        <v>2.496</v>
      </c>
      <c r="T678" s="78">
        <v>2.496</v>
      </c>
      <c r="U678" s="78">
        <v>2.496</v>
      </c>
      <c r="V678" s="78">
        <v>2.496</v>
      </c>
      <c r="W678" s="78">
        <v>2.496</v>
      </c>
      <c r="X678" s="78">
        <v>2.496</v>
      </c>
      <c r="Y678" s="85">
        <v>2.496</v>
      </c>
    </row>
    <row r="679" spans="1:25" s="65" customFormat="1" ht="18.75" customHeight="1" thickBot="1" x14ac:dyDescent="0.25">
      <c r="A679" s="117">
        <v>8</v>
      </c>
      <c r="B679" s="106">
        <f t="shared" ref="B679:Y679" si="231">SUM(B680:B683)</f>
        <v>656.15599999999995</v>
      </c>
      <c r="C679" s="107">
        <f t="shared" si="231"/>
        <v>649.67600000000004</v>
      </c>
      <c r="D679" s="107">
        <f t="shared" si="231"/>
        <v>644.05599999999993</v>
      </c>
      <c r="E679" s="108">
        <f t="shared" si="231"/>
        <v>647.06599999999992</v>
      </c>
      <c r="F679" s="108">
        <f t="shared" si="231"/>
        <v>646.25599999999997</v>
      </c>
      <c r="G679" s="108">
        <f t="shared" si="231"/>
        <v>644.19600000000003</v>
      </c>
      <c r="H679" s="108">
        <f t="shared" si="231"/>
        <v>644.62599999999998</v>
      </c>
      <c r="I679" s="108">
        <f t="shared" si="231"/>
        <v>644.64599999999996</v>
      </c>
      <c r="J679" s="108">
        <f t="shared" si="231"/>
        <v>648.726</v>
      </c>
      <c r="K679" s="109">
        <f t="shared" si="231"/>
        <v>647.12599999999998</v>
      </c>
      <c r="L679" s="108">
        <f t="shared" si="231"/>
        <v>644.44600000000003</v>
      </c>
      <c r="M679" s="110">
        <f t="shared" si="231"/>
        <v>643.56599999999992</v>
      </c>
      <c r="N679" s="109">
        <f t="shared" si="231"/>
        <v>646.44600000000003</v>
      </c>
      <c r="O679" s="108">
        <f t="shared" si="231"/>
        <v>645.24599999999998</v>
      </c>
      <c r="P679" s="110">
        <f t="shared" si="231"/>
        <v>645.35599999999999</v>
      </c>
      <c r="Q679" s="111">
        <f t="shared" si="231"/>
        <v>646.15599999999995</v>
      </c>
      <c r="R679" s="108">
        <f t="shared" si="231"/>
        <v>645.94600000000003</v>
      </c>
      <c r="S679" s="111">
        <f t="shared" si="231"/>
        <v>654.55599999999993</v>
      </c>
      <c r="T679" s="108">
        <f t="shared" si="231"/>
        <v>824.57599999999991</v>
      </c>
      <c r="U679" s="107">
        <f t="shared" si="231"/>
        <v>829.54599999999994</v>
      </c>
      <c r="V679" s="107">
        <f t="shared" si="231"/>
        <v>663.5859999999999</v>
      </c>
      <c r="W679" s="107">
        <f t="shared" si="231"/>
        <v>841.11599999999987</v>
      </c>
      <c r="X679" s="107">
        <f t="shared" si="231"/>
        <v>873.14600000000007</v>
      </c>
      <c r="Y679" s="112">
        <f t="shared" si="231"/>
        <v>941.41600000000005</v>
      </c>
    </row>
    <row r="680" spans="1:25" s="65" customFormat="1" ht="18.75" customHeight="1" outlineLevel="1" x14ac:dyDescent="0.2">
      <c r="A680" s="59" t="s">
        <v>8</v>
      </c>
      <c r="B680" s="79">
        <f>B46</f>
        <v>476.34</v>
      </c>
      <c r="C680" s="74">
        <f t="shared" ref="C680:Y680" si="232">C46</f>
        <v>469.86</v>
      </c>
      <c r="D680" s="74">
        <f t="shared" si="232"/>
        <v>464.24</v>
      </c>
      <c r="E680" s="75">
        <f t="shared" si="232"/>
        <v>467.25</v>
      </c>
      <c r="F680" s="74">
        <f t="shared" si="232"/>
        <v>466.44</v>
      </c>
      <c r="G680" s="74">
        <f t="shared" si="232"/>
        <v>464.38</v>
      </c>
      <c r="H680" s="74">
        <f t="shared" si="232"/>
        <v>464.81</v>
      </c>
      <c r="I680" s="74">
        <f t="shared" si="232"/>
        <v>464.83</v>
      </c>
      <c r="J680" s="76">
        <f t="shared" si="232"/>
        <v>468.91</v>
      </c>
      <c r="K680" s="74">
        <f t="shared" si="232"/>
        <v>467.31</v>
      </c>
      <c r="L680" s="74">
        <f t="shared" si="232"/>
        <v>464.63</v>
      </c>
      <c r="M680" s="74">
        <f t="shared" si="232"/>
        <v>463.75</v>
      </c>
      <c r="N680" s="74">
        <f t="shared" si="232"/>
        <v>466.63</v>
      </c>
      <c r="O680" s="74">
        <f t="shared" si="232"/>
        <v>465.43</v>
      </c>
      <c r="P680" s="74">
        <f t="shared" si="232"/>
        <v>465.54</v>
      </c>
      <c r="Q680" s="74">
        <f t="shared" si="232"/>
        <v>466.34</v>
      </c>
      <c r="R680" s="74">
        <f t="shared" si="232"/>
        <v>466.13</v>
      </c>
      <c r="S680" s="74">
        <f t="shared" si="232"/>
        <v>474.74</v>
      </c>
      <c r="T680" s="74">
        <f t="shared" si="232"/>
        <v>644.76</v>
      </c>
      <c r="U680" s="74">
        <f t="shared" si="232"/>
        <v>649.73</v>
      </c>
      <c r="V680" s="74">
        <f t="shared" si="232"/>
        <v>483.77</v>
      </c>
      <c r="W680" s="74">
        <f t="shared" si="232"/>
        <v>661.3</v>
      </c>
      <c r="X680" s="74">
        <f t="shared" si="232"/>
        <v>693.33</v>
      </c>
      <c r="Y680" s="82">
        <f t="shared" si="232"/>
        <v>761.6</v>
      </c>
    </row>
    <row r="681" spans="1:25" s="65" customFormat="1" ht="18.75" customHeight="1" outlineLevel="1" x14ac:dyDescent="0.2">
      <c r="A681" s="60" t="s">
        <v>9</v>
      </c>
      <c r="B681" s="79">
        <v>177.32</v>
      </c>
      <c r="C681" s="77">
        <v>177.32</v>
      </c>
      <c r="D681" s="77">
        <v>177.32</v>
      </c>
      <c r="E681" s="77">
        <v>177.32</v>
      </c>
      <c r="F681" s="77">
        <v>177.32</v>
      </c>
      <c r="G681" s="77">
        <v>177.32</v>
      </c>
      <c r="H681" s="77">
        <v>177.32</v>
      </c>
      <c r="I681" s="77">
        <v>177.32</v>
      </c>
      <c r="J681" s="77">
        <v>177.32</v>
      </c>
      <c r="K681" s="77">
        <v>177.32</v>
      </c>
      <c r="L681" s="77">
        <v>177.32</v>
      </c>
      <c r="M681" s="77">
        <v>177.32</v>
      </c>
      <c r="N681" s="77">
        <v>177.32</v>
      </c>
      <c r="O681" s="77">
        <v>177.32</v>
      </c>
      <c r="P681" s="77">
        <v>177.32</v>
      </c>
      <c r="Q681" s="77">
        <v>177.32</v>
      </c>
      <c r="R681" s="77">
        <v>177.32</v>
      </c>
      <c r="S681" s="77">
        <v>177.32</v>
      </c>
      <c r="T681" s="77">
        <v>177.32</v>
      </c>
      <c r="U681" s="77">
        <v>177.32</v>
      </c>
      <c r="V681" s="77">
        <v>177.32</v>
      </c>
      <c r="W681" s="77">
        <v>177.32</v>
      </c>
      <c r="X681" s="77">
        <v>177.32</v>
      </c>
      <c r="Y681" s="84">
        <v>177.32</v>
      </c>
    </row>
    <row r="682" spans="1:25" s="65" customFormat="1" ht="18.75" customHeight="1" outlineLevel="1" x14ac:dyDescent="0.2">
      <c r="A682" s="61" t="s">
        <v>10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customHeight="1" outlineLevel="1" thickBot="1" x14ac:dyDescent="0.25">
      <c r="A683" s="15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65" customFormat="1" ht="18.75" customHeight="1" thickBot="1" x14ac:dyDescent="0.25">
      <c r="A684" s="114">
        <v>9</v>
      </c>
      <c r="B684" s="106">
        <f t="shared" ref="B684:Y684" si="233">SUM(B685:B688)</f>
        <v>890.38600000000008</v>
      </c>
      <c r="C684" s="107">
        <f t="shared" si="233"/>
        <v>853.86599999999987</v>
      </c>
      <c r="D684" s="107">
        <f t="shared" si="233"/>
        <v>766.14600000000007</v>
      </c>
      <c r="E684" s="108">
        <f t="shared" si="233"/>
        <v>707.54599999999994</v>
      </c>
      <c r="F684" s="108">
        <f t="shared" si="233"/>
        <v>699.07599999999991</v>
      </c>
      <c r="G684" s="108">
        <f t="shared" si="233"/>
        <v>691.60599999999999</v>
      </c>
      <c r="H684" s="108">
        <f t="shared" si="233"/>
        <v>688.94600000000003</v>
      </c>
      <c r="I684" s="108">
        <f t="shared" si="233"/>
        <v>686.78599999999994</v>
      </c>
      <c r="J684" s="108">
        <f t="shared" si="233"/>
        <v>690.81599999999992</v>
      </c>
      <c r="K684" s="109">
        <f t="shared" si="233"/>
        <v>692.40600000000006</v>
      </c>
      <c r="L684" s="108">
        <f t="shared" si="233"/>
        <v>690.53599999999994</v>
      </c>
      <c r="M684" s="110">
        <f t="shared" si="233"/>
        <v>690.94600000000003</v>
      </c>
      <c r="N684" s="109">
        <f t="shared" si="233"/>
        <v>692.476</v>
      </c>
      <c r="O684" s="108">
        <f t="shared" si="233"/>
        <v>688.86599999999999</v>
      </c>
      <c r="P684" s="110">
        <f t="shared" si="233"/>
        <v>685.81599999999992</v>
      </c>
      <c r="Q684" s="111">
        <f t="shared" si="233"/>
        <v>684.90599999999995</v>
      </c>
      <c r="R684" s="108">
        <f t="shared" si="233"/>
        <v>691.726</v>
      </c>
      <c r="S684" s="111">
        <f t="shared" si="233"/>
        <v>688.42600000000004</v>
      </c>
      <c r="T684" s="108">
        <f t="shared" si="233"/>
        <v>691.96600000000001</v>
      </c>
      <c r="U684" s="107">
        <f t="shared" si="233"/>
        <v>686.726</v>
      </c>
      <c r="V684" s="107">
        <f t="shared" si="233"/>
        <v>690.41600000000005</v>
      </c>
      <c r="W684" s="107">
        <f t="shared" si="233"/>
        <v>691.95600000000002</v>
      </c>
      <c r="X684" s="107">
        <f t="shared" si="233"/>
        <v>695.42600000000004</v>
      </c>
      <c r="Y684" s="112">
        <f t="shared" si="233"/>
        <v>758.42600000000004</v>
      </c>
    </row>
    <row r="685" spans="1:25" s="65" customFormat="1" ht="18.75" customHeight="1" outlineLevel="1" x14ac:dyDescent="0.2">
      <c r="A685" s="59" t="s">
        <v>8</v>
      </c>
      <c r="B685" s="79">
        <f>B51</f>
        <v>710.57</v>
      </c>
      <c r="C685" s="74">
        <f t="shared" ref="C685:Y685" si="234">C51</f>
        <v>674.05</v>
      </c>
      <c r="D685" s="74">
        <f t="shared" si="234"/>
        <v>586.33000000000004</v>
      </c>
      <c r="E685" s="75">
        <f t="shared" si="234"/>
        <v>527.73</v>
      </c>
      <c r="F685" s="74">
        <f t="shared" si="234"/>
        <v>519.26</v>
      </c>
      <c r="G685" s="74">
        <f t="shared" si="234"/>
        <v>511.79</v>
      </c>
      <c r="H685" s="74">
        <f t="shared" si="234"/>
        <v>509.13</v>
      </c>
      <c r="I685" s="74">
        <f t="shared" si="234"/>
        <v>506.97</v>
      </c>
      <c r="J685" s="76">
        <f t="shared" si="234"/>
        <v>511</v>
      </c>
      <c r="K685" s="74">
        <f t="shared" si="234"/>
        <v>512.59</v>
      </c>
      <c r="L685" s="74">
        <f t="shared" si="234"/>
        <v>510.72</v>
      </c>
      <c r="M685" s="74">
        <f t="shared" si="234"/>
        <v>511.13</v>
      </c>
      <c r="N685" s="74">
        <f t="shared" si="234"/>
        <v>512.66</v>
      </c>
      <c r="O685" s="74">
        <f t="shared" si="234"/>
        <v>509.05</v>
      </c>
      <c r="P685" s="74">
        <f t="shared" si="234"/>
        <v>506</v>
      </c>
      <c r="Q685" s="74">
        <f t="shared" si="234"/>
        <v>505.09</v>
      </c>
      <c r="R685" s="74">
        <f t="shared" si="234"/>
        <v>511.91</v>
      </c>
      <c r="S685" s="74">
        <f t="shared" si="234"/>
        <v>508.61</v>
      </c>
      <c r="T685" s="74">
        <f t="shared" si="234"/>
        <v>512.15</v>
      </c>
      <c r="U685" s="74">
        <f t="shared" si="234"/>
        <v>506.91</v>
      </c>
      <c r="V685" s="74">
        <f t="shared" si="234"/>
        <v>510.6</v>
      </c>
      <c r="W685" s="74">
        <f t="shared" si="234"/>
        <v>512.14</v>
      </c>
      <c r="X685" s="74">
        <f t="shared" si="234"/>
        <v>515.61</v>
      </c>
      <c r="Y685" s="82">
        <f t="shared" si="234"/>
        <v>578.61</v>
      </c>
    </row>
    <row r="686" spans="1:25" s="65" customFormat="1" ht="18.75" customHeight="1" outlineLevel="1" x14ac:dyDescent="0.2">
      <c r="A686" s="60" t="s">
        <v>9</v>
      </c>
      <c r="B686" s="79">
        <v>177.32</v>
      </c>
      <c r="C686" s="77">
        <v>177.32</v>
      </c>
      <c r="D686" s="77">
        <v>177.32</v>
      </c>
      <c r="E686" s="77">
        <v>177.32</v>
      </c>
      <c r="F686" s="77">
        <v>177.32</v>
      </c>
      <c r="G686" s="77">
        <v>177.32</v>
      </c>
      <c r="H686" s="77">
        <v>177.32</v>
      </c>
      <c r="I686" s="77">
        <v>177.32</v>
      </c>
      <c r="J686" s="77">
        <v>177.32</v>
      </c>
      <c r="K686" s="77">
        <v>177.32</v>
      </c>
      <c r="L686" s="77">
        <v>177.32</v>
      </c>
      <c r="M686" s="77">
        <v>177.32</v>
      </c>
      <c r="N686" s="77">
        <v>177.32</v>
      </c>
      <c r="O686" s="77">
        <v>177.32</v>
      </c>
      <c r="P686" s="77">
        <v>177.32</v>
      </c>
      <c r="Q686" s="77">
        <v>177.32</v>
      </c>
      <c r="R686" s="77">
        <v>177.32</v>
      </c>
      <c r="S686" s="77">
        <v>177.32</v>
      </c>
      <c r="T686" s="77">
        <v>177.32</v>
      </c>
      <c r="U686" s="77">
        <v>177.32</v>
      </c>
      <c r="V686" s="77">
        <v>177.32</v>
      </c>
      <c r="W686" s="77">
        <v>177.32</v>
      </c>
      <c r="X686" s="77">
        <v>177.32</v>
      </c>
      <c r="Y686" s="84">
        <v>177.32</v>
      </c>
    </row>
    <row r="687" spans="1:25" s="65" customFormat="1" ht="18.75" customHeight="1" outlineLevel="1" x14ac:dyDescent="0.2">
      <c r="A687" s="61" t="s">
        <v>10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customHeight="1" outlineLevel="1" thickBot="1" x14ac:dyDescent="0.25">
      <c r="A688" s="152" t="s">
        <v>11</v>
      </c>
      <c r="B688" s="80">
        <v>2.496</v>
      </c>
      <c r="C688" s="78">
        <v>2.496</v>
      </c>
      <c r="D688" s="78">
        <v>2.496</v>
      </c>
      <c r="E688" s="78">
        <v>2.496</v>
      </c>
      <c r="F688" s="78">
        <v>2.496</v>
      </c>
      <c r="G688" s="78">
        <v>2.496</v>
      </c>
      <c r="H688" s="78">
        <v>2.496</v>
      </c>
      <c r="I688" s="78">
        <v>2.496</v>
      </c>
      <c r="J688" s="78">
        <v>2.496</v>
      </c>
      <c r="K688" s="78">
        <v>2.496</v>
      </c>
      <c r="L688" s="78">
        <v>2.496</v>
      </c>
      <c r="M688" s="78">
        <v>2.496</v>
      </c>
      <c r="N688" s="78">
        <v>2.496</v>
      </c>
      <c r="O688" s="78">
        <v>2.496</v>
      </c>
      <c r="P688" s="78">
        <v>2.496</v>
      </c>
      <c r="Q688" s="78">
        <v>2.496</v>
      </c>
      <c r="R688" s="78">
        <v>2.496</v>
      </c>
      <c r="S688" s="78">
        <v>2.496</v>
      </c>
      <c r="T688" s="78">
        <v>2.496</v>
      </c>
      <c r="U688" s="78">
        <v>2.496</v>
      </c>
      <c r="V688" s="78">
        <v>2.496</v>
      </c>
      <c r="W688" s="78">
        <v>2.496</v>
      </c>
      <c r="X688" s="78">
        <v>2.496</v>
      </c>
      <c r="Y688" s="85">
        <v>2.496</v>
      </c>
    </row>
    <row r="689" spans="1:25" s="65" customFormat="1" ht="18.75" customHeight="1" thickBot="1" x14ac:dyDescent="0.25">
      <c r="A689" s="117">
        <v>10</v>
      </c>
      <c r="B689" s="106">
        <f t="shared" ref="B689:Y689" si="235">SUM(B690:B693)</f>
        <v>949.18600000000004</v>
      </c>
      <c r="C689" s="107">
        <f t="shared" si="235"/>
        <v>841.42600000000004</v>
      </c>
      <c r="D689" s="107">
        <f t="shared" si="235"/>
        <v>786.24599999999998</v>
      </c>
      <c r="E689" s="108">
        <f t="shared" si="235"/>
        <v>783.50599999999997</v>
      </c>
      <c r="F689" s="108">
        <f t="shared" si="235"/>
        <v>793.3359999999999</v>
      </c>
      <c r="G689" s="108">
        <f t="shared" si="235"/>
        <v>786.99599999999998</v>
      </c>
      <c r="H689" s="108">
        <f t="shared" si="235"/>
        <v>895.77599999999995</v>
      </c>
      <c r="I689" s="108">
        <f t="shared" si="235"/>
        <v>988.0859999999999</v>
      </c>
      <c r="J689" s="108">
        <f t="shared" si="235"/>
        <v>1109.2460000000001</v>
      </c>
      <c r="K689" s="109">
        <f t="shared" si="235"/>
        <v>1144.4160000000002</v>
      </c>
      <c r="L689" s="108">
        <f t="shared" si="235"/>
        <v>1160.2260000000001</v>
      </c>
      <c r="M689" s="110">
        <f t="shared" si="235"/>
        <v>1163.7660000000001</v>
      </c>
      <c r="N689" s="109">
        <f t="shared" si="235"/>
        <v>1154.616</v>
      </c>
      <c r="O689" s="108">
        <f t="shared" si="235"/>
        <v>1152.9360000000001</v>
      </c>
      <c r="P689" s="110">
        <f t="shared" si="235"/>
        <v>1153.9160000000002</v>
      </c>
      <c r="Q689" s="111">
        <f t="shared" si="235"/>
        <v>1157.816</v>
      </c>
      <c r="R689" s="108">
        <f t="shared" si="235"/>
        <v>1149.876</v>
      </c>
      <c r="S689" s="111">
        <f t="shared" si="235"/>
        <v>1180.1360000000002</v>
      </c>
      <c r="T689" s="108">
        <f t="shared" si="235"/>
        <v>1193.7160000000001</v>
      </c>
      <c r="U689" s="107">
        <f t="shared" si="235"/>
        <v>1172.816</v>
      </c>
      <c r="V689" s="107">
        <f t="shared" si="235"/>
        <v>1173.296</v>
      </c>
      <c r="W689" s="107">
        <f t="shared" si="235"/>
        <v>1143.2360000000001</v>
      </c>
      <c r="X689" s="107">
        <f t="shared" si="235"/>
        <v>1038.2760000000001</v>
      </c>
      <c r="Y689" s="112">
        <f t="shared" si="235"/>
        <v>943.78599999999994</v>
      </c>
    </row>
    <row r="690" spans="1:25" s="65" customFormat="1" ht="18.75" customHeight="1" outlineLevel="1" x14ac:dyDescent="0.2">
      <c r="A690" s="59" t="s">
        <v>8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customHeight="1" outlineLevel="1" x14ac:dyDescent="0.2">
      <c r="A691" s="60" t="s">
        <v>9</v>
      </c>
      <c r="B691" s="79">
        <v>177.32</v>
      </c>
      <c r="C691" s="77">
        <v>177.32</v>
      </c>
      <c r="D691" s="77">
        <v>177.32</v>
      </c>
      <c r="E691" s="77">
        <v>177.32</v>
      </c>
      <c r="F691" s="77">
        <v>177.32</v>
      </c>
      <c r="G691" s="77">
        <v>177.32</v>
      </c>
      <c r="H691" s="77">
        <v>177.32</v>
      </c>
      <c r="I691" s="77">
        <v>177.32</v>
      </c>
      <c r="J691" s="77">
        <v>177.32</v>
      </c>
      <c r="K691" s="77">
        <v>177.32</v>
      </c>
      <c r="L691" s="77">
        <v>177.32</v>
      </c>
      <c r="M691" s="77">
        <v>177.32</v>
      </c>
      <c r="N691" s="77">
        <v>177.32</v>
      </c>
      <c r="O691" s="77">
        <v>177.32</v>
      </c>
      <c r="P691" s="77">
        <v>177.32</v>
      </c>
      <c r="Q691" s="77">
        <v>177.32</v>
      </c>
      <c r="R691" s="77">
        <v>177.32</v>
      </c>
      <c r="S691" s="77">
        <v>177.32</v>
      </c>
      <c r="T691" s="77">
        <v>177.32</v>
      </c>
      <c r="U691" s="77">
        <v>177.32</v>
      </c>
      <c r="V691" s="77">
        <v>177.32</v>
      </c>
      <c r="W691" s="77">
        <v>177.32</v>
      </c>
      <c r="X691" s="77">
        <v>177.32</v>
      </c>
      <c r="Y691" s="84">
        <v>177.32</v>
      </c>
    </row>
    <row r="692" spans="1:25" s="65" customFormat="1" ht="18.75" customHeight="1" outlineLevel="1" x14ac:dyDescent="0.2">
      <c r="A692" s="61" t="s">
        <v>10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customHeight="1" outlineLevel="1" thickBot="1" x14ac:dyDescent="0.25">
      <c r="A693" s="152" t="s">
        <v>11</v>
      </c>
      <c r="B693" s="80">
        <v>2.496</v>
      </c>
      <c r="C693" s="78">
        <v>2.496</v>
      </c>
      <c r="D693" s="78">
        <v>2.496</v>
      </c>
      <c r="E693" s="78">
        <v>2.496</v>
      </c>
      <c r="F693" s="78">
        <v>2.496</v>
      </c>
      <c r="G693" s="78">
        <v>2.496</v>
      </c>
      <c r="H693" s="78">
        <v>2.496</v>
      </c>
      <c r="I693" s="78">
        <v>2.496</v>
      </c>
      <c r="J693" s="78">
        <v>2.496</v>
      </c>
      <c r="K693" s="78">
        <v>2.496</v>
      </c>
      <c r="L693" s="78">
        <v>2.496</v>
      </c>
      <c r="M693" s="78">
        <v>2.496</v>
      </c>
      <c r="N693" s="78">
        <v>2.496</v>
      </c>
      <c r="O693" s="78">
        <v>2.496</v>
      </c>
      <c r="P693" s="78">
        <v>2.496</v>
      </c>
      <c r="Q693" s="78">
        <v>2.496</v>
      </c>
      <c r="R693" s="78">
        <v>2.496</v>
      </c>
      <c r="S693" s="78">
        <v>2.496</v>
      </c>
      <c r="T693" s="78">
        <v>2.496</v>
      </c>
      <c r="U693" s="78">
        <v>2.496</v>
      </c>
      <c r="V693" s="78">
        <v>2.496</v>
      </c>
      <c r="W693" s="78">
        <v>2.496</v>
      </c>
      <c r="X693" s="78">
        <v>2.496</v>
      </c>
      <c r="Y693" s="85">
        <v>2.496</v>
      </c>
    </row>
    <row r="694" spans="1:25" s="65" customFormat="1" ht="18.75" customHeight="1" thickBot="1" x14ac:dyDescent="0.25">
      <c r="A694" s="114">
        <v>11</v>
      </c>
      <c r="B694" s="106">
        <f t="shared" ref="B694:Y694" si="236">SUM(B695:B698)</f>
        <v>830.12599999999986</v>
      </c>
      <c r="C694" s="107">
        <f t="shared" si="236"/>
        <v>825.92600000000004</v>
      </c>
      <c r="D694" s="107">
        <f t="shared" si="236"/>
        <v>825.46600000000001</v>
      </c>
      <c r="E694" s="108">
        <f t="shared" si="236"/>
        <v>823.60599999999988</v>
      </c>
      <c r="F694" s="108">
        <f t="shared" si="236"/>
        <v>823.74599999999998</v>
      </c>
      <c r="G694" s="108">
        <f t="shared" si="236"/>
        <v>814.52599999999995</v>
      </c>
      <c r="H694" s="108">
        <f t="shared" si="236"/>
        <v>813.81599999999992</v>
      </c>
      <c r="I694" s="108">
        <f t="shared" si="236"/>
        <v>805.976</v>
      </c>
      <c r="J694" s="108">
        <f t="shared" si="236"/>
        <v>809.56599999999992</v>
      </c>
      <c r="K694" s="109">
        <f t="shared" si="236"/>
        <v>823.226</v>
      </c>
      <c r="L694" s="108">
        <f t="shared" si="236"/>
        <v>810.78599999999994</v>
      </c>
      <c r="M694" s="110">
        <f t="shared" si="236"/>
        <v>812.15600000000006</v>
      </c>
      <c r="N694" s="109">
        <f t="shared" si="236"/>
        <v>812.78599999999994</v>
      </c>
      <c r="O694" s="108">
        <f t="shared" si="236"/>
        <v>797.99599999999998</v>
      </c>
      <c r="P694" s="110">
        <f t="shared" si="236"/>
        <v>812.02599999999995</v>
      </c>
      <c r="Q694" s="111">
        <f t="shared" si="236"/>
        <v>825.01599999999996</v>
      </c>
      <c r="R694" s="108">
        <f t="shared" si="236"/>
        <v>1219.616</v>
      </c>
      <c r="S694" s="111">
        <f t="shared" si="236"/>
        <v>820.05599999999993</v>
      </c>
      <c r="T694" s="108">
        <f t="shared" si="236"/>
        <v>815.56599999999992</v>
      </c>
      <c r="U694" s="107">
        <f t="shared" si="236"/>
        <v>809.54599999999994</v>
      </c>
      <c r="V694" s="107">
        <f t="shared" si="236"/>
        <v>805.37599999999986</v>
      </c>
      <c r="W694" s="107">
        <f t="shared" si="236"/>
        <v>812.19600000000003</v>
      </c>
      <c r="X694" s="107">
        <f t="shared" si="236"/>
        <v>818.68600000000004</v>
      </c>
      <c r="Y694" s="112">
        <f t="shared" si="236"/>
        <v>816.05599999999993</v>
      </c>
    </row>
    <row r="695" spans="1:25" s="65" customFormat="1" ht="18.75" customHeight="1" outlineLevel="1" x14ac:dyDescent="0.2">
      <c r="A695" s="59" t="s">
        <v>8</v>
      </c>
      <c r="B695" s="79">
        <f>B61</f>
        <v>650.30999999999995</v>
      </c>
      <c r="C695" s="74">
        <f t="shared" ref="C695:Y695" si="237">C61</f>
        <v>646.11</v>
      </c>
      <c r="D695" s="74">
        <f t="shared" si="237"/>
        <v>645.65</v>
      </c>
      <c r="E695" s="75">
        <f t="shared" si="237"/>
        <v>643.79</v>
      </c>
      <c r="F695" s="74">
        <f t="shared" si="237"/>
        <v>643.92999999999995</v>
      </c>
      <c r="G695" s="74">
        <f t="shared" si="237"/>
        <v>634.71</v>
      </c>
      <c r="H695" s="74">
        <f t="shared" si="237"/>
        <v>634</v>
      </c>
      <c r="I695" s="74">
        <f t="shared" si="237"/>
        <v>626.16</v>
      </c>
      <c r="J695" s="76">
        <f t="shared" si="237"/>
        <v>629.75</v>
      </c>
      <c r="K695" s="74">
        <f t="shared" si="237"/>
        <v>643.41</v>
      </c>
      <c r="L695" s="74">
        <f t="shared" si="237"/>
        <v>630.97</v>
      </c>
      <c r="M695" s="74">
        <f t="shared" si="237"/>
        <v>632.34</v>
      </c>
      <c r="N695" s="74">
        <f t="shared" si="237"/>
        <v>632.97</v>
      </c>
      <c r="O695" s="74">
        <f t="shared" si="237"/>
        <v>618.17999999999995</v>
      </c>
      <c r="P695" s="74">
        <f t="shared" si="237"/>
        <v>632.21</v>
      </c>
      <c r="Q695" s="74">
        <f t="shared" si="237"/>
        <v>645.20000000000005</v>
      </c>
      <c r="R695" s="74">
        <f t="shared" si="237"/>
        <v>1039.8</v>
      </c>
      <c r="S695" s="74">
        <f t="shared" si="237"/>
        <v>640.24</v>
      </c>
      <c r="T695" s="74">
        <f t="shared" si="237"/>
        <v>635.75</v>
      </c>
      <c r="U695" s="74">
        <f t="shared" si="237"/>
        <v>629.73</v>
      </c>
      <c r="V695" s="74">
        <f t="shared" si="237"/>
        <v>625.55999999999995</v>
      </c>
      <c r="W695" s="74">
        <f t="shared" si="237"/>
        <v>632.38</v>
      </c>
      <c r="X695" s="74">
        <f t="shared" si="237"/>
        <v>638.87</v>
      </c>
      <c r="Y695" s="82">
        <f t="shared" si="237"/>
        <v>636.24</v>
      </c>
    </row>
    <row r="696" spans="1:25" s="65" customFormat="1" ht="18.75" customHeight="1" outlineLevel="1" x14ac:dyDescent="0.2">
      <c r="A696" s="60" t="s">
        <v>9</v>
      </c>
      <c r="B696" s="79">
        <v>177.32</v>
      </c>
      <c r="C696" s="77">
        <v>177.32</v>
      </c>
      <c r="D696" s="77">
        <v>177.32</v>
      </c>
      <c r="E696" s="77">
        <v>177.32</v>
      </c>
      <c r="F696" s="77">
        <v>177.32</v>
      </c>
      <c r="G696" s="77">
        <v>177.32</v>
      </c>
      <c r="H696" s="77">
        <v>177.32</v>
      </c>
      <c r="I696" s="77">
        <v>177.32</v>
      </c>
      <c r="J696" s="77">
        <v>177.32</v>
      </c>
      <c r="K696" s="77">
        <v>177.32</v>
      </c>
      <c r="L696" s="77">
        <v>177.32</v>
      </c>
      <c r="M696" s="77">
        <v>177.32</v>
      </c>
      <c r="N696" s="77">
        <v>177.32</v>
      </c>
      <c r="O696" s="77">
        <v>177.32</v>
      </c>
      <c r="P696" s="77">
        <v>177.32</v>
      </c>
      <c r="Q696" s="77">
        <v>177.32</v>
      </c>
      <c r="R696" s="77">
        <v>177.32</v>
      </c>
      <c r="S696" s="77">
        <v>177.32</v>
      </c>
      <c r="T696" s="77">
        <v>177.32</v>
      </c>
      <c r="U696" s="77">
        <v>177.32</v>
      </c>
      <c r="V696" s="77">
        <v>177.32</v>
      </c>
      <c r="W696" s="77">
        <v>177.32</v>
      </c>
      <c r="X696" s="77">
        <v>177.32</v>
      </c>
      <c r="Y696" s="84">
        <v>177.32</v>
      </c>
    </row>
    <row r="697" spans="1:25" s="65" customFormat="1" ht="18.75" customHeight="1" outlineLevel="1" x14ac:dyDescent="0.2">
      <c r="A697" s="61" t="s">
        <v>10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customHeight="1" outlineLevel="1" thickBot="1" x14ac:dyDescent="0.25">
      <c r="A698" s="152" t="s">
        <v>11</v>
      </c>
      <c r="B698" s="80">
        <v>2.496</v>
      </c>
      <c r="C698" s="78">
        <v>2.496</v>
      </c>
      <c r="D698" s="78">
        <v>2.496</v>
      </c>
      <c r="E698" s="78">
        <v>2.496</v>
      </c>
      <c r="F698" s="78">
        <v>2.496</v>
      </c>
      <c r="G698" s="78">
        <v>2.496</v>
      </c>
      <c r="H698" s="78">
        <v>2.496</v>
      </c>
      <c r="I698" s="78">
        <v>2.496</v>
      </c>
      <c r="J698" s="78">
        <v>2.496</v>
      </c>
      <c r="K698" s="78">
        <v>2.496</v>
      </c>
      <c r="L698" s="78">
        <v>2.496</v>
      </c>
      <c r="M698" s="78">
        <v>2.496</v>
      </c>
      <c r="N698" s="78">
        <v>2.496</v>
      </c>
      <c r="O698" s="78">
        <v>2.496</v>
      </c>
      <c r="P698" s="78">
        <v>2.496</v>
      </c>
      <c r="Q698" s="78">
        <v>2.496</v>
      </c>
      <c r="R698" s="78">
        <v>2.496</v>
      </c>
      <c r="S698" s="78">
        <v>2.496</v>
      </c>
      <c r="T698" s="78">
        <v>2.496</v>
      </c>
      <c r="U698" s="78">
        <v>2.496</v>
      </c>
      <c r="V698" s="78">
        <v>2.496</v>
      </c>
      <c r="W698" s="78">
        <v>2.496</v>
      </c>
      <c r="X698" s="78">
        <v>2.496</v>
      </c>
      <c r="Y698" s="85">
        <v>2.496</v>
      </c>
    </row>
    <row r="699" spans="1:25" s="65" customFormat="1" ht="18.75" customHeight="1" thickBot="1" x14ac:dyDescent="0.25">
      <c r="A699" s="117">
        <v>12</v>
      </c>
      <c r="B699" s="106">
        <f t="shared" ref="B699:Y699" si="238">SUM(B700:B703)</f>
        <v>829.67600000000004</v>
      </c>
      <c r="C699" s="107">
        <f t="shared" si="238"/>
        <v>841.77599999999995</v>
      </c>
      <c r="D699" s="107">
        <f t="shared" si="238"/>
        <v>832.75599999999997</v>
      </c>
      <c r="E699" s="108">
        <f t="shared" si="238"/>
        <v>849.67600000000004</v>
      </c>
      <c r="F699" s="108">
        <f t="shared" si="238"/>
        <v>836.61599999999987</v>
      </c>
      <c r="G699" s="108">
        <f t="shared" si="238"/>
        <v>836.01599999999996</v>
      </c>
      <c r="H699" s="108">
        <f t="shared" si="238"/>
        <v>835.44600000000003</v>
      </c>
      <c r="I699" s="108">
        <f t="shared" si="238"/>
        <v>831.26599999999996</v>
      </c>
      <c r="J699" s="108">
        <f t="shared" si="238"/>
        <v>836.60599999999988</v>
      </c>
      <c r="K699" s="109">
        <f t="shared" si="238"/>
        <v>834.86599999999987</v>
      </c>
      <c r="L699" s="108">
        <f t="shared" si="238"/>
        <v>833.76599999999996</v>
      </c>
      <c r="M699" s="110">
        <f t="shared" si="238"/>
        <v>833.55599999999993</v>
      </c>
      <c r="N699" s="109">
        <f t="shared" si="238"/>
        <v>832.26599999999996</v>
      </c>
      <c r="O699" s="108">
        <f t="shared" si="238"/>
        <v>832.89600000000007</v>
      </c>
      <c r="P699" s="110">
        <f t="shared" si="238"/>
        <v>835.39600000000007</v>
      </c>
      <c r="Q699" s="111">
        <f t="shared" si="238"/>
        <v>839.24599999999998</v>
      </c>
      <c r="R699" s="108">
        <f t="shared" si="238"/>
        <v>828.55599999999993</v>
      </c>
      <c r="S699" s="111">
        <f t="shared" si="238"/>
        <v>828.15600000000006</v>
      </c>
      <c r="T699" s="108">
        <f t="shared" si="238"/>
        <v>821.37599999999986</v>
      </c>
      <c r="U699" s="107">
        <f t="shared" si="238"/>
        <v>821.46600000000001</v>
      </c>
      <c r="V699" s="107">
        <f t="shared" si="238"/>
        <v>810.42600000000004</v>
      </c>
      <c r="W699" s="107">
        <f t="shared" si="238"/>
        <v>824.57599999999991</v>
      </c>
      <c r="X699" s="107">
        <f t="shared" si="238"/>
        <v>825.54599999999994</v>
      </c>
      <c r="Y699" s="112">
        <f t="shared" si="238"/>
        <v>831.34599999999989</v>
      </c>
    </row>
    <row r="700" spans="1:25" s="65" customFormat="1" ht="18.75" customHeight="1" outlineLevel="1" x14ac:dyDescent="0.2">
      <c r="A700" s="59" t="s">
        <v>8</v>
      </c>
      <c r="B700" s="79">
        <f>B66</f>
        <v>649.86</v>
      </c>
      <c r="C700" s="74">
        <f t="shared" ref="C700:Y700" si="239">C66</f>
        <v>661.96</v>
      </c>
      <c r="D700" s="74">
        <f t="shared" si="239"/>
        <v>652.94000000000005</v>
      </c>
      <c r="E700" s="75">
        <f t="shared" si="239"/>
        <v>669.86</v>
      </c>
      <c r="F700" s="74">
        <f t="shared" si="239"/>
        <v>656.8</v>
      </c>
      <c r="G700" s="74">
        <f t="shared" si="239"/>
        <v>656.2</v>
      </c>
      <c r="H700" s="74">
        <f t="shared" si="239"/>
        <v>655.63</v>
      </c>
      <c r="I700" s="74">
        <f t="shared" si="239"/>
        <v>651.45000000000005</v>
      </c>
      <c r="J700" s="76">
        <f t="shared" si="239"/>
        <v>656.79</v>
      </c>
      <c r="K700" s="74">
        <f t="shared" si="239"/>
        <v>655.04999999999995</v>
      </c>
      <c r="L700" s="74">
        <f t="shared" si="239"/>
        <v>653.95000000000005</v>
      </c>
      <c r="M700" s="74">
        <f t="shared" si="239"/>
        <v>653.74</v>
      </c>
      <c r="N700" s="74">
        <f t="shared" si="239"/>
        <v>652.45000000000005</v>
      </c>
      <c r="O700" s="74">
        <f t="shared" si="239"/>
        <v>653.08000000000004</v>
      </c>
      <c r="P700" s="74">
        <f t="shared" si="239"/>
        <v>655.58</v>
      </c>
      <c r="Q700" s="74">
        <f t="shared" si="239"/>
        <v>659.43</v>
      </c>
      <c r="R700" s="74">
        <f t="shared" si="239"/>
        <v>648.74</v>
      </c>
      <c r="S700" s="74">
        <f t="shared" si="239"/>
        <v>648.34</v>
      </c>
      <c r="T700" s="74">
        <f t="shared" si="239"/>
        <v>641.55999999999995</v>
      </c>
      <c r="U700" s="74">
        <f t="shared" si="239"/>
        <v>641.65</v>
      </c>
      <c r="V700" s="74">
        <f t="shared" si="239"/>
        <v>630.61</v>
      </c>
      <c r="W700" s="74">
        <f t="shared" si="239"/>
        <v>644.76</v>
      </c>
      <c r="X700" s="74">
        <f t="shared" si="239"/>
        <v>645.73</v>
      </c>
      <c r="Y700" s="82">
        <f t="shared" si="239"/>
        <v>651.53</v>
      </c>
    </row>
    <row r="701" spans="1:25" s="65" customFormat="1" ht="18.75" customHeight="1" outlineLevel="1" x14ac:dyDescent="0.2">
      <c r="A701" s="60" t="s">
        <v>9</v>
      </c>
      <c r="B701" s="79">
        <v>177.32</v>
      </c>
      <c r="C701" s="77">
        <v>177.32</v>
      </c>
      <c r="D701" s="77">
        <v>177.32</v>
      </c>
      <c r="E701" s="77">
        <v>177.32</v>
      </c>
      <c r="F701" s="77">
        <v>177.32</v>
      </c>
      <c r="G701" s="77">
        <v>177.32</v>
      </c>
      <c r="H701" s="77">
        <v>177.32</v>
      </c>
      <c r="I701" s="77">
        <v>177.32</v>
      </c>
      <c r="J701" s="77">
        <v>177.32</v>
      </c>
      <c r="K701" s="77">
        <v>177.32</v>
      </c>
      <c r="L701" s="77">
        <v>177.32</v>
      </c>
      <c r="M701" s="77">
        <v>177.32</v>
      </c>
      <c r="N701" s="77">
        <v>177.32</v>
      </c>
      <c r="O701" s="77">
        <v>177.32</v>
      </c>
      <c r="P701" s="77">
        <v>177.32</v>
      </c>
      <c r="Q701" s="77">
        <v>177.32</v>
      </c>
      <c r="R701" s="77">
        <v>177.32</v>
      </c>
      <c r="S701" s="77">
        <v>177.32</v>
      </c>
      <c r="T701" s="77">
        <v>177.32</v>
      </c>
      <c r="U701" s="77">
        <v>177.32</v>
      </c>
      <c r="V701" s="77">
        <v>177.32</v>
      </c>
      <c r="W701" s="77">
        <v>177.32</v>
      </c>
      <c r="X701" s="77">
        <v>177.32</v>
      </c>
      <c r="Y701" s="84">
        <v>177.32</v>
      </c>
    </row>
    <row r="702" spans="1:25" s="65" customFormat="1" ht="18.75" customHeight="1" outlineLevel="1" x14ac:dyDescent="0.2">
      <c r="A702" s="61" t="s">
        <v>10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customHeight="1" outlineLevel="1" thickBot="1" x14ac:dyDescent="0.25">
      <c r="A703" s="15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5" s="65" customFormat="1" ht="18.75" customHeight="1" thickBot="1" x14ac:dyDescent="0.25">
      <c r="A704" s="114">
        <v>13</v>
      </c>
      <c r="B704" s="106">
        <f t="shared" ref="B704:Y704" si="240">SUM(B705:B708)</f>
        <v>813.91600000000005</v>
      </c>
      <c r="C704" s="107">
        <f t="shared" si="240"/>
        <v>791.17600000000004</v>
      </c>
      <c r="D704" s="107">
        <f t="shared" si="240"/>
        <v>784.35599999999988</v>
      </c>
      <c r="E704" s="108">
        <f t="shared" si="240"/>
        <v>800.68600000000004</v>
      </c>
      <c r="F704" s="108">
        <f t="shared" si="240"/>
        <v>768.85599999999988</v>
      </c>
      <c r="G704" s="108">
        <f t="shared" si="240"/>
        <v>773.93600000000004</v>
      </c>
      <c r="H704" s="108">
        <f t="shared" si="240"/>
        <v>781.5859999999999</v>
      </c>
      <c r="I704" s="108">
        <f t="shared" si="240"/>
        <v>789.42600000000004</v>
      </c>
      <c r="J704" s="108">
        <f t="shared" si="240"/>
        <v>791.51599999999996</v>
      </c>
      <c r="K704" s="109">
        <f t="shared" si="240"/>
        <v>791.86599999999987</v>
      </c>
      <c r="L704" s="108">
        <f t="shared" si="240"/>
        <v>794.84599999999989</v>
      </c>
      <c r="M704" s="110">
        <f t="shared" si="240"/>
        <v>797.51599999999996</v>
      </c>
      <c r="N704" s="109">
        <f t="shared" si="240"/>
        <v>797.29599999999994</v>
      </c>
      <c r="O704" s="108">
        <f t="shared" si="240"/>
        <v>779.68600000000004</v>
      </c>
      <c r="P704" s="110">
        <f t="shared" si="240"/>
        <v>797.84599999999989</v>
      </c>
      <c r="Q704" s="111">
        <f t="shared" si="240"/>
        <v>801.69600000000003</v>
      </c>
      <c r="R704" s="108">
        <f t="shared" si="240"/>
        <v>802.54599999999994</v>
      </c>
      <c r="S704" s="111">
        <f t="shared" si="240"/>
        <v>798.05599999999993</v>
      </c>
      <c r="T704" s="108">
        <f t="shared" si="240"/>
        <v>802.32599999999991</v>
      </c>
      <c r="U704" s="107">
        <f t="shared" si="240"/>
        <v>778.17600000000004</v>
      </c>
      <c r="V704" s="107">
        <f t="shared" si="240"/>
        <v>797.13600000000008</v>
      </c>
      <c r="W704" s="107">
        <f t="shared" si="240"/>
        <v>801.60599999999988</v>
      </c>
      <c r="X704" s="107">
        <f t="shared" si="240"/>
        <v>803.50599999999997</v>
      </c>
      <c r="Y704" s="112">
        <f t="shared" si="240"/>
        <v>797.07599999999991</v>
      </c>
    </row>
    <row r="705" spans="1:25" s="65" customFormat="1" ht="18.75" customHeight="1" outlineLevel="1" x14ac:dyDescent="0.2">
      <c r="A705" s="59" t="s">
        <v>8</v>
      </c>
      <c r="B705" s="79">
        <f>B71</f>
        <v>634.1</v>
      </c>
      <c r="C705" s="74">
        <f t="shared" ref="C705:Y705" si="241">C71</f>
        <v>611.36</v>
      </c>
      <c r="D705" s="74">
        <f t="shared" si="241"/>
        <v>604.54</v>
      </c>
      <c r="E705" s="75">
        <f t="shared" si="241"/>
        <v>620.87</v>
      </c>
      <c r="F705" s="74">
        <f t="shared" si="241"/>
        <v>589.04</v>
      </c>
      <c r="G705" s="74">
        <f t="shared" si="241"/>
        <v>594.12</v>
      </c>
      <c r="H705" s="74">
        <f t="shared" si="241"/>
        <v>601.77</v>
      </c>
      <c r="I705" s="74">
        <f t="shared" si="241"/>
        <v>609.61</v>
      </c>
      <c r="J705" s="76">
        <f t="shared" si="241"/>
        <v>611.70000000000005</v>
      </c>
      <c r="K705" s="74">
        <f t="shared" si="241"/>
        <v>612.04999999999995</v>
      </c>
      <c r="L705" s="74">
        <f t="shared" si="241"/>
        <v>615.03</v>
      </c>
      <c r="M705" s="74">
        <f t="shared" si="241"/>
        <v>617.70000000000005</v>
      </c>
      <c r="N705" s="74">
        <f t="shared" si="241"/>
        <v>617.48</v>
      </c>
      <c r="O705" s="74">
        <f t="shared" si="241"/>
        <v>599.87</v>
      </c>
      <c r="P705" s="74">
        <f t="shared" si="241"/>
        <v>618.03</v>
      </c>
      <c r="Q705" s="74">
        <f t="shared" si="241"/>
        <v>621.88</v>
      </c>
      <c r="R705" s="74">
        <f t="shared" si="241"/>
        <v>622.73</v>
      </c>
      <c r="S705" s="74">
        <f t="shared" si="241"/>
        <v>618.24</v>
      </c>
      <c r="T705" s="74">
        <f t="shared" si="241"/>
        <v>622.51</v>
      </c>
      <c r="U705" s="74">
        <f t="shared" si="241"/>
        <v>598.36</v>
      </c>
      <c r="V705" s="74">
        <f t="shared" si="241"/>
        <v>617.32000000000005</v>
      </c>
      <c r="W705" s="74">
        <f t="shared" si="241"/>
        <v>621.79</v>
      </c>
      <c r="X705" s="74">
        <f t="shared" si="241"/>
        <v>623.69000000000005</v>
      </c>
      <c r="Y705" s="82">
        <f t="shared" si="241"/>
        <v>617.26</v>
      </c>
    </row>
    <row r="706" spans="1:25" s="65" customFormat="1" ht="18.75" customHeight="1" outlineLevel="1" x14ac:dyDescent="0.2">
      <c r="A706" s="60" t="s">
        <v>9</v>
      </c>
      <c r="B706" s="79">
        <v>177.32</v>
      </c>
      <c r="C706" s="77">
        <v>177.32</v>
      </c>
      <c r="D706" s="77">
        <v>177.32</v>
      </c>
      <c r="E706" s="77">
        <v>177.32</v>
      </c>
      <c r="F706" s="77">
        <v>177.32</v>
      </c>
      <c r="G706" s="77">
        <v>177.32</v>
      </c>
      <c r="H706" s="77">
        <v>177.32</v>
      </c>
      <c r="I706" s="77">
        <v>177.32</v>
      </c>
      <c r="J706" s="77">
        <v>177.32</v>
      </c>
      <c r="K706" s="77">
        <v>177.32</v>
      </c>
      <c r="L706" s="77">
        <v>177.32</v>
      </c>
      <c r="M706" s="77">
        <v>177.32</v>
      </c>
      <c r="N706" s="77">
        <v>177.32</v>
      </c>
      <c r="O706" s="77">
        <v>177.32</v>
      </c>
      <c r="P706" s="77">
        <v>177.32</v>
      </c>
      <c r="Q706" s="77">
        <v>177.32</v>
      </c>
      <c r="R706" s="77">
        <v>177.32</v>
      </c>
      <c r="S706" s="77">
        <v>177.32</v>
      </c>
      <c r="T706" s="77">
        <v>177.32</v>
      </c>
      <c r="U706" s="77">
        <v>177.32</v>
      </c>
      <c r="V706" s="77">
        <v>177.32</v>
      </c>
      <c r="W706" s="77">
        <v>177.32</v>
      </c>
      <c r="X706" s="77">
        <v>177.32</v>
      </c>
      <c r="Y706" s="84">
        <v>177.32</v>
      </c>
    </row>
    <row r="707" spans="1:25" s="65" customFormat="1" ht="18.75" customHeight="1" outlineLevel="1" x14ac:dyDescent="0.2">
      <c r="A707" s="61" t="s">
        <v>10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customHeight="1" outlineLevel="1" thickBot="1" x14ac:dyDescent="0.25">
      <c r="A708" s="152" t="s">
        <v>11</v>
      </c>
      <c r="B708" s="80">
        <v>2.496</v>
      </c>
      <c r="C708" s="78">
        <v>2.496</v>
      </c>
      <c r="D708" s="78">
        <v>2.496</v>
      </c>
      <c r="E708" s="78">
        <v>2.496</v>
      </c>
      <c r="F708" s="78">
        <v>2.496</v>
      </c>
      <c r="G708" s="78">
        <v>2.496</v>
      </c>
      <c r="H708" s="78">
        <v>2.496</v>
      </c>
      <c r="I708" s="78">
        <v>2.496</v>
      </c>
      <c r="J708" s="78">
        <v>2.496</v>
      </c>
      <c r="K708" s="78">
        <v>2.496</v>
      </c>
      <c r="L708" s="78">
        <v>2.496</v>
      </c>
      <c r="M708" s="78">
        <v>2.496</v>
      </c>
      <c r="N708" s="78">
        <v>2.496</v>
      </c>
      <c r="O708" s="78">
        <v>2.496</v>
      </c>
      <c r="P708" s="78">
        <v>2.496</v>
      </c>
      <c r="Q708" s="78">
        <v>2.496</v>
      </c>
      <c r="R708" s="78">
        <v>2.496</v>
      </c>
      <c r="S708" s="78">
        <v>2.496</v>
      </c>
      <c r="T708" s="78">
        <v>2.496</v>
      </c>
      <c r="U708" s="78">
        <v>2.496</v>
      </c>
      <c r="V708" s="78">
        <v>2.496</v>
      </c>
      <c r="W708" s="78">
        <v>2.496</v>
      </c>
      <c r="X708" s="78">
        <v>2.496</v>
      </c>
      <c r="Y708" s="85">
        <v>2.496</v>
      </c>
    </row>
    <row r="709" spans="1:25" s="65" customFormat="1" ht="18.75" customHeight="1" thickBot="1" x14ac:dyDescent="0.25">
      <c r="A709" s="117">
        <v>14</v>
      </c>
      <c r="B709" s="106">
        <f t="shared" ref="B709:Y709" si="242">SUM(B710:B713)</f>
        <v>809.01599999999996</v>
      </c>
      <c r="C709" s="107">
        <f t="shared" si="242"/>
        <v>806.57599999999991</v>
      </c>
      <c r="D709" s="107">
        <f t="shared" si="242"/>
        <v>811.56599999999992</v>
      </c>
      <c r="E709" s="108">
        <f t="shared" si="242"/>
        <v>820.46600000000001</v>
      </c>
      <c r="F709" s="108">
        <f t="shared" si="242"/>
        <v>806.82599999999991</v>
      </c>
      <c r="G709" s="108">
        <f t="shared" si="242"/>
        <v>801.49599999999998</v>
      </c>
      <c r="H709" s="108">
        <f t="shared" si="242"/>
        <v>802.94600000000003</v>
      </c>
      <c r="I709" s="108">
        <f t="shared" si="242"/>
        <v>796.226</v>
      </c>
      <c r="J709" s="108">
        <f t="shared" si="242"/>
        <v>804.49599999999998</v>
      </c>
      <c r="K709" s="109">
        <f t="shared" si="242"/>
        <v>806.31599999999992</v>
      </c>
      <c r="L709" s="108">
        <f t="shared" si="242"/>
        <v>803.00599999999997</v>
      </c>
      <c r="M709" s="110">
        <f t="shared" si="242"/>
        <v>797.5859999999999</v>
      </c>
      <c r="N709" s="109">
        <f t="shared" si="242"/>
        <v>799.02599999999995</v>
      </c>
      <c r="O709" s="108">
        <f t="shared" si="242"/>
        <v>798.52599999999995</v>
      </c>
      <c r="P709" s="110">
        <f t="shared" si="242"/>
        <v>797.86599999999987</v>
      </c>
      <c r="Q709" s="111">
        <f t="shared" si="242"/>
        <v>814.226</v>
      </c>
      <c r="R709" s="108">
        <f t="shared" si="242"/>
        <v>834.476</v>
      </c>
      <c r="S709" s="111">
        <f t="shared" si="242"/>
        <v>826.62599999999986</v>
      </c>
      <c r="T709" s="108">
        <f t="shared" si="242"/>
        <v>824.726</v>
      </c>
      <c r="U709" s="107">
        <f t="shared" si="242"/>
        <v>808.66600000000005</v>
      </c>
      <c r="V709" s="107">
        <f t="shared" si="242"/>
        <v>818.99599999999998</v>
      </c>
      <c r="W709" s="107">
        <f t="shared" si="242"/>
        <v>823.67600000000004</v>
      </c>
      <c r="X709" s="107">
        <f t="shared" si="242"/>
        <v>819.95600000000002</v>
      </c>
      <c r="Y709" s="112">
        <f t="shared" si="242"/>
        <v>815.99599999999998</v>
      </c>
    </row>
    <row r="710" spans="1:25" s="65" customFormat="1" ht="18.75" customHeight="1" outlineLevel="1" x14ac:dyDescent="0.2">
      <c r="A710" s="59" t="s">
        <v>8</v>
      </c>
      <c r="B710" s="79">
        <f>B76</f>
        <v>629.20000000000005</v>
      </c>
      <c r="C710" s="74">
        <f t="shared" ref="C710:Y710" si="243">C76</f>
        <v>626.76</v>
      </c>
      <c r="D710" s="74">
        <f t="shared" si="243"/>
        <v>631.75</v>
      </c>
      <c r="E710" s="75">
        <f t="shared" si="243"/>
        <v>640.65</v>
      </c>
      <c r="F710" s="74">
        <f t="shared" si="243"/>
        <v>627.01</v>
      </c>
      <c r="G710" s="74">
        <f t="shared" si="243"/>
        <v>621.67999999999995</v>
      </c>
      <c r="H710" s="74">
        <f t="shared" si="243"/>
        <v>623.13</v>
      </c>
      <c r="I710" s="74">
        <f t="shared" si="243"/>
        <v>616.41</v>
      </c>
      <c r="J710" s="76">
        <f t="shared" si="243"/>
        <v>624.67999999999995</v>
      </c>
      <c r="K710" s="74">
        <f t="shared" si="243"/>
        <v>626.5</v>
      </c>
      <c r="L710" s="74">
        <f t="shared" si="243"/>
        <v>623.19000000000005</v>
      </c>
      <c r="M710" s="74">
        <f t="shared" si="243"/>
        <v>617.77</v>
      </c>
      <c r="N710" s="74">
        <f t="shared" si="243"/>
        <v>619.21</v>
      </c>
      <c r="O710" s="74">
        <f t="shared" si="243"/>
        <v>618.71</v>
      </c>
      <c r="P710" s="74">
        <f t="shared" si="243"/>
        <v>618.04999999999995</v>
      </c>
      <c r="Q710" s="74">
        <f t="shared" si="243"/>
        <v>634.41</v>
      </c>
      <c r="R710" s="74">
        <f t="shared" si="243"/>
        <v>654.66</v>
      </c>
      <c r="S710" s="74">
        <f t="shared" si="243"/>
        <v>646.80999999999995</v>
      </c>
      <c r="T710" s="74">
        <f t="shared" si="243"/>
        <v>644.91</v>
      </c>
      <c r="U710" s="74">
        <f t="shared" si="243"/>
        <v>628.85</v>
      </c>
      <c r="V710" s="74">
        <f t="shared" si="243"/>
        <v>639.17999999999995</v>
      </c>
      <c r="W710" s="74">
        <f t="shared" si="243"/>
        <v>643.86</v>
      </c>
      <c r="X710" s="74">
        <f t="shared" si="243"/>
        <v>640.14</v>
      </c>
      <c r="Y710" s="82">
        <f t="shared" si="243"/>
        <v>636.17999999999995</v>
      </c>
    </row>
    <row r="711" spans="1:25" s="65" customFormat="1" ht="18.75" customHeight="1" outlineLevel="1" x14ac:dyDescent="0.2">
      <c r="A711" s="60" t="s">
        <v>9</v>
      </c>
      <c r="B711" s="79">
        <v>177.32</v>
      </c>
      <c r="C711" s="77">
        <v>177.32</v>
      </c>
      <c r="D711" s="77">
        <v>177.32</v>
      </c>
      <c r="E711" s="77">
        <v>177.32</v>
      </c>
      <c r="F711" s="77">
        <v>177.32</v>
      </c>
      <c r="G711" s="77">
        <v>177.32</v>
      </c>
      <c r="H711" s="77">
        <v>177.32</v>
      </c>
      <c r="I711" s="77">
        <v>177.32</v>
      </c>
      <c r="J711" s="77">
        <v>177.32</v>
      </c>
      <c r="K711" s="77">
        <v>177.32</v>
      </c>
      <c r="L711" s="77">
        <v>177.32</v>
      </c>
      <c r="M711" s="77">
        <v>177.32</v>
      </c>
      <c r="N711" s="77">
        <v>177.32</v>
      </c>
      <c r="O711" s="77">
        <v>177.32</v>
      </c>
      <c r="P711" s="77">
        <v>177.32</v>
      </c>
      <c r="Q711" s="77">
        <v>177.32</v>
      </c>
      <c r="R711" s="77">
        <v>177.32</v>
      </c>
      <c r="S711" s="77">
        <v>177.32</v>
      </c>
      <c r="T711" s="77">
        <v>177.32</v>
      </c>
      <c r="U711" s="77">
        <v>177.32</v>
      </c>
      <c r="V711" s="77">
        <v>177.32</v>
      </c>
      <c r="W711" s="77">
        <v>177.32</v>
      </c>
      <c r="X711" s="77">
        <v>177.32</v>
      </c>
      <c r="Y711" s="84">
        <v>177.32</v>
      </c>
    </row>
    <row r="712" spans="1:25" s="65" customFormat="1" ht="18.75" customHeight="1" outlineLevel="1" x14ac:dyDescent="0.2">
      <c r="A712" s="61" t="s">
        <v>10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customHeight="1" outlineLevel="1" thickBot="1" x14ac:dyDescent="0.25">
      <c r="A713" s="152" t="s">
        <v>11</v>
      </c>
      <c r="B713" s="80">
        <v>2.496</v>
      </c>
      <c r="C713" s="78">
        <v>2.496</v>
      </c>
      <c r="D713" s="78">
        <v>2.496</v>
      </c>
      <c r="E713" s="78">
        <v>2.496</v>
      </c>
      <c r="F713" s="78">
        <v>2.496</v>
      </c>
      <c r="G713" s="78">
        <v>2.496</v>
      </c>
      <c r="H713" s="78">
        <v>2.496</v>
      </c>
      <c r="I713" s="78">
        <v>2.496</v>
      </c>
      <c r="J713" s="78">
        <v>2.496</v>
      </c>
      <c r="K713" s="78">
        <v>2.496</v>
      </c>
      <c r="L713" s="78">
        <v>2.496</v>
      </c>
      <c r="M713" s="78">
        <v>2.496</v>
      </c>
      <c r="N713" s="78">
        <v>2.496</v>
      </c>
      <c r="O713" s="78">
        <v>2.496</v>
      </c>
      <c r="P713" s="78">
        <v>2.496</v>
      </c>
      <c r="Q713" s="78">
        <v>2.496</v>
      </c>
      <c r="R713" s="78">
        <v>2.496</v>
      </c>
      <c r="S713" s="78">
        <v>2.496</v>
      </c>
      <c r="T713" s="78">
        <v>2.496</v>
      </c>
      <c r="U713" s="78">
        <v>2.496</v>
      </c>
      <c r="V713" s="78">
        <v>2.496</v>
      </c>
      <c r="W713" s="78">
        <v>2.496</v>
      </c>
      <c r="X713" s="78">
        <v>2.496</v>
      </c>
      <c r="Y713" s="85">
        <v>2.496</v>
      </c>
    </row>
    <row r="714" spans="1:25" s="65" customFormat="1" ht="18.75" customHeight="1" thickBot="1" x14ac:dyDescent="0.25">
      <c r="A714" s="114">
        <v>15</v>
      </c>
      <c r="B714" s="106">
        <f t="shared" ref="B714:Y714" si="244">SUM(B715:B718)</f>
        <v>792.90600000000006</v>
      </c>
      <c r="C714" s="107">
        <f t="shared" si="244"/>
        <v>774.82599999999991</v>
      </c>
      <c r="D714" s="107">
        <f t="shared" si="244"/>
        <v>776.04599999999994</v>
      </c>
      <c r="E714" s="108">
        <f t="shared" si="244"/>
        <v>784.43600000000004</v>
      </c>
      <c r="F714" s="108">
        <f t="shared" si="244"/>
        <v>788.44600000000003</v>
      </c>
      <c r="G714" s="108">
        <f t="shared" si="244"/>
        <v>787.45600000000002</v>
      </c>
      <c r="H714" s="108">
        <f t="shared" si="244"/>
        <v>788.74599999999998</v>
      </c>
      <c r="I714" s="108">
        <f t="shared" si="244"/>
        <v>783.07599999999991</v>
      </c>
      <c r="J714" s="108">
        <f t="shared" si="244"/>
        <v>782.05599999999993</v>
      </c>
      <c r="K714" s="109">
        <f t="shared" si="244"/>
        <v>768.68600000000004</v>
      </c>
      <c r="L714" s="108">
        <f t="shared" si="244"/>
        <v>772.94600000000003</v>
      </c>
      <c r="M714" s="110">
        <f t="shared" si="244"/>
        <v>784.25599999999997</v>
      </c>
      <c r="N714" s="109">
        <f t="shared" si="244"/>
        <v>764.03599999999994</v>
      </c>
      <c r="O714" s="108">
        <f t="shared" si="244"/>
        <v>744.43600000000004</v>
      </c>
      <c r="P714" s="110">
        <f t="shared" si="244"/>
        <v>771.09599999999989</v>
      </c>
      <c r="Q714" s="111">
        <f t="shared" si="244"/>
        <v>786.81599999999992</v>
      </c>
      <c r="R714" s="108">
        <f t="shared" si="244"/>
        <v>787.86599999999987</v>
      </c>
      <c r="S714" s="111">
        <f t="shared" si="244"/>
        <v>779.23599999999999</v>
      </c>
      <c r="T714" s="108">
        <f t="shared" si="244"/>
        <v>777.66600000000005</v>
      </c>
      <c r="U714" s="107">
        <f t="shared" si="244"/>
        <v>771.12599999999986</v>
      </c>
      <c r="V714" s="107">
        <f t="shared" si="244"/>
        <v>786.68600000000004</v>
      </c>
      <c r="W714" s="107">
        <f t="shared" si="244"/>
        <v>793.31599999999992</v>
      </c>
      <c r="X714" s="107">
        <f t="shared" si="244"/>
        <v>794.85599999999988</v>
      </c>
      <c r="Y714" s="112">
        <f t="shared" si="244"/>
        <v>797.09599999999989</v>
      </c>
    </row>
    <row r="715" spans="1:25" s="65" customFormat="1" ht="18.75" customHeight="1" outlineLevel="1" x14ac:dyDescent="0.2">
      <c r="A715" s="59" t="s">
        <v>8</v>
      </c>
      <c r="B715" s="79">
        <f>B81</f>
        <v>613.09</v>
      </c>
      <c r="C715" s="74">
        <f t="shared" ref="C715:Y715" si="245">C81</f>
        <v>595.01</v>
      </c>
      <c r="D715" s="74">
        <f t="shared" si="245"/>
        <v>596.23</v>
      </c>
      <c r="E715" s="75">
        <f t="shared" si="245"/>
        <v>604.62</v>
      </c>
      <c r="F715" s="74">
        <f t="shared" si="245"/>
        <v>608.63</v>
      </c>
      <c r="G715" s="74">
        <f t="shared" si="245"/>
        <v>607.64</v>
      </c>
      <c r="H715" s="74">
        <f t="shared" si="245"/>
        <v>608.92999999999995</v>
      </c>
      <c r="I715" s="74">
        <f t="shared" si="245"/>
        <v>603.26</v>
      </c>
      <c r="J715" s="76">
        <f t="shared" si="245"/>
        <v>602.24</v>
      </c>
      <c r="K715" s="74">
        <f t="shared" si="245"/>
        <v>588.87</v>
      </c>
      <c r="L715" s="74">
        <f t="shared" si="245"/>
        <v>593.13</v>
      </c>
      <c r="M715" s="74">
        <f t="shared" si="245"/>
        <v>604.44000000000005</v>
      </c>
      <c r="N715" s="74">
        <f t="shared" si="245"/>
        <v>584.22</v>
      </c>
      <c r="O715" s="74">
        <f t="shared" si="245"/>
        <v>564.62</v>
      </c>
      <c r="P715" s="74">
        <f t="shared" si="245"/>
        <v>591.28</v>
      </c>
      <c r="Q715" s="74">
        <f t="shared" si="245"/>
        <v>607</v>
      </c>
      <c r="R715" s="74">
        <f t="shared" si="245"/>
        <v>608.04999999999995</v>
      </c>
      <c r="S715" s="74">
        <f t="shared" si="245"/>
        <v>599.41999999999996</v>
      </c>
      <c r="T715" s="74">
        <f t="shared" si="245"/>
        <v>597.85</v>
      </c>
      <c r="U715" s="74">
        <f t="shared" si="245"/>
        <v>591.30999999999995</v>
      </c>
      <c r="V715" s="74">
        <f t="shared" si="245"/>
        <v>606.87</v>
      </c>
      <c r="W715" s="74">
        <f t="shared" si="245"/>
        <v>613.5</v>
      </c>
      <c r="X715" s="74">
        <f t="shared" si="245"/>
        <v>615.04</v>
      </c>
      <c r="Y715" s="82">
        <f t="shared" si="245"/>
        <v>617.28</v>
      </c>
    </row>
    <row r="716" spans="1:25" s="65" customFormat="1" ht="18.75" customHeight="1" outlineLevel="1" x14ac:dyDescent="0.2">
      <c r="A716" s="60" t="s">
        <v>9</v>
      </c>
      <c r="B716" s="79">
        <v>177.32</v>
      </c>
      <c r="C716" s="77">
        <v>177.32</v>
      </c>
      <c r="D716" s="77">
        <v>177.32</v>
      </c>
      <c r="E716" s="77">
        <v>177.32</v>
      </c>
      <c r="F716" s="77">
        <v>177.32</v>
      </c>
      <c r="G716" s="77">
        <v>177.32</v>
      </c>
      <c r="H716" s="77">
        <v>177.32</v>
      </c>
      <c r="I716" s="77">
        <v>177.32</v>
      </c>
      <c r="J716" s="77">
        <v>177.32</v>
      </c>
      <c r="K716" s="77">
        <v>177.32</v>
      </c>
      <c r="L716" s="77">
        <v>177.32</v>
      </c>
      <c r="M716" s="77">
        <v>177.32</v>
      </c>
      <c r="N716" s="77">
        <v>177.32</v>
      </c>
      <c r="O716" s="77">
        <v>177.32</v>
      </c>
      <c r="P716" s="77">
        <v>177.32</v>
      </c>
      <c r="Q716" s="77">
        <v>177.32</v>
      </c>
      <c r="R716" s="77">
        <v>177.32</v>
      </c>
      <c r="S716" s="77">
        <v>177.32</v>
      </c>
      <c r="T716" s="77">
        <v>177.32</v>
      </c>
      <c r="U716" s="77">
        <v>177.32</v>
      </c>
      <c r="V716" s="77">
        <v>177.32</v>
      </c>
      <c r="W716" s="77">
        <v>177.32</v>
      </c>
      <c r="X716" s="77">
        <v>177.32</v>
      </c>
      <c r="Y716" s="84">
        <v>177.32</v>
      </c>
    </row>
    <row r="717" spans="1:25" s="65" customFormat="1" ht="18.75" customHeight="1" outlineLevel="1" x14ac:dyDescent="0.2">
      <c r="A717" s="61" t="s">
        <v>10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customHeight="1" outlineLevel="1" thickBot="1" x14ac:dyDescent="0.25">
      <c r="A718" s="152" t="s">
        <v>11</v>
      </c>
      <c r="B718" s="80">
        <v>2.496</v>
      </c>
      <c r="C718" s="78">
        <v>2.496</v>
      </c>
      <c r="D718" s="78">
        <v>2.496</v>
      </c>
      <c r="E718" s="78">
        <v>2.496</v>
      </c>
      <c r="F718" s="78">
        <v>2.496</v>
      </c>
      <c r="G718" s="78">
        <v>2.496</v>
      </c>
      <c r="H718" s="78">
        <v>2.496</v>
      </c>
      <c r="I718" s="78">
        <v>2.496</v>
      </c>
      <c r="J718" s="78">
        <v>2.496</v>
      </c>
      <c r="K718" s="78">
        <v>2.496</v>
      </c>
      <c r="L718" s="78">
        <v>2.496</v>
      </c>
      <c r="M718" s="78">
        <v>2.496</v>
      </c>
      <c r="N718" s="78">
        <v>2.496</v>
      </c>
      <c r="O718" s="78">
        <v>2.496</v>
      </c>
      <c r="P718" s="78">
        <v>2.496</v>
      </c>
      <c r="Q718" s="78">
        <v>2.496</v>
      </c>
      <c r="R718" s="78">
        <v>2.496</v>
      </c>
      <c r="S718" s="78">
        <v>2.496</v>
      </c>
      <c r="T718" s="78">
        <v>2.496</v>
      </c>
      <c r="U718" s="78">
        <v>2.496</v>
      </c>
      <c r="V718" s="78">
        <v>2.496</v>
      </c>
      <c r="W718" s="78">
        <v>2.496</v>
      </c>
      <c r="X718" s="78">
        <v>2.496</v>
      </c>
      <c r="Y718" s="85">
        <v>2.496</v>
      </c>
    </row>
    <row r="719" spans="1:25" s="65" customFormat="1" ht="18.75" customHeight="1" thickBot="1" x14ac:dyDescent="0.25">
      <c r="A719" s="117">
        <v>16</v>
      </c>
      <c r="B719" s="106">
        <f t="shared" ref="B719:Y719" si="246">SUM(B720:B723)</f>
        <v>793.38600000000008</v>
      </c>
      <c r="C719" s="107">
        <f t="shared" si="246"/>
        <v>772.18600000000004</v>
      </c>
      <c r="D719" s="107">
        <f t="shared" si="246"/>
        <v>776.55599999999993</v>
      </c>
      <c r="E719" s="108">
        <f t="shared" si="246"/>
        <v>786.46600000000001</v>
      </c>
      <c r="F719" s="108">
        <f t="shared" si="246"/>
        <v>783.48599999999999</v>
      </c>
      <c r="G719" s="108">
        <f t="shared" si="246"/>
        <v>783.80599999999993</v>
      </c>
      <c r="H719" s="108">
        <f t="shared" si="246"/>
        <v>788.03599999999994</v>
      </c>
      <c r="I719" s="108">
        <f t="shared" si="246"/>
        <v>784.57599999999991</v>
      </c>
      <c r="J719" s="108">
        <f t="shared" si="246"/>
        <v>785.3359999999999</v>
      </c>
      <c r="K719" s="109">
        <f t="shared" si="246"/>
        <v>785.5859999999999</v>
      </c>
      <c r="L719" s="108">
        <f t="shared" si="246"/>
        <v>783.32599999999991</v>
      </c>
      <c r="M719" s="110">
        <f t="shared" si="246"/>
        <v>783.21600000000001</v>
      </c>
      <c r="N719" s="109">
        <f t="shared" si="246"/>
        <v>783.07599999999991</v>
      </c>
      <c r="O719" s="108">
        <f t="shared" si="246"/>
        <v>767.64600000000007</v>
      </c>
      <c r="P719" s="110">
        <f t="shared" si="246"/>
        <v>777.44600000000003</v>
      </c>
      <c r="Q719" s="111">
        <f t="shared" si="246"/>
        <v>785.85599999999988</v>
      </c>
      <c r="R719" s="108">
        <f t="shared" si="246"/>
        <v>793.34599999999989</v>
      </c>
      <c r="S719" s="111">
        <f t="shared" si="246"/>
        <v>784.29599999999994</v>
      </c>
      <c r="T719" s="108">
        <f t="shared" si="246"/>
        <v>774.56599999999992</v>
      </c>
      <c r="U719" s="107">
        <f t="shared" si="246"/>
        <v>782.44600000000003</v>
      </c>
      <c r="V719" s="107">
        <f t="shared" si="246"/>
        <v>782.23599999999999</v>
      </c>
      <c r="W719" s="107">
        <f t="shared" si="246"/>
        <v>789.79599999999994</v>
      </c>
      <c r="X719" s="107">
        <f t="shared" si="246"/>
        <v>797.76599999999996</v>
      </c>
      <c r="Y719" s="112">
        <f t="shared" si="246"/>
        <v>795.0859999999999</v>
      </c>
    </row>
    <row r="720" spans="1:25" s="65" customFormat="1" ht="18.75" customHeight="1" outlineLevel="1" x14ac:dyDescent="0.2">
      <c r="A720" s="166" t="s">
        <v>8</v>
      </c>
      <c r="B720" s="79">
        <f>B86</f>
        <v>613.57000000000005</v>
      </c>
      <c r="C720" s="74">
        <f t="shared" ref="C720:Y720" si="247">C86</f>
        <v>592.37</v>
      </c>
      <c r="D720" s="74">
        <f t="shared" si="247"/>
        <v>596.74</v>
      </c>
      <c r="E720" s="75">
        <f t="shared" si="247"/>
        <v>606.65</v>
      </c>
      <c r="F720" s="74">
        <f t="shared" si="247"/>
        <v>603.66999999999996</v>
      </c>
      <c r="G720" s="74">
        <f t="shared" si="247"/>
        <v>603.99</v>
      </c>
      <c r="H720" s="74">
        <f t="shared" si="247"/>
        <v>608.22</v>
      </c>
      <c r="I720" s="74">
        <f t="shared" si="247"/>
        <v>604.76</v>
      </c>
      <c r="J720" s="76">
        <f t="shared" si="247"/>
        <v>605.52</v>
      </c>
      <c r="K720" s="74">
        <f t="shared" si="247"/>
        <v>605.77</v>
      </c>
      <c r="L720" s="74">
        <f t="shared" si="247"/>
        <v>603.51</v>
      </c>
      <c r="M720" s="74">
        <f t="shared" si="247"/>
        <v>603.4</v>
      </c>
      <c r="N720" s="74">
        <f t="shared" si="247"/>
        <v>603.26</v>
      </c>
      <c r="O720" s="74">
        <f t="shared" si="247"/>
        <v>587.83000000000004</v>
      </c>
      <c r="P720" s="74">
        <f t="shared" si="247"/>
        <v>597.63</v>
      </c>
      <c r="Q720" s="74">
        <f t="shared" si="247"/>
        <v>606.04</v>
      </c>
      <c r="R720" s="74">
        <f t="shared" si="247"/>
        <v>613.53</v>
      </c>
      <c r="S720" s="74">
        <f t="shared" si="247"/>
        <v>604.48</v>
      </c>
      <c r="T720" s="74">
        <f t="shared" si="247"/>
        <v>594.75</v>
      </c>
      <c r="U720" s="74">
        <f t="shared" si="247"/>
        <v>602.63</v>
      </c>
      <c r="V720" s="74">
        <f t="shared" si="247"/>
        <v>602.41999999999996</v>
      </c>
      <c r="W720" s="74">
        <f t="shared" si="247"/>
        <v>609.98</v>
      </c>
      <c r="X720" s="74">
        <f t="shared" si="247"/>
        <v>617.95000000000005</v>
      </c>
      <c r="Y720" s="82">
        <f t="shared" si="247"/>
        <v>615.27</v>
      </c>
    </row>
    <row r="721" spans="1:25" s="65" customFormat="1" ht="18.75" customHeight="1" outlineLevel="1" x14ac:dyDescent="0.2">
      <c r="A721" s="56" t="s">
        <v>9</v>
      </c>
      <c r="B721" s="79">
        <v>177.32</v>
      </c>
      <c r="C721" s="77">
        <v>177.32</v>
      </c>
      <c r="D721" s="77">
        <v>177.32</v>
      </c>
      <c r="E721" s="77">
        <v>177.32</v>
      </c>
      <c r="F721" s="77">
        <v>177.32</v>
      </c>
      <c r="G721" s="77">
        <v>177.32</v>
      </c>
      <c r="H721" s="77">
        <v>177.32</v>
      </c>
      <c r="I721" s="77">
        <v>177.32</v>
      </c>
      <c r="J721" s="77">
        <v>177.32</v>
      </c>
      <c r="K721" s="77">
        <v>177.32</v>
      </c>
      <c r="L721" s="77">
        <v>177.32</v>
      </c>
      <c r="M721" s="77">
        <v>177.32</v>
      </c>
      <c r="N721" s="77">
        <v>177.32</v>
      </c>
      <c r="O721" s="77">
        <v>177.32</v>
      </c>
      <c r="P721" s="77">
        <v>177.32</v>
      </c>
      <c r="Q721" s="77">
        <v>177.32</v>
      </c>
      <c r="R721" s="77">
        <v>177.32</v>
      </c>
      <c r="S721" s="77">
        <v>177.32</v>
      </c>
      <c r="T721" s="77">
        <v>177.32</v>
      </c>
      <c r="U721" s="77">
        <v>177.32</v>
      </c>
      <c r="V721" s="77">
        <v>177.32</v>
      </c>
      <c r="W721" s="77">
        <v>177.32</v>
      </c>
      <c r="X721" s="77">
        <v>177.32</v>
      </c>
      <c r="Y721" s="84">
        <v>177.32</v>
      </c>
    </row>
    <row r="722" spans="1:25" s="65" customFormat="1" ht="18.75" customHeight="1" outlineLevel="1" x14ac:dyDescent="0.2">
      <c r="A722" s="57" t="s">
        <v>10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customHeight="1" outlineLevel="1" thickBot="1" x14ac:dyDescent="0.25">
      <c r="A723" s="167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65" customFormat="1" ht="18.75" customHeight="1" thickBot="1" x14ac:dyDescent="0.25">
      <c r="A724" s="114">
        <v>17</v>
      </c>
      <c r="B724" s="106">
        <f t="shared" ref="B724:Y724" si="248">SUM(B725:B728)</f>
        <v>795.95600000000002</v>
      </c>
      <c r="C724" s="107">
        <f t="shared" si="248"/>
        <v>780.5859999999999</v>
      </c>
      <c r="D724" s="107">
        <f t="shared" si="248"/>
        <v>778.23599999999999</v>
      </c>
      <c r="E724" s="108">
        <f t="shared" si="248"/>
        <v>817.52599999999995</v>
      </c>
      <c r="F724" s="108">
        <f t="shared" si="248"/>
        <v>818.13600000000008</v>
      </c>
      <c r="G724" s="108">
        <f t="shared" si="248"/>
        <v>812.98599999999999</v>
      </c>
      <c r="H724" s="108">
        <f t="shared" si="248"/>
        <v>811.78599999999994</v>
      </c>
      <c r="I724" s="108">
        <f t="shared" si="248"/>
        <v>803.77599999999995</v>
      </c>
      <c r="J724" s="108">
        <f t="shared" si="248"/>
        <v>809.57599999999991</v>
      </c>
      <c r="K724" s="109">
        <f t="shared" si="248"/>
        <v>805.26599999999996</v>
      </c>
      <c r="L724" s="108">
        <f t="shared" si="248"/>
        <v>805.61599999999987</v>
      </c>
      <c r="M724" s="110">
        <f t="shared" si="248"/>
        <v>805.61599999999987</v>
      </c>
      <c r="N724" s="109">
        <f t="shared" si="248"/>
        <v>804.96600000000001</v>
      </c>
      <c r="O724" s="108">
        <f t="shared" si="248"/>
        <v>777.8359999999999</v>
      </c>
      <c r="P724" s="110">
        <f t="shared" si="248"/>
        <v>787.91600000000005</v>
      </c>
      <c r="Q724" s="111">
        <f t="shared" si="248"/>
        <v>817.88600000000008</v>
      </c>
      <c r="R724" s="108">
        <f t="shared" si="248"/>
        <v>819.8359999999999</v>
      </c>
      <c r="S724" s="111">
        <f t="shared" si="248"/>
        <v>807.24599999999998</v>
      </c>
      <c r="T724" s="108">
        <f t="shared" si="248"/>
        <v>805.11599999999987</v>
      </c>
      <c r="U724" s="107">
        <f t="shared" si="248"/>
        <v>798.87599999999986</v>
      </c>
      <c r="V724" s="107">
        <f t="shared" si="248"/>
        <v>807.07599999999991</v>
      </c>
      <c r="W724" s="107">
        <f t="shared" si="248"/>
        <v>802.14600000000007</v>
      </c>
      <c r="X724" s="107">
        <f t="shared" si="248"/>
        <v>817.46600000000001</v>
      </c>
      <c r="Y724" s="112">
        <f t="shared" si="248"/>
        <v>813.25599999999997</v>
      </c>
    </row>
    <row r="725" spans="1:25" s="65" customFormat="1" ht="18.75" customHeight="1" outlineLevel="1" x14ac:dyDescent="0.2">
      <c r="A725" s="166" t="s">
        <v>8</v>
      </c>
      <c r="B725" s="79">
        <f>B91</f>
        <v>616.14</v>
      </c>
      <c r="C725" s="74">
        <f t="shared" ref="C725:Y725" si="249">C91</f>
        <v>600.77</v>
      </c>
      <c r="D725" s="74">
        <f t="shared" si="249"/>
        <v>598.41999999999996</v>
      </c>
      <c r="E725" s="75">
        <f t="shared" si="249"/>
        <v>637.71</v>
      </c>
      <c r="F725" s="74">
        <f t="shared" si="249"/>
        <v>638.32000000000005</v>
      </c>
      <c r="G725" s="74">
        <f t="shared" si="249"/>
        <v>633.16999999999996</v>
      </c>
      <c r="H725" s="74">
        <f t="shared" si="249"/>
        <v>631.97</v>
      </c>
      <c r="I725" s="74">
        <f t="shared" si="249"/>
        <v>623.96</v>
      </c>
      <c r="J725" s="76">
        <f t="shared" si="249"/>
        <v>629.76</v>
      </c>
      <c r="K725" s="74">
        <f t="shared" si="249"/>
        <v>625.45000000000005</v>
      </c>
      <c r="L725" s="74">
        <f t="shared" si="249"/>
        <v>625.79999999999995</v>
      </c>
      <c r="M725" s="74">
        <f t="shared" si="249"/>
        <v>625.79999999999995</v>
      </c>
      <c r="N725" s="74">
        <f t="shared" si="249"/>
        <v>625.15</v>
      </c>
      <c r="O725" s="74">
        <f t="shared" si="249"/>
        <v>598.02</v>
      </c>
      <c r="P725" s="74">
        <f t="shared" si="249"/>
        <v>608.1</v>
      </c>
      <c r="Q725" s="74">
        <f t="shared" si="249"/>
        <v>638.07000000000005</v>
      </c>
      <c r="R725" s="74">
        <f t="shared" si="249"/>
        <v>640.02</v>
      </c>
      <c r="S725" s="74">
        <f t="shared" si="249"/>
        <v>627.42999999999995</v>
      </c>
      <c r="T725" s="74">
        <f t="shared" si="249"/>
        <v>625.29999999999995</v>
      </c>
      <c r="U725" s="74">
        <f t="shared" si="249"/>
        <v>619.05999999999995</v>
      </c>
      <c r="V725" s="74">
        <f t="shared" si="249"/>
        <v>627.26</v>
      </c>
      <c r="W725" s="74">
        <f t="shared" si="249"/>
        <v>622.33000000000004</v>
      </c>
      <c r="X725" s="74">
        <f t="shared" si="249"/>
        <v>637.65</v>
      </c>
      <c r="Y725" s="82">
        <f t="shared" si="249"/>
        <v>633.44000000000005</v>
      </c>
    </row>
    <row r="726" spans="1:25" s="65" customFormat="1" ht="18.75" customHeight="1" outlineLevel="1" x14ac:dyDescent="0.2">
      <c r="A726" s="56" t="s">
        <v>9</v>
      </c>
      <c r="B726" s="79">
        <v>177.32</v>
      </c>
      <c r="C726" s="77">
        <v>177.32</v>
      </c>
      <c r="D726" s="77">
        <v>177.32</v>
      </c>
      <c r="E726" s="77">
        <v>177.32</v>
      </c>
      <c r="F726" s="77">
        <v>177.32</v>
      </c>
      <c r="G726" s="77">
        <v>177.32</v>
      </c>
      <c r="H726" s="77">
        <v>177.32</v>
      </c>
      <c r="I726" s="77">
        <v>177.32</v>
      </c>
      <c r="J726" s="77">
        <v>177.32</v>
      </c>
      <c r="K726" s="77">
        <v>177.32</v>
      </c>
      <c r="L726" s="77">
        <v>177.32</v>
      </c>
      <c r="M726" s="77">
        <v>177.32</v>
      </c>
      <c r="N726" s="77">
        <v>177.32</v>
      </c>
      <c r="O726" s="77">
        <v>177.32</v>
      </c>
      <c r="P726" s="77">
        <v>177.32</v>
      </c>
      <c r="Q726" s="77">
        <v>177.32</v>
      </c>
      <c r="R726" s="77">
        <v>177.32</v>
      </c>
      <c r="S726" s="77">
        <v>177.32</v>
      </c>
      <c r="T726" s="77">
        <v>177.32</v>
      </c>
      <c r="U726" s="77">
        <v>177.32</v>
      </c>
      <c r="V726" s="77">
        <v>177.32</v>
      </c>
      <c r="W726" s="77">
        <v>177.32</v>
      </c>
      <c r="X726" s="77">
        <v>177.32</v>
      </c>
      <c r="Y726" s="84">
        <v>177.32</v>
      </c>
    </row>
    <row r="727" spans="1:25" s="65" customFormat="1" ht="18.75" customHeight="1" outlineLevel="1" x14ac:dyDescent="0.2">
      <c r="A727" s="57" t="s">
        <v>10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customHeight="1" outlineLevel="1" thickBot="1" x14ac:dyDescent="0.25">
      <c r="A728" s="167" t="s">
        <v>11</v>
      </c>
      <c r="B728" s="80">
        <v>2.496</v>
      </c>
      <c r="C728" s="78">
        <v>2.496</v>
      </c>
      <c r="D728" s="78">
        <v>2.496</v>
      </c>
      <c r="E728" s="78">
        <v>2.496</v>
      </c>
      <c r="F728" s="78">
        <v>2.496</v>
      </c>
      <c r="G728" s="78">
        <v>2.496</v>
      </c>
      <c r="H728" s="78">
        <v>2.496</v>
      </c>
      <c r="I728" s="78">
        <v>2.496</v>
      </c>
      <c r="J728" s="78">
        <v>2.496</v>
      </c>
      <c r="K728" s="78">
        <v>2.496</v>
      </c>
      <c r="L728" s="78">
        <v>2.496</v>
      </c>
      <c r="M728" s="78">
        <v>2.496</v>
      </c>
      <c r="N728" s="78">
        <v>2.496</v>
      </c>
      <c r="O728" s="78">
        <v>2.496</v>
      </c>
      <c r="P728" s="78">
        <v>2.496</v>
      </c>
      <c r="Q728" s="78">
        <v>2.496</v>
      </c>
      <c r="R728" s="78">
        <v>2.496</v>
      </c>
      <c r="S728" s="78">
        <v>2.496</v>
      </c>
      <c r="T728" s="78">
        <v>2.496</v>
      </c>
      <c r="U728" s="78">
        <v>2.496</v>
      </c>
      <c r="V728" s="78">
        <v>2.496</v>
      </c>
      <c r="W728" s="78">
        <v>2.496</v>
      </c>
      <c r="X728" s="78">
        <v>2.496</v>
      </c>
      <c r="Y728" s="85">
        <v>2.496</v>
      </c>
    </row>
    <row r="729" spans="1:25" s="65" customFormat="1" ht="18.75" customHeight="1" thickBot="1" x14ac:dyDescent="0.25">
      <c r="A729" s="115">
        <v>18</v>
      </c>
      <c r="B729" s="106">
        <f t="shared" ref="B729:Y729" si="250">SUM(B730:B733)</f>
        <v>823.18600000000004</v>
      </c>
      <c r="C729" s="107">
        <f t="shared" si="250"/>
        <v>804.60599999999988</v>
      </c>
      <c r="D729" s="107">
        <f t="shared" si="250"/>
        <v>799.01599999999996</v>
      </c>
      <c r="E729" s="108">
        <f t="shared" si="250"/>
        <v>827.18600000000004</v>
      </c>
      <c r="F729" s="108">
        <f t="shared" si="250"/>
        <v>833.27599999999995</v>
      </c>
      <c r="G729" s="108">
        <f t="shared" si="250"/>
        <v>822.18600000000004</v>
      </c>
      <c r="H729" s="108">
        <f t="shared" si="250"/>
        <v>819.96600000000001</v>
      </c>
      <c r="I729" s="108">
        <f t="shared" si="250"/>
        <v>806.76599999999996</v>
      </c>
      <c r="J729" s="108">
        <f t="shared" si="250"/>
        <v>815.99599999999998</v>
      </c>
      <c r="K729" s="109">
        <f t="shared" si="250"/>
        <v>820.43600000000004</v>
      </c>
      <c r="L729" s="108">
        <f t="shared" si="250"/>
        <v>819.45600000000002</v>
      </c>
      <c r="M729" s="110">
        <f t="shared" si="250"/>
        <v>817.3359999999999</v>
      </c>
      <c r="N729" s="109">
        <f t="shared" si="250"/>
        <v>816.90600000000006</v>
      </c>
      <c r="O729" s="108">
        <f t="shared" si="250"/>
        <v>787.32599999999991</v>
      </c>
      <c r="P729" s="110">
        <f t="shared" si="250"/>
        <v>796.16600000000005</v>
      </c>
      <c r="Q729" s="111">
        <f t="shared" si="250"/>
        <v>826.24599999999998</v>
      </c>
      <c r="R729" s="108">
        <f t="shared" si="250"/>
        <v>830.71600000000001</v>
      </c>
      <c r="S729" s="111">
        <f t="shared" si="250"/>
        <v>821.24599999999998</v>
      </c>
      <c r="T729" s="108">
        <f t="shared" si="250"/>
        <v>815.67600000000004</v>
      </c>
      <c r="U729" s="107">
        <f t="shared" si="250"/>
        <v>805.41600000000005</v>
      </c>
      <c r="V729" s="107">
        <f t="shared" si="250"/>
        <v>815.02599999999995</v>
      </c>
      <c r="W729" s="107">
        <f t="shared" si="250"/>
        <v>817.52599999999995</v>
      </c>
      <c r="X729" s="107">
        <f t="shared" si="250"/>
        <v>817.77599999999995</v>
      </c>
      <c r="Y729" s="112">
        <f t="shared" si="250"/>
        <v>802.79599999999994</v>
      </c>
    </row>
    <row r="730" spans="1:25" s="65" customFormat="1" ht="18.75" customHeight="1" outlineLevel="1" x14ac:dyDescent="0.2">
      <c r="A730" s="59" t="s">
        <v>8</v>
      </c>
      <c r="B730" s="79">
        <f>B96</f>
        <v>643.37</v>
      </c>
      <c r="C730" s="74">
        <f t="shared" ref="C730:Y730" si="251">C96</f>
        <v>624.79</v>
      </c>
      <c r="D730" s="74">
        <f t="shared" si="251"/>
        <v>619.20000000000005</v>
      </c>
      <c r="E730" s="75">
        <f t="shared" si="251"/>
        <v>647.37</v>
      </c>
      <c r="F730" s="74">
        <f t="shared" si="251"/>
        <v>653.46</v>
      </c>
      <c r="G730" s="74">
        <f t="shared" si="251"/>
        <v>642.37</v>
      </c>
      <c r="H730" s="74">
        <f t="shared" si="251"/>
        <v>640.15</v>
      </c>
      <c r="I730" s="74">
        <f t="shared" si="251"/>
        <v>626.95000000000005</v>
      </c>
      <c r="J730" s="76">
        <f t="shared" si="251"/>
        <v>636.17999999999995</v>
      </c>
      <c r="K730" s="74">
        <f t="shared" si="251"/>
        <v>640.62</v>
      </c>
      <c r="L730" s="74">
        <f t="shared" si="251"/>
        <v>639.64</v>
      </c>
      <c r="M730" s="74">
        <f t="shared" si="251"/>
        <v>637.52</v>
      </c>
      <c r="N730" s="74">
        <f t="shared" si="251"/>
        <v>637.09</v>
      </c>
      <c r="O730" s="74">
        <f t="shared" si="251"/>
        <v>607.51</v>
      </c>
      <c r="P730" s="74">
        <f t="shared" si="251"/>
        <v>616.35</v>
      </c>
      <c r="Q730" s="74">
        <f t="shared" si="251"/>
        <v>646.42999999999995</v>
      </c>
      <c r="R730" s="74">
        <f t="shared" si="251"/>
        <v>650.9</v>
      </c>
      <c r="S730" s="74">
        <f t="shared" si="251"/>
        <v>641.42999999999995</v>
      </c>
      <c r="T730" s="74">
        <f t="shared" si="251"/>
        <v>635.86</v>
      </c>
      <c r="U730" s="74">
        <f t="shared" si="251"/>
        <v>625.6</v>
      </c>
      <c r="V730" s="74">
        <f t="shared" si="251"/>
        <v>635.21</v>
      </c>
      <c r="W730" s="74">
        <f t="shared" si="251"/>
        <v>637.71</v>
      </c>
      <c r="X730" s="74">
        <f t="shared" si="251"/>
        <v>637.96</v>
      </c>
      <c r="Y730" s="82">
        <f t="shared" si="251"/>
        <v>622.98</v>
      </c>
    </row>
    <row r="731" spans="1:25" s="65" customFormat="1" ht="18.75" customHeight="1" outlineLevel="1" x14ac:dyDescent="0.2">
      <c r="A731" s="60" t="s">
        <v>9</v>
      </c>
      <c r="B731" s="79">
        <v>177.32</v>
      </c>
      <c r="C731" s="77">
        <v>177.32</v>
      </c>
      <c r="D731" s="77">
        <v>177.32</v>
      </c>
      <c r="E731" s="77">
        <v>177.32</v>
      </c>
      <c r="F731" s="77">
        <v>177.32</v>
      </c>
      <c r="G731" s="77">
        <v>177.32</v>
      </c>
      <c r="H731" s="77">
        <v>177.32</v>
      </c>
      <c r="I731" s="77">
        <v>177.32</v>
      </c>
      <c r="J731" s="77">
        <v>177.32</v>
      </c>
      <c r="K731" s="77">
        <v>177.32</v>
      </c>
      <c r="L731" s="77">
        <v>177.32</v>
      </c>
      <c r="M731" s="77">
        <v>177.32</v>
      </c>
      <c r="N731" s="77">
        <v>177.32</v>
      </c>
      <c r="O731" s="77">
        <v>177.32</v>
      </c>
      <c r="P731" s="77">
        <v>177.32</v>
      </c>
      <c r="Q731" s="77">
        <v>177.32</v>
      </c>
      <c r="R731" s="77">
        <v>177.32</v>
      </c>
      <c r="S731" s="77">
        <v>177.32</v>
      </c>
      <c r="T731" s="77">
        <v>177.32</v>
      </c>
      <c r="U731" s="77">
        <v>177.32</v>
      </c>
      <c r="V731" s="77">
        <v>177.32</v>
      </c>
      <c r="W731" s="77">
        <v>177.32</v>
      </c>
      <c r="X731" s="77">
        <v>177.32</v>
      </c>
      <c r="Y731" s="84">
        <v>177.32</v>
      </c>
    </row>
    <row r="732" spans="1:25" s="65" customFormat="1" ht="18.75" customHeight="1" outlineLevel="1" x14ac:dyDescent="0.2">
      <c r="A732" s="61" t="s">
        <v>10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customHeight="1" outlineLevel="1" thickBot="1" x14ac:dyDescent="0.25">
      <c r="A733" s="152" t="s">
        <v>11</v>
      </c>
      <c r="B733" s="80">
        <v>2.496</v>
      </c>
      <c r="C733" s="78">
        <v>2.496</v>
      </c>
      <c r="D733" s="78">
        <v>2.496</v>
      </c>
      <c r="E733" s="78">
        <v>2.496</v>
      </c>
      <c r="F733" s="78">
        <v>2.496</v>
      </c>
      <c r="G733" s="78">
        <v>2.496</v>
      </c>
      <c r="H733" s="78">
        <v>2.496</v>
      </c>
      <c r="I733" s="78">
        <v>2.496</v>
      </c>
      <c r="J733" s="78">
        <v>2.496</v>
      </c>
      <c r="K733" s="78">
        <v>2.496</v>
      </c>
      <c r="L733" s="78">
        <v>2.496</v>
      </c>
      <c r="M733" s="78">
        <v>2.496</v>
      </c>
      <c r="N733" s="78">
        <v>2.496</v>
      </c>
      <c r="O733" s="78">
        <v>2.496</v>
      </c>
      <c r="P733" s="78">
        <v>2.496</v>
      </c>
      <c r="Q733" s="78">
        <v>2.496</v>
      </c>
      <c r="R733" s="78">
        <v>2.496</v>
      </c>
      <c r="S733" s="78">
        <v>2.496</v>
      </c>
      <c r="T733" s="78">
        <v>2.496</v>
      </c>
      <c r="U733" s="78">
        <v>2.496</v>
      </c>
      <c r="V733" s="78">
        <v>2.496</v>
      </c>
      <c r="W733" s="78">
        <v>2.496</v>
      </c>
      <c r="X733" s="78">
        <v>2.496</v>
      </c>
      <c r="Y733" s="85">
        <v>2.496</v>
      </c>
    </row>
    <row r="734" spans="1:25" s="65" customFormat="1" ht="18.75" customHeight="1" thickBot="1" x14ac:dyDescent="0.25">
      <c r="A734" s="117">
        <v>19</v>
      </c>
      <c r="B734" s="106">
        <f t="shared" ref="B734:Y734" si="252">SUM(B735:B738)</f>
        <v>742.57599999999991</v>
      </c>
      <c r="C734" s="107">
        <f t="shared" si="252"/>
        <v>722.74599999999998</v>
      </c>
      <c r="D734" s="107">
        <f t="shared" si="252"/>
        <v>729.78599999999994</v>
      </c>
      <c r="E734" s="108">
        <f t="shared" si="252"/>
        <v>738.49599999999998</v>
      </c>
      <c r="F734" s="108">
        <f t="shared" si="252"/>
        <v>740.74599999999998</v>
      </c>
      <c r="G734" s="108">
        <f t="shared" si="252"/>
        <v>738.70600000000002</v>
      </c>
      <c r="H734" s="108">
        <f t="shared" si="252"/>
        <v>742.99599999999998</v>
      </c>
      <c r="I734" s="108">
        <f t="shared" si="252"/>
        <v>727.41600000000005</v>
      </c>
      <c r="J734" s="108">
        <f t="shared" si="252"/>
        <v>736.66600000000005</v>
      </c>
      <c r="K734" s="109">
        <f t="shared" si="252"/>
        <v>741.16600000000005</v>
      </c>
      <c r="L734" s="108">
        <f t="shared" si="252"/>
        <v>741.18600000000004</v>
      </c>
      <c r="M734" s="110">
        <f t="shared" si="252"/>
        <v>741.10599999999988</v>
      </c>
      <c r="N734" s="109">
        <f t="shared" si="252"/>
        <v>743.26599999999996</v>
      </c>
      <c r="O734" s="108">
        <f t="shared" si="252"/>
        <v>716.976</v>
      </c>
      <c r="P734" s="110">
        <f t="shared" si="252"/>
        <v>723.94600000000003</v>
      </c>
      <c r="Q734" s="111">
        <f t="shared" si="252"/>
        <v>745.81599999999992</v>
      </c>
      <c r="R734" s="108">
        <f t="shared" si="252"/>
        <v>751.45600000000002</v>
      </c>
      <c r="S734" s="111">
        <f t="shared" si="252"/>
        <v>744.18600000000004</v>
      </c>
      <c r="T734" s="108">
        <f t="shared" si="252"/>
        <v>743.13600000000008</v>
      </c>
      <c r="U734" s="107">
        <f t="shared" si="252"/>
        <v>730.90600000000006</v>
      </c>
      <c r="V734" s="107">
        <f t="shared" si="252"/>
        <v>735.90600000000006</v>
      </c>
      <c r="W734" s="107">
        <f t="shared" si="252"/>
        <v>741.75599999999997</v>
      </c>
      <c r="X734" s="107">
        <f t="shared" si="252"/>
        <v>740.67600000000004</v>
      </c>
      <c r="Y734" s="112">
        <f t="shared" si="252"/>
        <v>742.66600000000005</v>
      </c>
    </row>
    <row r="735" spans="1:25" s="65" customFormat="1" ht="18.75" customHeight="1" outlineLevel="1" x14ac:dyDescent="0.2">
      <c r="A735" s="166" t="s">
        <v>8</v>
      </c>
      <c r="B735" s="79">
        <f>B101</f>
        <v>562.76</v>
      </c>
      <c r="C735" s="74">
        <f t="shared" ref="C735:Y735" si="253">C101</f>
        <v>542.92999999999995</v>
      </c>
      <c r="D735" s="74">
        <f t="shared" si="253"/>
        <v>549.97</v>
      </c>
      <c r="E735" s="75">
        <f t="shared" si="253"/>
        <v>558.67999999999995</v>
      </c>
      <c r="F735" s="74">
        <f t="shared" si="253"/>
        <v>560.92999999999995</v>
      </c>
      <c r="G735" s="74">
        <f t="shared" si="253"/>
        <v>558.89</v>
      </c>
      <c r="H735" s="74">
        <f t="shared" si="253"/>
        <v>563.17999999999995</v>
      </c>
      <c r="I735" s="74">
        <f t="shared" si="253"/>
        <v>547.6</v>
      </c>
      <c r="J735" s="76">
        <f t="shared" si="253"/>
        <v>556.85</v>
      </c>
      <c r="K735" s="74">
        <f t="shared" si="253"/>
        <v>561.35</v>
      </c>
      <c r="L735" s="74">
        <f t="shared" si="253"/>
        <v>561.37</v>
      </c>
      <c r="M735" s="74">
        <f t="shared" si="253"/>
        <v>561.29</v>
      </c>
      <c r="N735" s="74">
        <f t="shared" si="253"/>
        <v>563.45000000000005</v>
      </c>
      <c r="O735" s="74">
        <f t="shared" si="253"/>
        <v>537.16</v>
      </c>
      <c r="P735" s="74">
        <f t="shared" si="253"/>
        <v>544.13</v>
      </c>
      <c r="Q735" s="74">
        <f t="shared" si="253"/>
        <v>566</v>
      </c>
      <c r="R735" s="74">
        <f t="shared" si="253"/>
        <v>571.64</v>
      </c>
      <c r="S735" s="74">
        <f t="shared" si="253"/>
        <v>564.37</v>
      </c>
      <c r="T735" s="74">
        <f t="shared" si="253"/>
        <v>563.32000000000005</v>
      </c>
      <c r="U735" s="74">
        <f t="shared" si="253"/>
        <v>551.09</v>
      </c>
      <c r="V735" s="74">
        <f t="shared" si="253"/>
        <v>556.09</v>
      </c>
      <c r="W735" s="74">
        <f t="shared" si="253"/>
        <v>561.94000000000005</v>
      </c>
      <c r="X735" s="74">
        <f t="shared" si="253"/>
        <v>560.86</v>
      </c>
      <c r="Y735" s="82">
        <f t="shared" si="253"/>
        <v>562.85</v>
      </c>
    </row>
    <row r="736" spans="1:25" s="65" customFormat="1" ht="18.75" customHeight="1" outlineLevel="1" x14ac:dyDescent="0.2">
      <c r="A736" s="56" t="s">
        <v>9</v>
      </c>
      <c r="B736" s="79">
        <v>177.32</v>
      </c>
      <c r="C736" s="77">
        <v>177.32</v>
      </c>
      <c r="D736" s="77">
        <v>177.32</v>
      </c>
      <c r="E736" s="77">
        <v>177.32</v>
      </c>
      <c r="F736" s="77">
        <v>177.32</v>
      </c>
      <c r="G736" s="77">
        <v>177.32</v>
      </c>
      <c r="H736" s="77">
        <v>177.32</v>
      </c>
      <c r="I736" s="77">
        <v>177.32</v>
      </c>
      <c r="J736" s="77">
        <v>177.32</v>
      </c>
      <c r="K736" s="77">
        <v>177.32</v>
      </c>
      <c r="L736" s="77">
        <v>177.32</v>
      </c>
      <c r="M736" s="77">
        <v>177.32</v>
      </c>
      <c r="N736" s="77">
        <v>177.32</v>
      </c>
      <c r="O736" s="77">
        <v>177.32</v>
      </c>
      <c r="P736" s="77">
        <v>177.32</v>
      </c>
      <c r="Q736" s="77">
        <v>177.32</v>
      </c>
      <c r="R736" s="77">
        <v>177.32</v>
      </c>
      <c r="S736" s="77">
        <v>177.32</v>
      </c>
      <c r="T736" s="77">
        <v>177.32</v>
      </c>
      <c r="U736" s="77">
        <v>177.32</v>
      </c>
      <c r="V736" s="77">
        <v>177.32</v>
      </c>
      <c r="W736" s="77">
        <v>177.32</v>
      </c>
      <c r="X736" s="77">
        <v>177.32</v>
      </c>
      <c r="Y736" s="84">
        <v>177.32</v>
      </c>
    </row>
    <row r="737" spans="1:25" s="65" customFormat="1" ht="18.75" customHeight="1" outlineLevel="1" x14ac:dyDescent="0.2">
      <c r="A737" s="57" t="s">
        <v>10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customHeight="1" outlineLevel="1" thickBot="1" x14ac:dyDescent="0.25">
      <c r="A738" s="167" t="s">
        <v>11</v>
      </c>
      <c r="B738" s="80">
        <v>2.496</v>
      </c>
      <c r="C738" s="78">
        <v>2.496</v>
      </c>
      <c r="D738" s="78">
        <v>2.496</v>
      </c>
      <c r="E738" s="78">
        <v>2.496</v>
      </c>
      <c r="F738" s="78">
        <v>2.496</v>
      </c>
      <c r="G738" s="78">
        <v>2.496</v>
      </c>
      <c r="H738" s="78">
        <v>2.496</v>
      </c>
      <c r="I738" s="78">
        <v>2.496</v>
      </c>
      <c r="J738" s="78">
        <v>2.496</v>
      </c>
      <c r="K738" s="78">
        <v>2.496</v>
      </c>
      <c r="L738" s="78">
        <v>2.496</v>
      </c>
      <c r="M738" s="78">
        <v>2.496</v>
      </c>
      <c r="N738" s="78">
        <v>2.496</v>
      </c>
      <c r="O738" s="78">
        <v>2.496</v>
      </c>
      <c r="P738" s="78">
        <v>2.496</v>
      </c>
      <c r="Q738" s="78">
        <v>2.496</v>
      </c>
      <c r="R738" s="78">
        <v>2.496</v>
      </c>
      <c r="S738" s="78">
        <v>2.496</v>
      </c>
      <c r="T738" s="78">
        <v>2.496</v>
      </c>
      <c r="U738" s="78">
        <v>2.496</v>
      </c>
      <c r="V738" s="78">
        <v>2.496</v>
      </c>
      <c r="W738" s="78">
        <v>2.496</v>
      </c>
      <c r="X738" s="78">
        <v>2.496</v>
      </c>
      <c r="Y738" s="85">
        <v>2.496</v>
      </c>
    </row>
    <row r="739" spans="1:25" s="65" customFormat="1" ht="18.75" customHeight="1" thickBot="1" x14ac:dyDescent="0.25">
      <c r="A739" s="114">
        <v>20</v>
      </c>
      <c r="B739" s="106">
        <f t="shared" ref="B739:Y739" si="254">SUM(B740:B743)</f>
        <v>794.21600000000001</v>
      </c>
      <c r="C739" s="107">
        <f t="shared" si="254"/>
        <v>769.66600000000005</v>
      </c>
      <c r="D739" s="107">
        <f t="shared" si="254"/>
        <v>770.24599999999998</v>
      </c>
      <c r="E739" s="108">
        <f t="shared" si="254"/>
        <v>776.38600000000008</v>
      </c>
      <c r="F739" s="108">
        <f t="shared" si="254"/>
        <v>786.96600000000001</v>
      </c>
      <c r="G739" s="108">
        <f t="shared" si="254"/>
        <v>782.39600000000007</v>
      </c>
      <c r="H739" s="108">
        <f t="shared" si="254"/>
        <v>785.09599999999989</v>
      </c>
      <c r="I739" s="108">
        <f t="shared" si="254"/>
        <v>775.62599999999986</v>
      </c>
      <c r="J739" s="108">
        <f t="shared" si="254"/>
        <v>782.12599999999986</v>
      </c>
      <c r="K739" s="109">
        <f t="shared" si="254"/>
        <v>784.79599999999994</v>
      </c>
      <c r="L739" s="108">
        <f t="shared" si="254"/>
        <v>786.34599999999989</v>
      </c>
      <c r="M739" s="110">
        <f t="shared" si="254"/>
        <v>785.44600000000003</v>
      </c>
      <c r="N739" s="109">
        <f t="shared" si="254"/>
        <v>781.89600000000007</v>
      </c>
      <c r="O739" s="108">
        <f t="shared" si="254"/>
        <v>759.24599999999998</v>
      </c>
      <c r="P739" s="110">
        <f t="shared" si="254"/>
        <v>768.06599999999992</v>
      </c>
      <c r="Q739" s="111">
        <f t="shared" si="254"/>
        <v>794.71600000000001</v>
      </c>
      <c r="R739" s="108">
        <f t="shared" si="254"/>
        <v>799.20600000000002</v>
      </c>
      <c r="S739" s="111">
        <f t="shared" si="254"/>
        <v>795.88600000000008</v>
      </c>
      <c r="T739" s="108">
        <f t="shared" si="254"/>
        <v>793.74599999999998</v>
      </c>
      <c r="U739" s="107">
        <f t="shared" si="254"/>
        <v>776.21600000000001</v>
      </c>
      <c r="V739" s="107">
        <f t="shared" si="254"/>
        <v>784.14600000000007</v>
      </c>
      <c r="W739" s="107">
        <f t="shared" si="254"/>
        <v>793.51599999999996</v>
      </c>
      <c r="X739" s="107">
        <f t="shared" si="254"/>
        <v>795.34599999999989</v>
      </c>
      <c r="Y739" s="112">
        <f t="shared" si="254"/>
        <v>797.98599999999999</v>
      </c>
    </row>
    <row r="740" spans="1:25" s="65" customFormat="1" ht="18.75" customHeight="1" outlineLevel="1" x14ac:dyDescent="0.2">
      <c r="A740" s="166" t="s">
        <v>8</v>
      </c>
      <c r="B740" s="79">
        <f>B106</f>
        <v>614.4</v>
      </c>
      <c r="C740" s="74">
        <f t="shared" ref="C740:Y740" si="255">C106</f>
        <v>589.85</v>
      </c>
      <c r="D740" s="74">
        <f t="shared" si="255"/>
        <v>590.42999999999995</v>
      </c>
      <c r="E740" s="75">
        <f t="shared" si="255"/>
        <v>596.57000000000005</v>
      </c>
      <c r="F740" s="74">
        <f t="shared" si="255"/>
        <v>607.15</v>
      </c>
      <c r="G740" s="74">
        <f t="shared" si="255"/>
        <v>602.58000000000004</v>
      </c>
      <c r="H740" s="74">
        <f t="shared" si="255"/>
        <v>605.28</v>
      </c>
      <c r="I740" s="74">
        <f t="shared" si="255"/>
        <v>595.80999999999995</v>
      </c>
      <c r="J740" s="76">
        <f t="shared" si="255"/>
        <v>602.30999999999995</v>
      </c>
      <c r="K740" s="74">
        <f t="shared" si="255"/>
        <v>604.98</v>
      </c>
      <c r="L740" s="74">
        <f t="shared" si="255"/>
        <v>606.53</v>
      </c>
      <c r="M740" s="74">
        <f t="shared" si="255"/>
        <v>605.63</v>
      </c>
      <c r="N740" s="74">
        <f t="shared" si="255"/>
        <v>602.08000000000004</v>
      </c>
      <c r="O740" s="74">
        <f t="shared" si="255"/>
        <v>579.42999999999995</v>
      </c>
      <c r="P740" s="74">
        <f t="shared" si="255"/>
        <v>588.25</v>
      </c>
      <c r="Q740" s="74">
        <f t="shared" si="255"/>
        <v>614.9</v>
      </c>
      <c r="R740" s="74">
        <f t="shared" si="255"/>
        <v>619.39</v>
      </c>
      <c r="S740" s="74">
        <f t="shared" si="255"/>
        <v>616.07000000000005</v>
      </c>
      <c r="T740" s="74">
        <f t="shared" si="255"/>
        <v>613.92999999999995</v>
      </c>
      <c r="U740" s="74">
        <f t="shared" si="255"/>
        <v>596.4</v>
      </c>
      <c r="V740" s="74">
        <f t="shared" si="255"/>
        <v>604.33000000000004</v>
      </c>
      <c r="W740" s="74">
        <f t="shared" si="255"/>
        <v>613.70000000000005</v>
      </c>
      <c r="X740" s="74">
        <f t="shared" si="255"/>
        <v>615.53</v>
      </c>
      <c r="Y740" s="82">
        <f t="shared" si="255"/>
        <v>618.16999999999996</v>
      </c>
    </row>
    <row r="741" spans="1:25" s="65" customFormat="1" ht="18.75" customHeight="1" outlineLevel="1" x14ac:dyDescent="0.2">
      <c r="A741" s="56" t="s">
        <v>9</v>
      </c>
      <c r="B741" s="79">
        <v>177.32</v>
      </c>
      <c r="C741" s="77">
        <v>177.32</v>
      </c>
      <c r="D741" s="77">
        <v>177.32</v>
      </c>
      <c r="E741" s="77">
        <v>177.32</v>
      </c>
      <c r="F741" s="77">
        <v>177.32</v>
      </c>
      <c r="G741" s="77">
        <v>177.32</v>
      </c>
      <c r="H741" s="77">
        <v>177.32</v>
      </c>
      <c r="I741" s="77">
        <v>177.32</v>
      </c>
      <c r="J741" s="77">
        <v>177.32</v>
      </c>
      <c r="K741" s="77">
        <v>177.32</v>
      </c>
      <c r="L741" s="77">
        <v>177.32</v>
      </c>
      <c r="M741" s="77">
        <v>177.32</v>
      </c>
      <c r="N741" s="77">
        <v>177.32</v>
      </c>
      <c r="O741" s="77">
        <v>177.32</v>
      </c>
      <c r="P741" s="77">
        <v>177.32</v>
      </c>
      <c r="Q741" s="77">
        <v>177.32</v>
      </c>
      <c r="R741" s="77">
        <v>177.32</v>
      </c>
      <c r="S741" s="77">
        <v>177.32</v>
      </c>
      <c r="T741" s="77">
        <v>177.32</v>
      </c>
      <c r="U741" s="77">
        <v>177.32</v>
      </c>
      <c r="V741" s="77">
        <v>177.32</v>
      </c>
      <c r="W741" s="77">
        <v>177.32</v>
      </c>
      <c r="X741" s="77">
        <v>177.32</v>
      </c>
      <c r="Y741" s="84">
        <v>177.32</v>
      </c>
    </row>
    <row r="742" spans="1:25" s="65" customFormat="1" ht="18.75" customHeight="1" outlineLevel="1" x14ac:dyDescent="0.2">
      <c r="A742" s="57" t="s">
        <v>10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customHeight="1" outlineLevel="1" thickBot="1" x14ac:dyDescent="0.25">
      <c r="A743" s="167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65" customFormat="1" ht="18.75" customHeight="1" thickBot="1" x14ac:dyDescent="0.25">
      <c r="A744" s="105">
        <v>21</v>
      </c>
      <c r="B744" s="106">
        <f t="shared" ref="B744:Y744" si="256">SUM(B745:B748)</f>
        <v>812.13600000000008</v>
      </c>
      <c r="C744" s="107">
        <f t="shared" si="256"/>
        <v>783.44600000000003</v>
      </c>
      <c r="D744" s="107">
        <f t="shared" si="256"/>
        <v>777.16600000000005</v>
      </c>
      <c r="E744" s="108">
        <f t="shared" si="256"/>
        <v>787.27599999999995</v>
      </c>
      <c r="F744" s="108">
        <f t="shared" si="256"/>
        <v>793.86599999999987</v>
      </c>
      <c r="G744" s="108">
        <f t="shared" si="256"/>
        <v>790.74599999999998</v>
      </c>
      <c r="H744" s="108">
        <f t="shared" si="256"/>
        <v>792.76599999999996</v>
      </c>
      <c r="I744" s="108">
        <f t="shared" si="256"/>
        <v>785.42600000000004</v>
      </c>
      <c r="J744" s="108">
        <f t="shared" si="256"/>
        <v>791.226</v>
      </c>
      <c r="K744" s="109">
        <f t="shared" si="256"/>
        <v>791.64600000000007</v>
      </c>
      <c r="L744" s="108">
        <f t="shared" si="256"/>
        <v>791.77599999999995</v>
      </c>
      <c r="M744" s="110">
        <f t="shared" si="256"/>
        <v>791.25599999999997</v>
      </c>
      <c r="N744" s="109">
        <f t="shared" si="256"/>
        <v>798.23599999999999</v>
      </c>
      <c r="O744" s="108">
        <f t="shared" si="256"/>
        <v>776.38600000000008</v>
      </c>
      <c r="P744" s="110">
        <f t="shared" si="256"/>
        <v>783.55599999999993</v>
      </c>
      <c r="Q744" s="111">
        <f t="shared" si="256"/>
        <v>807.30599999999993</v>
      </c>
      <c r="R744" s="108">
        <f t="shared" si="256"/>
        <v>812.31599999999992</v>
      </c>
      <c r="S744" s="111">
        <f t="shared" si="256"/>
        <v>806.28599999999994</v>
      </c>
      <c r="T744" s="108">
        <f t="shared" si="256"/>
        <v>804.73599999999999</v>
      </c>
      <c r="U744" s="107">
        <f t="shared" si="256"/>
        <v>788.78599999999994</v>
      </c>
      <c r="V744" s="107">
        <f t="shared" si="256"/>
        <v>797.82599999999991</v>
      </c>
      <c r="W744" s="107">
        <f t="shared" si="256"/>
        <v>804.15600000000006</v>
      </c>
      <c r="X744" s="107">
        <f t="shared" si="256"/>
        <v>809.63600000000008</v>
      </c>
      <c r="Y744" s="112">
        <f t="shared" si="256"/>
        <v>815.44600000000003</v>
      </c>
    </row>
    <row r="745" spans="1:25" s="65" customFormat="1" ht="18.75" customHeight="1" outlineLevel="1" x14ac:dyDescent="0.2">
      <c r="A745" s="166" t="s">
        <v>8</v>
      </c>
      <c r="B745" s="79">
        <f>B111</f>
        <v>632.32000000000005</v>
      </c>
      <c r="C745" s="74">
        <f t="shared" ref="C745:Y745" si="257">C111</f>
        <v>603.63</v>
      </c>
      <c r="D745" s="74">
        <f t="shared" si="257"/>
        <v>597.35</v>
      </c>
      <c r="E745" s="75">
        <f t="shared" si="257"/>
        <v>607.46</v>
      </c>
      <c r="F745" s="74">
        <f t="shared" si="257"/>
        <v>614.04999999999995</v>
      </c>
      <c r="G745" s="74">
        <f t="shared" si="257"/>
        <v>610.92999999999995</v>
      </c>
      <c r="H745" s="74">
        <f t="shared" si="257"/>
        <v>612.95000000000005</v>
      </c>
      <c r="I745" s="74">
        <f t="shared" si="257"/>
        <v>605.61</v>
      </c>
      <c r="J745" s="76">
        <f t="shared" si="257"/>
        <v>611.41</v>
      </c>
      <c r="K745" s="74">
        <f t="shared" si="257"/>
        <v>611.83000000000004</v>
      </c>
      <c r="L745" s="74">
        <f t="shared" si="257"/>
        <v>611.96</v>
      </c>
      <c r="M745" s="74">
        <f t="shared" si="257"/>
        <v>611.44000000000005</v>
      </c>
      <c r="N745" s="74">
        <f t="shared" si="257"/>
        <v>618.41999999999996</v>
      </c>
      <c r="O745" s="74">
        <f t="shared" si="257"/>
        <v>596.57000000000005</v>
      </c>
      <c r="P745" s="74">
        <f t="shared" si="257"/>
        <v>603.74</v>
      </c>
      <c r="Q745" s="74">
        <f t="shared" si="257"/>
        <v>627.49</v>
      </c>
      <c r="R745" s="74">
        <f t="shared" si="257"/>
        <v>632.5</v>
      </c>
      <c r="S745" s="74">
        <f t="shared" si="257"/>
        <v>626.47</v>
      </c>
      <c r="T745" s="74">
        <f t="shared" si="257"/>
        <v>624.91999999999996</v>
      </c>
      <c r="U745" s="74">
        <f t="shared" si="257"/>
        <v>608.97</v>
      </c>
      <c r="V745" s="74">
        <f t="shared" si="257"/>
        <v>618.01</v>
      </c>
      <c r="W745" s="74">
        <f t="shared" si="257"/>
        <v>624.34</v>
      </c>
      <c r="X745" s="74">
        <f t="shared" si="257"/>
        <v>629.82000000000005</v>
      </c>
      <c r="Y745" s="82">
        <f t="shared" si="257"/>
        <v>635.63</v>
      </c>
    </row>
    <row r="746" spans="1:25" s="65" customFormat="1" ht="18.75" customHeight="1" outlineLevel="1" x14ac:dyDescent="0.2">
      <c r="A746" s="56" t="s">
        <v>9</v>
      </c>
      <c r="B746" s="79">
        <v>177.32</v>
      </c>
      <c r="C746" s="77">
        <v>177.32</v>
      </c>
      <c r="D746" s="77">
        <v>177.32</v>
      </c>
      <c r="E746" s="77">
        <v>177.32</v>
      </c>
      <c r="F746" s="77">
        <v>177.32</v>
      </c>
      <c r="G746" s="77">
        <v>177.32</v>
      </c>
      <c r="H746" s="77">
        <v>177.32</v>
      </c>
      <c r="I746" s="77">
        <v>177.32</v>
      </c>
      <c r="J746" s="77">
        <v>177.32</v>
      </c>
      <c r="K746" s="77">
        <v>177.32</v>
      </c>
      <c r="L746" s="77">
        <v>177.32</v>
      </c>
      <c r="M746" s="77">
        <v>177.32</v>
      </c>
      <c r="N746" s="77">
        <v>177.32</v>
      </c>
      <c r="O746" s="77">
        <v>177.32</v>
      </c>
      <c r="P746" s="77">
        <v>177.32</v>
      </c>
      <c r="Q746" s="77">
        <v>177.32</v>
      </c>
      <c r="R746" s="77">
        <v>177.32</v>
      </c>
      <c r="S746" s="77">
        <v>177.32</v>
      </c>
      <c r="T746" s="77">
        <v>177.32</v>
      </c>
      <c r="U746" s="77">
        <v>177.32</v>
      </c>
      <c r="V746" s="77">
        <v>177.32</v>
      </c>
      <c r="W746" s="77">
        <v>177.32</v>
      </c>
      <c r="X746" s="77">
        <v>177.32</v>
      </c>
      <c r="Y746" s="84">
        <v>177.32</v>
      </c>
    </row>
    <row r="747" spans="1:25" s="65" customFormat="1" ht="18.75" customHeight="1" outlineLevel="1" x14ac:dyDescent="0.2">
      <c r="A747" s="57" t="s">
        <v>10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customHeight="1" outlineLevel="1" thickBot="1" x14ac:dyDescent="0.25">
      <c r="A748" s="167" t="s">
        <v>11</v>
      </c>
      <c r="B748" s="80">
        <v>2.496</v>
      </c>
      <c r="C748" s="78">
        <v>2.496</v>
      </c>
      <c r="D748" s="78">
        <v>2.496</v>
      </c>
      <c r="E748" s="78">
        <v>2.496</v>
      </c>
      <c r="F748" s="78">
        <v>2.496</v>
      </c>
      <c r="G748" s="78">
        <v>2.496</v>
      </c>
      <c r="H748" s="78">
        <v>2.496</v>
      </c>
      <c r="I748" s="78">
        <v>2.496</v>
      </c>
      <c r="J748" s="78">
        <v>2.496</v>
      </c>
      <c r="K748" s="78">
        <v>2.496</v>
      </c>
      <c r="L748" s="78">
        <v>2.496</v>
      </c>
      <c r="M748" s="78">
        <v>2.496</v>
      </c>
      <c r="N748" s="78">
        <v>2.496</v>
      </c>
      <c r="O748" s="78">
        <v>2.496</v>
      </c>
      <c r="P748" s="78">
        <v>2.496</v>
      </c>
      <c r="Q748" s="78">
        <v>2.496</v>
      </c>
      <c r="R748" s="78">
        <v>2.496</v>
      </c>
      <c r="S748" s="78">
        <v>2.496</v>
      </c>
      <c r="T748" s="78">
        <v>2.496</v>
      </c>
      <c r="U748" s="78">
        <v>2.496</v>
      </c>
      <c r="V748" s="78">
        <v>2.496</v>
      </c>
      <c r="W748" s="78">
        <v>2.496</v>
      </c>
      <c r="X748" s="78">
        <v>2.496</v>
      </c>
      <c r="Y748" s="85">
        <v>2.496</v>
      </c>
    </row>
    <row r="749" spans="1:25" s="65" customFormat="1" ht="18.75" customHeight="1" thickBot="1" x14ac:dyDescent="0.25">
      <c r="A749" s="114">
        <v>22</v>
      </c>
      <c r="B749" s="106">
        <f t="shared" ref="B749:Y749" si="258">SUM(B750:B753)</f>
        <v>808.976</v>
      </c>
      <c r="C749" s="107">
        <f t="shared" si="258"/>
        <v>717.5859999999999</v>
      </c>
      <c r="D749" s="107">
        <f t="shared" si="258"/>
        <v>773.01599999999996</v>
      </c>
      <c r="E749" s="108">
        <f t="shared" si="258"/>
        <v>779.87599999999986</v>
      </c>
      <c r="F749" s="108">
        <f t="shared" si="258"/>
        <v>781.81599999999992</v>
      </c>
      <c r="G749" s="108">
        <f t="shared" si="258"/>
        <v>785.12599999999986</v>
      </c>
      <c r="H749" s="108">
        <f t="shared" si="258"/>
        <v>787.88600000000008</v>
      </c>
      <c r="I749" s="108">
        <f t="shared" si="258"/>
        <v>779.60599999999988</v>
      </c>
      <c r="J749" s="108">
        <f t="shared" si="258"/>
        <v>787.26599999999996</v>
      </c>
      <c r="K749" s="109">
        <f t="shared" si="258"/>
        <v>789.21600000000001</v>
      </c>
      <c r="L749" s="108">
        <f t="shared" si="258"/>
        <v>795.19600000000003</v>
      </c>
      <c r="M749" s="110">
        <f t="shared" si="258"/>
        <v>789.82599999999991</v>
      </c>
      <c r="N749" s="109">
        <f t="shared" si="258"/>
        <v>790.17600000000004</v>
      </c>
      <c r="O749" s="108">
        <f t="shared" si="258"/>
        <v>768.16600000000005</v>
      </c>
      <c r="P749" s="110">
        <f t="shared" si="258"/>
        <v>780.64600000000007</v>
      </c>
      <c r="Q749" s="111">
        <f t="shared" si="258"/>
        <v>796.75599999999997</v>
      </c>
      <c r="R749" s="108">
        <f t="shared" si="258"/>
        <v>799.17600000000004</v>
      </c>
      <c r="S749" s="111">
        <f t="shared" si="258"/>
        <v>792.14600000000007</v>
      </c>
      <c r="T749" s="108">
        <f t="shared" si="258"/>
        <v>790.27599999999995</v>
      </c>
      <c r="U749" s="107">
        <f t="shared" si="258"/>
        <v>779.34599999999989</v>
      </c>
      <c r="V749" s="107">
        <f t="shared" si="258"/>
        <v>784.02599999999995</v>
      </c>
      <c r="W749" s="107">
        <f t="shared" si="258"/>
        <v>783.17600000000004</v>
      </c>
      <c r="X749" s="107">
        <f t="shared" si="258"/>
        <v>790.43600000000004</v>
      </c>
      <c r="Y749" s="112">
        <f t="shared" si="258"/>
        <v>787.0859999999999</v>
      </c>
    </row>
    <row r="750" spans="1:25" s="65" customFormat="1" ht="18.75" customHeight="1" outlineLevel="1" x14ac:dyDescent="0.2">
      <c r="A750" s="166" t="s">
        <v>8</v>
      </c>
      <c r="B750" s="79">
        <f>B116</f>
        <v>629.16</v>
      </c>
      <c r="C750" s="74">
        <f t="shared" ref="C750:Y750" si="259">C116</f>
        <v>537.77</v>
      </c>
      <c r="D750" s="74">
        <f t="shared" si="259"/>
        <v>593.20000000000005</v>
      </c>
      <c r="E750" s="75">
        <f t="shared" si="259"/>
        <v>600.05999999999995</v>
      </c>
      <c r="F750" s="74">
        <f t="shared" si="259"/>
        <v>602</v>
      </c>
      <c r="G750" s="74">
        <f t="shared" si="259"/>
        <v>605.30999999999995</v>
      </c>
      <c r="H750" s="74">
        <f t="shared" si="259"/>
        <v>608.07000000000005</v>
      </c>
      <c r="I750" s="74">
        <f t="shared" si="259"/>
        <v>599.79</v>
      </c>
      <c r="J750" s="76">
        <f t="shared" si="259"/>
        <v>607.45000000000005</v>
      </c>
      <c r="K750" s="74">
        <f t="shared" si="259"/>
        <v>609.4</v>
      </c>
      <c r="L750" s="74">
        <f t="shared" si="259"/>
        <v>615.38</v>
      </c>
      <c r="M750" s="74">
        <f t="shared" si="259"/>
        <v>610.01</v>
      </c>
      <c r="N750" s="74">
        <f t="shared" si="259"/>
        <v>610.36</v>
      </c>
      <c r="O750" s="74">
        <f t="shared" si="259"/>
        <v>588.35</v>
      </c>
      <c r="P750" s="74">
        <f t="shared" si="259"/>
        <v>600.83000000000004</v>
      </c>
      <c r="Q750" s="74">
        <f t="shared" si="259"/>
        <v>616.94000000000005</v>
      </c>
      <c r="R750" s="74">
        <f t="shared" si="259"/>
        <v>619.36</v>
      </c>
      <c r="S750" s="74">
        <f t="shared" si="259"/>
        <v>612.33000000000004</v>
      </c>
      <c r="T750" s="74">
        <f t="shared" si="259"/>
        <v>610.46</v>
      </c>
      <c r="U750" s="74">
        <f t="shared" si="259"/>
        <v>599.53</v>
      </c>
      <c r="V750" s="74">
        <f t="shared" si="259"/>
        <v>604.21</v>
      </c>
      <c r="W750" s="74">
        <f t="shared" si="259"/>
        <v>603.36</v>
      </c>
      <c r="X750" s="74">
        <f t="shared" si="259"/>
        <v>610.62</v>
      </c>
      <c r="Y750" s="82">
        <f t="shared" si="259"/>
        <v>607.27</v>
      </c>
    </row>
    <row r="751" spans="1:25" s="65" customFormat="1" ht="18.75" customHeight="1" outlineLevel="1" x14ac:dyDescent="0.2">
      <c r="A751" s="56" t="s">
        <v>9</v>
      </c>
      <c r="B751" s="79">
        <v>177.32</v>
      </c>
      <c r="C751" s="77">
        <v>177.32</v>
      </c>
      <c r="D751" s="77">
        <v>177.32</v>
      </c>
      <c r="E751" s="77">
        <v>177.32</v>
      </c>
      <c r="F751" s="77">
        <v>177.32</v>
      </c>
      <c r="G751" s="77">
        <v>177.32</v>
      </c>
      <c r="H751" s="77">
        <v>177.32</v>
      </c>
      <c r="I751" s="77">
        <v>177.32</v>
      </c>
      <c r="J751" s="77">
        <v>177.32</v>
      </c>
      <c r="K751" s="77">
        <v>177.32</v>
      </c>
      <c r="L751" s="77">
        <v>177.32</v>
      </c>
      <c r="M751" s="77">
        <v>177.32</v>
      </c>
      <c r="N751" s="77">
        <v>177.32</v>
      </c>
      <c r="O751" s="77">
        <v>177.32</v>
      </c>
      <c r="P751" s="77">
        <v>177.32</v>
      </c>
      <c r="Q751" s="77">
        <v>177.32</v>
      </c>
      <c r="R751" s="77">
        <v>177.32</v>
      </c>
      <c r="S751" s="77">
        <v>177.32</v>
      </c>
      <c r="T751" s="77">
        <v>177.32</v>
      </c>
      <c r="U751" s="77">
        <v>177.32</v>
      </c>
      <c r="V751" s="77">
        <v>177.32</v>
      </c>
      <c r="W751" s="77">
        <v>177.32</v>
      </c>
      <c r="X751" s="77">
        <v>177.32</v>
      </c>
      <c r="Y751" s="84">
        <v>177.32</v>
      </c>
    </row>
    <row r="752" spans="1:25" s="65" customFormat="1" ht="18.75" customHeight="1" outlineLevel="1" x14ac:dyDescent="0.2">
      <c r="A752" s="57" t="s">
        <v>10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customHeight="1" outlineLevel="1" thickBot="1" x14ac:dyDescent="0.25">
      <c r="A753" s="167" t="s">
        <v>11</v>
      </c>
      <c r="B753" s="80">
        <v>2.496</v>
      </c>
      <c r="C753" s="78">
        <v>2.496</v>
      </c>
      <c r="D753" s="78">
        <v>2.496</v>
      </c>
      <c r="E753" s="78">
        <v>2.496</v>
      </c>
      <c r="F753" s="78">
        <v>2.496</v>
      </c>
      <c r="G753" s="78">
        <v>2.496</v>
      </c>
      <c r="H753" s="78">
        <v>2.496</v>
      </c>
      <c r="I753" s="78">
        <v>2.496</v>
      </c>
      <c r="J753" s="78">
        <v>2.496</v>
      </c>
      <c r="K753" s="78">
        <v>2.496</v>
      </c>
      <c r="L753" s="78">
        <v>2.496</v>
      </c>
      <c r="M753" s="78">
        <v>2.496</v>
      </c>
      <c r="N753" s="78">
        <v>2.496</v>
      </c>
      <c r="O753" s="78">
        <v>2.496</v>
      </c>
      <c r="P753" s="78">
        <v>2.496</v>
      </c>
      <c r="Q753" s="78">
        <v>2.496</v>
      </c>
      <c r="R753" s="78">
        <v>2.496</v>
      </c>
      <c r="S753" s="78">
        <v>2.496</v>
      </c>
      <c r="T753" s="78">
        <v>2.496</v>
      </c>
      <c r="U753" s="78">
        <v>2.496</v>
      </c>
      <c r="V753" s="78">
        <v>2.496</v>
      </c>
      <c r="W753" s="78">
        <v>2.496</v>
      </c>
      <c r="X753" s="78">
        <v>2.496</v>
      </c>
      <c r="Y753" s="85">
        <v>2.496</v>
      </c>
    </row>
    <row r="754" spans="1:25" s="65" customFormat="1" ht="18.75" customHeight="1" thickBot="1" x14ac:dyDescent="0.25">
      <c r="A754" s="105">
        <v>23</v>
      </c>
      <c r="B754" s="106">
        <f t="shared" ref="B754:Y754" si="260">SUM(B755:B758)</f>
        <v>748.92600000000004</v>
      </c>
      <c r="C754" s="107">
        <f t="shared" si="260"/>
        <v>731.44600000000003</v>
      </c>
      <c r="D754" s="107">
        <f t="shared" si="260"/>
        <v>731.3359999999999</v>
      </c>
      <c r="E754" s="108">
        <f t="shared" si="260"/>
        <v>737.87599999999986</v>
      </c>
      <c r="F754" s="108">
        <f t="shared" si="260"/>
        <v>739.38600000000008</v>
      </c>
      <c r="G754" s="108">
        <f t="shared" si="260"/>
        <v>737.77599999999995</v>
      </c>
      <c r="H754" s="108">
        <f t="shared" si="260"/>
        <v>740.17600000000004</v>
      </c>
      <c r="I754" s="108">
        <f t="shared" si="260"/>
        <v>733.84599999999989</v>
      </c>
      <c r="J754" s="108">
        <f t="shared" si="260"/>
        <v>736.8359999999999</v>
      </c>
      <c r="K754" s="109">
        <f t="shared" si="260"/>
        <v>736.82599999999991</v>
      </c>
      <c r="L754" s="108">
        <f t="shared" si="260"/>
        <v>740.70600000000002</v>
      </c>
      <c r="M754" s="110">
        <f t="shared" si="260"/>
        <v>740.57599999999991</v>
      </c>
      <c r="N754" s="109">
        <f t="shared" si="260"/>
        <v>740.00599999999997</v>
      </c>
      <c r="O754" s="108">
        <f t="shared" si="260"/>
        <v>719.13600000000008</v>
      </c>
      <c r="P754" s="110">
        <f t="shared" si="260"/>
        <v>729.52599999999995</v>
      </c>
      <c r="Q754" s="111">
        <f t="shared" si="260"/>
        <v>742.27599999999995</v>
      </c>
      <c r="R754" s="108">
        <f t="shared" si="260"/>
        <v>747.39600000000007</v>
      </c>
      <c r="S754" s="111">
        <f t="shared" si="260"/>
        <v>743.95600000000002</v>
      </c>
      <c r="T754" s="108">
        <f t="shared" si="260"/>
        <v>740.21600000000001</v>
      </c>
      <c r="U754" s="107">
        <f t="shared" si="260"/>
        <v>729.226</v>
      </c>
      <c r="V754" s="107">
        <f t="shared" si="260"/>
        <v>730.70600000000002</v>
      </c>
      <c r="W754" s="107">
        <f t="shared" si="260"/>
        <v>732.38600000000008</v>
      </c>
      <c r="X754" s="107">
        <f t="shared" si="260"/>
        <v>735.69600000000003</v>
      </c>
      <c r="Y754" s="112">
        <f t="shared" si="260"/>
        <v>739.976</v>
      </c>
    </row>
    <row r="755" spans="1:25" s="65" customFormat="1" ht="18.75" customHeight="1" outlineLevel="1" x14ac:dyDescent="0.2">
      <c r="A755" s="166" t="s">
        <v>8</v>
      </c>
      <c r="B755" s="79">
        <f>B121</f>
        <v>569.11</v>
      </c>
      <c r="C755" s="74">
        <f t="shared" ref="C755:Y755" si="261">C121</f>
        <v>551.63</v>
      </c>
      <c r="D755" s="74">
        <f t="shared" si="261"/>
        <v>551.52</v>
      </c>
      <c r="E755" s="75">
        <f t="shared" si="261"/>
        <v>558.05999999999995</v>
      </c>
      <c r="F755" s="74">
        <f t="shared" si="261"/>
        <v>559.57000000000005</v>
      </c>
      <c r="G755" s="74">
        <f t="shared" si="261"/>
        <v>557.96</v>
      </c>
      <c r="H755" s="74">
        <f t="shared" si="261"/>
        <v>560.36</v>
      </c>
      <c r="I755" s="74">
        <f t="shared" si="261"/>
        <v>554.03</v>
      </c>
      <c r="J755" s="76">
        <f t="shared" si="261"/>
        <v>557.02</v>
      </c>
      <c r="K755" s="74">
        <f t="shared" si="261"/>
        <v>557.01</v>
      </c>
      <c r="L755" s="74">
        <f t="shared" si="261"/>
        <v>560.89</v>
      </c>
      <c r="M755" s="74">
        <f t="shared" si="261"/>
        <v>560.76</v>
      </c>
      <c r="N755" s="74">
        <f t="shared" si="261"/>
        <v>560.19000000000005</v>
      </c>
      <c r="O755" s="74">
        <f t="shared" si="261"/>
        <v>539.32000000000005</v>
      </c>
      <c r="P755" s="74">
        <f t="shared" si="261"/>
        <v>549.71</v>
      </c>
      <c r="Q755" s="74">
        <f t="shared" si="261"/>
        <v>562.46</v>
      </c>
      <c r="R755" s="74">
        <f t="shared" si="261"/>
        <v>567.58000000000004</v>
      </c>
      <c r="S755" s="74">
        <f t="shared" si="261"/>
        <v>564.14</v>
      </c>
      <c r="T755" s="74">
        <f t="shared" si="261"/>
        <v>560.4</v>
      </c>
      <c r="U755" s="74">
        <f t="shared" si="261"/>
        <v>549.41</v>
      </c>
      <c r="V755" s="74">
        <f t="shared" si="261"/>
        <v>550.89</v>
      </c>
      <c r="W755" s="74">
        <f t="shared" si="261"/>
        <v>552.57000000000005</v>
      </c>
      <c r="X755" s="74">
        <f t="shared" si="261"/>
        <v>555.88</v>
      </c>
      <c r="Y755" s="82">
        <f t="shared" si="261"/>
        <v>560.16</v>
      </c>
    </row>
    <row r="756" spans="1:25" s="65" customFormat="1" ht="18.75" customHeight="1" outlineLevel="1" x14ac:dyDescent="0.2">
      <c r="A756" s="56" t="s">
        <v>9</v>
      </c>
      <c r="B756" s="79">
        <v>177.32</v>
      </c>
      <c r="C756" s="77">
        <v>177.32</v>
      </c>
      <c r="D756" s="77">
        <v>177.32</v>
      </c>
      <c r="E756" s="77">
        <v>177.32</v>
      </c>
      <c r="F756" s="77">
        <v>177.32</v>
      </c>
      <c r="G756" s="77">
        <v>177.32</v>
      </c>
      <c r="H756" s="77">
        <v>177.32</v>
      </c>
      <c r="I756" s="77">
        <v>177.32</v>
      </c>
      <c r="J756" s="77">
        <v>177.32</v>
      </c>
      <c r="K756" s="77">
        <v>177.32</v>
      </c>
      <c r="L756" s="77">
        <v>177.32</v>
      </c>
      <c r="M756" s="77">
        <v>177.32</v>
      </c>
      <c r="N756" s="77">
        <v>177.32</v>
      </c>
      <c r="O756" s="77">
        <v>177.32</v>
      </c>
      <c r="P756" s="77">
        <v>177.32</v>
      </c>
      <c r="Q756" s="77">
        <v>177.32</v>
      </c>
      <c r="R756" s="77">
        <v>177.32</v>
      </c>
      <c r="S756" s="77">
        <v>177.32</v>
      </c>
      <c r="T756" s="77">
        <v>177.32</v>
      </c>
      <c r="U756" s="77">
        <v>177.32</v>
      </c>
      <c r="V756" s="77">
        <v>177.32</v>
      </c>
      <c r="W756" s="77">
        <v>177.32</v>
      </c>
      <c r="X756" s="77">
        <v>177.32</v>
      </c>
      <c r="Y756" s="84">
        <v>177.32</v>
      </c>
    </row>
    <row r="757" spans="1:25" s="65" customFormat="1" ht="18.75" customHeight="1" outlineLevel="1" x14ac:dyDescent="0.2">
      <c r="A757" s="57" t="s">
        <v>10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customHeight="1" outlineLevel="1" thickBot="1" x14ac:dyDescent="0.25">
      <c r="A758" s="167" t="s">
        <v>11</v>
      </c>
      <c r="B758" s="80">
        <v>2.496</v>
      </c>
      <c r="C758" s="78">
        <v>2.496</v>
      </c>
      <c r="D758" s="78">
        <v>2.496</v>
      </c>
      <c r="E758" s="78">
        <v>2.496</v>
      </c>
      <c r="F758" s="78">
        <v>2.496</v>
      </c>
      <c r="G758" s="78">
        <v>2.496</v>
      </c>
      <c r="H758" s="78">
        <v>2.496</v>
      </c>
      <c r="I758" s="78">
        <v>2.496</v>
      </c>
      <c r="J758" s="78">
        <v>2.496</v>
      </c>
      <c r="K758" s="78">
        <v>2.496</v>
      </c>
      <c r="L758" s="78">
        <v>2.496</v>
      </c>
      <c r="M758" s="78">
        <v>2.496</v>
      </c>
      <c r="N758" s="78">
        <v>2.496</v>
      </c>
      <c r="O758" s="78">
        <v>2.496</v>
      </c>
      <c r="P758" s="78">
        <v>2.496</v>
      </c>
      <c r="Q758" s="78">
        <v>2.496</v>
      </c>
      <c r="R758" s="78">
        <v>2.496</v>
      </c>
      <c r="S758" s="78">
        <v>2.496</v>
      </c>
      <c r="T758" s="78">
        <v>2.496</v>
      </c>
      <c r="U758" s="78">
        <v>2.496</v>
      </c>
      <c r="V758" s="78">
        <v>2.496</v>
      </c>
      <c r="W758" s="78">
        <v>2.496</v>
      </c>
      <c r="X758" s="78">
        <v>2.496</v>
      </c>
      <c r="Y758" s="85">
        <v>2.496</v>
      </c>
    </row>
    <row r="759" spans="1:25" s="65" customFormat="1" ht="18.75" customHeight="1" thickBot="1" x14ac:dyDescent="0.25">
      <c r="A759" s="116">
        <v>24</v>
      </c>
      <c r="B759" s="106">
        <f t="shared" ref="B759:Y759" si="262">SUM(B760:B763)</f>
        <v>795.8359999999999</v>
      </c>
      <c r="C759" s="107">
        <f t="shared" si="262"/>
        <v>782.13600000000008</v>
      </c>
      <c r="D759" s="107">
        <f t="shared" si="262"/>
        <v>789.12599999999986</v>
      </c>
      <c r="E759" s="108">
        <f t="shared" si="262"/>
        <v>817.18600000000004</v>
      </c>
      <c r="F759" s="108">
        <f t="shared" si="262"/>
        <v>817.30599999999993</v>
      </c>
      <c r="G759" s="108">
        <f t="shared" si="262"/>
        <v>816.3359999999999</v>
      </c>
      <c r="H759" s="108">
        <f t="shared" si="262"/>
        <v>819.40600000000006</v>
      </c>
      <c r="I759" s="108">
        <f t="shared" si="262"/>
        <v>810.32599999999991</v>
      </c>
      <c r="J759" s="108">
        <f t="shared" si="262"/>
        <v>814.8359999999999</v>
      </c>
      <c r="K759" s="109">
        <f t="shared" si="262"/>
        <v>815.51599999999996</v>
      </c>
      <c r="L759" s="108">
        <f t="shared" si="262"/>
        <v>821.53599999999994</v>
      </c>
      <c r="M759" s="110">
        <f t="shared" si="262"/>
        <v>820.23599999999999</v>
      </c>
      <c r="N759" s="109">
        <f t="shared" si="262"/>
        <v>819.86599999999987</v>
      </c>
      <c r="O759" s="108">
        <f t="shared" si="262"/>
        <v>789.73599999999999</v>
      </c>
      <c r="P759" s="110">
        <f t="shared" si="262"/>
        <v>803.21600000000001</v>
      </c>
      <c r="Q759" s="111">
        <f t="shared" si="262"/>
        <v>834.93600000000004</v>
      </c>
      <c r="R759" s="108">
        <f t="shared" si="262"/>
        <v>847.75599999999997</v>
      </c>
      <c r="S759" s="111">
        <f t="shared" si="262"/>
        <v>837.93600000000004</v>
      </c>
      <c r="T759" s="108">
        <f t="shared" si="262"/>
        <v>822.59599999999989</v>
      </c>
      <c r="U759" s="107">
        <f t="shared" si="262"/>
        <v>805.94600000000003</v>
      </c>
      <c r="V759" s="107">
        <f t="shared" si="262"/>
        <v>811.37599999999986</v>
      </c>
      <c r="W759" s="107">
        <f t="shared" si="262"/>
        <v>817.81599999999992</v>
      </c>
      <c r="X759" s="107">
        <f t="shared" si="262"/>
        <v>812.3359999999999</v>
      </c>
      <c r="Y759" s="112">
        <f t="shared" si="262"/>
        <v>813.48599999999999</v>
      </c>
    </row>
    <row r="760" spans="1:25" s="65" customFormat="1" ht="18.75" customHeight="1" outlineLevel="1" x14ac:dyDescent="0.2">
      <c r="A760" s="166" t="s">
        <v>8</v>
      </c>
      <c r="B760" s="79">
        <f>B126</f>
        <v>616.02</v>
      </c>
      <c r="C760" s="74">
        <f t="shared" ref="C760:Y760" si="263">C126</f>
        <v>602.32000000000005</v>
      </c>
      <c r="D760" s="74">
        <f t="shared" si="263"/>
        <v>609.30999999999995</v>
      </c>
      <c r="E760" s="75">
        <f t="shared" si="263"/>
        <v>637.37</v>
      </c>
      <c r="F760" s="74">
        <f t="shared" si="263"/>
        <v>637.49</v>
      </c>
      <c r="G760" s="74">
        <f t="shared" si="263"/>
        <v>636.52</v>
      </c>
      <c r="H760" s="74">
        <f t="shared" si="263"/>
        <v>639.59</v>
      </c>
      <c r="I760" s="74">
        <f t="shared" si="263"/>
        <v>630.51</v>
      </c>
      <c r="J760" s="76">
        <f t="shared" si="263"/>
        <v>635.02</v>
      </c>
      <c r="K760" s="74">
        <f t="shared" si="263"/>
        <v>635.70000000000005</v>
      </c>
      <c r="L760" s="74">
        <f t="shared" si="263"/>
        <v>641.72</v>
      </c>
      <c r="M760" s="74">
        <f t="shared" si="263"/>
        <v>640.41999999999996</v>
      </c>
      <c r="N760" s="74">
        <f t="shared" si="263"/>
        <v>640.04999999999995</v>
      </c>
      <c r="O760" s="74">
        <f t="shared" si="263"/>
        <v>609.91999999999996</v>
      </c>
      <c r="P760" s="74">
        <f t="shared" si="263"/>
        <v>623.4</v>
      </c>
      <c r="Q760" s="74">
        <f t="shared" si="263"/>
        <v>655.12</v>
      </c>
      <c r="R760" s="74">
        <f t="shared" si="263"/>
        <v>667.94</v>
      </c>
      <c r="S760" s="74">
        <f t="shared" si="263"/>
        <v>658.12</v>
      </c>
      <c r="T760" s="74">
        <f t="shared" si="263"/>
        <v>642.78</v>
      </c>
      <c r="U760" s="74">
        <f t="shared" si="263"/>
        <v>626.13</v>
      </c>
      <c r="V760" s="74">
        <f t="shared" si="263"/>
        <v>631.55999999999995</v>
      </c>
      <c r="W760" s="74">
        <f t="shared" si="263"/>
        <v>638</v>
      </c>
      <c r="X760" s="74">
        <f t="shared" si="263"/>
        <v>632.52</v>
      </c>
      <c r="Y760" s="82">
        <f t="shared" si="263"/>
        <v>633.66999999999996</v>
      </c>
    </row>
    <row r="761" spans="1:25" s="65" customFormat="1" ht="18.75" customHeight="1" outlineLevel="1" x14ac:dyDescent="0.2">
      <c r="A761" s="56" t="s">
        <v>9</v>
      </c>
      <c r="B761" s="79">
        <v>177.32</v>
      </c>
      <c r="C761" s="77">
        <v>177.32</v>
      </c>
      <c r="D761" s="77">
        <v>177.32</v>
      </c>
      <c r="E761" s="77">
        <v>177.32</v>
      </c>
      <c r="F761" s="77">
        <v>177.32</v>
      </c>
      <c r="G761" s="77">
        <v>177.32</v>
      </c>
      <c r="H761" s="77">
        <v>177.32</v>
      </c>
      <c r="I761" s="77">
        <v>177.32</v>
      </c>
      <c r="J761" s="77">
        <v>177.32</v>
      </c>
      <c r="K761" s="77">
        <v>177.32</v>
      </c>
      <c r="L761" s="77">
        <v>177.32</v>
      </c>
      <c r="M761" s="77">
        <v>177.32</v>
      </c>
      <c r="N761" s="77">
        <v>177.32</v>
      </c>
      <c r="O761" s="77">
        <v>177.32</v>
      </c>
      <c r="P761" s="77">
        <v>177.32</v>
      </c>
      <c r="Q761" s="77">
        <v>177.32</v>
      </c>
      <c r="R761" s="77">
        <v>177.32</v>
      </c>
      <c r="S761" s="77">
        <v>177.32</v>
      </c>
      <c r="T761" s="77">
        <v>177.32</v>
      </c>
      <c r="U761" s="77">
        <v>177.32</v>
      </c>
      <c r="V761" s="77">
        <v>177.32</v>
      </c>
      <c r="W761" s="77">
        <v>177.32</v>
      </c>
      <c r="X761" s="77">
        <v>177.32</v>
      </c>
      <c r="Y761" s="84">
        <v>177.32</v>
      </c>
    </row>
    <row r="762" spans="1:25" s="65" customFormat="1" ht="18.75" customHeight="1" outlineLevel="1" x14ac:dyDescent="0.2">
      <c r="A762" s="57" t="s">
        <v>10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customHeight="1" outlineLevel="1" thickBot="1" x14ac:dyDescent="0.25">
      <c r="A763" s="167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65" customFormat="1" ht="18.75" customHeight="1" thickBot="1" x14ac:dyDescent="0.25">
      <c r="A764" s="114">
        <v>25</v>
      </c>
      <c r="B764" s="106">
        <f t="shared" ref="B764:Y764" si="264">SUM(B765:B768)</f>
        <v>798.93600000000004</v>
      </c>
      <c r="C764" s="107">
        <f t="shared" si="264"/>
        <v>792.12599999999986</v>
      </c>
      <c r="D764" s="107">
        <f t="shared" si="264"/>
        <v>791.56599999999992</v>
      </c>
      <c r="E764" s="108">
        <f t="shared" si="264"/>
        <v>810.29599999999994</v>
      </c>
      <c r="F764" s="108">
        <f t="shared" si="264"/>
        <v>815.87599999999986</v>
      </c>
      <c r="G764" s="108">
        <f t="shared" si="264"/>
        <v>802.74599999999998</v>
      </c>
      <c r="H764" s="108">
        <f t="shared" si="264"/>
        <v>800.64600000000007</v>
      </c>
      <c r="I764" s="108">
        <f t="shared" si="264"/>
        <v>793.04599999999994</v>
      </c>
      <c r="J764" s="108">
        <f t="shared" si="264"/>
        <v>804.36599999999987</v>
      </c>
      <c r="K764" s="109">
        <f t="shared" si="264"/>
        <v>810.00599999999997</v>
      </c>
      <c r="L764" s="108">
        <f t="shared" si="264"/>
        <v>809.56599999999992</v>
      </c>
      <c r="M764" s="110">
        <f t="shared" si="264"/>
        <v>805.20600000000002</v>
      </c>
      <c r="N764" s="109">
        <f t="shared" si="264"/>
        <v>802.74599999999998</v>
      </c>
      <c r="O764" s="108">
        <f t="shared" si="264"/>
        <v>785.93600000000004</v>
      </c>
      <c r="P764" s="110">
        <f t="shared" si="264"/>
        <v>790.86599999999987</v>
      </c>
      <c r="Q764" s="111">
        <f t="shared" si="264"/>
        <v>808.03599999999994</v>
      </c>
      <c r="R764" s="108">
        <f t="shared" si="264"/>
        <v>816.41600000000005</v>
      </c>
      <c r="S764" s="111">
        <f t="shared" si="264"/>
        <v>810.5859999999999</v>
      </c>
      <c r="T764" s="108">
        <f t="shared" si="264"/>
        <v>826.78599999999994</v>
      </c>
      <c r="U764" s="107">
        <f t="shared" si="264"/>
        <v>809.13600000000008</v>
      </c>
      <c r="V764" s="107">
        <f t="shared" si="264"/>
        <v>795.3359999999999</v>
      </c>
      <c r="W764" s="107">
        <f t="shared" si="264"/>
        <v>813.39600000000007</v>
      </c>
      <c r="X764" s="107">
        <f t="shared" si="264"/>
        <v>821.87599999999986</v>
      </c>
      <c r="Y764" s="112">
        <f t="shared" si="264"/>
        <v>796.726</v>
      </c>
    </row>
    <row r="765" spans="1:25" s="65" customFormat="1" ht="18.75" customHeight="1" outlineLevel="1" x14ac:dyDescent="0.2">
      <c r="A765" s="166" t="s">
        <v>8</v>
      </c>
      <c r="B765" s="79">
        <f>B131</f>
        <v>619.12</v>
      </c>
      <c r="C765" s="74">
        <f t="shared" ref="C765:Y765" si="265">C131</f>
        <v>612.30999999999995</v>
      </c>
      <c r="D765" s="74">
        <f t="shared" si="265"/>
        <v>611.75</v>
      </c>
      <c r="E765" s="75">
        <f t="shared" si="265"/>
        <v>630.48</v>
      </c>
      <c r="F765" s="74">
        <f t="shared" si="265"/>
        <v>636.05999999999995</v>
      </c>
      <c r="G765" s="74">
        <f t="shared" si="265"/>
        <v>622.92999999999995</v>
      </c>
      <c r="H765" s="74">
        <f t="shared" si="265"/>
        <v>620.83000000000004</v>
      </c>
      <c r="I765" s="74">
        <f t="shared" si="265"/>
        <v>613.23</v>
      </c>
      <c r="J765" s="76">
        <f t="shared" si="265"/>
        <v>624.54999999999995</v>
      </c>
      <c r="K765" s="74">
        <f t="shared" si="265"/>
        <v>630.19000000000005</v>
      </c>
      <c r="L765" s="74">
        <f t="shared" si="265"/>
        <v>629.75</v>
      </c>
      <c r="M765" s="74">
        <f t="shared" si="265"/>
        <v>625.39</v>
      </c>
      <c r="N765" s="74">
        <f t="shared" si="265"/>
        <v>622.92999999999995</v>
      </c>
      <c r="O765" s="74">
        <f t="shared" si="265"/>
        <v>606.12</v>
      </c>
      <c r="P765" s="74">
        <f t="shared" si="265"/>
        <v>611.04999999999995</v>
      </c>
      <c r="Q765" s="74">
        <f t="shared" si="265"/>
        <v>628.22</v>
      </c>
      <c r="R765" s="74">
        <f t="shared" si="265"/>
        <v>636.6</v>
      </c>
      <c r="S765" s="74">
        <f t="shared" si="265"/>
        <v>630.77</v>
      </c>
      <c r="T765" s="74">
        <f t="shared" si="265"/>
        <v>646.97</v>
      </c>
      <c r="U765" s="74">
        <f t="shared" si="265"/>
        <v>629.32000000000005</v>
      </c>
      <c r="V765" s="74">
        <f t="shared" si="265"/>
        <v>615.52</v>
      </c>
      <c r="W765" s="74">
        <f t="shared" si="265"/>
        <v>633.58000000000004</v>
      </c>
      <c r="X765" s="74">
        <f t="shared" si="265"/>
        <v>642.05999999999995</v>
      </c>
      <c r="Y765" s="82">
        <f t="shared" si="265"/>
        <v>616.91</v>
      </c>
    </row>
    <row r="766" spans="1:25" s="65" customFormat="1" ht="18.75" customHeight="1" outlineLevel="1" x14ac:dyDescent="0.2">
      <c r="A766" s="56" t="s">
        <v>9</v>
      </c>
      <c r="B766" s="79">
        <v>177.32</v>
      </c>
      <c r="C766" s="77">
        <v>177.32</v>
      </c>
      <c r="D766" s="77">
        <v>177.32</v>
      </c>
      <c r="E766" s="77">
        <v>177.32</v>
      </c>
      <c r="F766" s="77">
        <v>177.32</v>
      </c>
      <c r="G766" s="77">
        <v>177.32</v>
      </c>
      <c r="H766" s="77">
        <v>177.32</v>
      </c>
      <c r="I766" s="77">
        <v>177.32</v>
      </c>
      <c r="J766" s="77">
        <v>177.32</v>
      </c>
      <c r="K766" s="77">
        <v>177.32</v>
      </c>
      <c r="L766" s="77">
        <v>177.32</v>
      </c>
      <c r="M766" s="77">
        <v>177.32</v>
      </c>
      <c r="N766" s="77">
        <v>177.32</v>
      </c>
      <c r="O766" s="77">
        <v>177.32</v>
      </c>
      <c r="P766" s="77">
        <v>177.32</v>
      </c>
      <c r="Q766" s="77">
        <v>177.32</v>
      </c>
      <c r="R766" s="77">
        <v>177.32</v>
      </c>
      <c r="S766" s="77">
        <v>177.32</v>
      </c>
      <c r="T766" s="77">
        <v>177.32</v>
      </c>
      <c r="U766" s="77">
        <v>177.32</v>
      </c>
      <c r="V766" s="77">
        <v>177.32</v>
      </c>
      <c r="W766" s="77">
        <v>177.32</v>
      </c>
      <c r="X766" s="77">
        <v>177.32</v>
      </c>
      <c r="Y766" s="84">
        <v>177.32</v>
      </c>
    </row>
    <row r="767" spans="1:25" s="65" customFormat="1" ht="18.75" customHeight="1" outlineLevel="1" x14ac:dyDescent="0.2">
      <c r="A767" s="57" t="s">
        <v>10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customHeight="1" outlineLevel="1" thickBot="1" x14ac:dyDescent="0.25">
      <c r="A768" s="167" t="s">
        <v>11</v>
      </c>
      <c r="B768" s="80">
        <v>2.496</v>
      </c>
      <c r="C768" s="78">
        <v>2.496</v>
      </c>
      <c r="D768" s="78">
        <v>2.496</v>
      </c>
      <c r="E768" s="78">
        <v>2.496</v>
      </c>
      <c r="F768" s="78">
        <v>2.496</v>
      </c>
      <c r="G768" s="78">
        <v>2.496</v>
      </c>
      <c r="H768" s="78">
        <v>2.496</v>
      </c>
      <c r="I768" s="78">
        <v>2.496</v>
      </c>
      <c r="J768" s="78">
        <v>2.496</v>
      </c>
      <c r="K768" s="78">
        <v>2.496</v>
      </c>
      <c r="L768" s="78">
        <v>2.496</v>
      </c>
      <c r="M768" s="78">
        <v>2.496</v>
      </c>
      <c r="N768" s="78">
        <v>2.496</v>
      </c>
      <c r="O768" s="78">
        <v>2.496</v>
      </c>
      <c r="P768" s="78">
        <v>2.496</v>
      </c>
      <c r="Q768" s="78">
        <v>2.496</v>
      </c>
      <c r="R768" s="78">
        <v>2.496</v>
      </c>
      <c r="S768" s="78">
        <v>2.496</v>
      </c>
      <c r="T768" s="78">
        <v>2.496</v>
      </c>
      <c r="U768" s="78">
        <v>2.496</v>
      </c>
      <c r="V768" s="78">
        <v>2.496</v>
      </c>
      <c r="W768" s="78">
        <v>2.496</v>
      </c>
      <c r="X768" s="78">
        <v>2.496</v>
      </c>
      <c r="Y768" s="85">
        <v>2.496</v>
      </c>
    </row>
    <row r="769" spans="1:25" s="65" customFormat="1" ht="18.75" customHeight="1" thickBot="1" x14ac:dyDescent="0.25">
      <c r="A769" s="115">
        <v>26</v>
      </c>
      <c r="B769" s="106">
        <f t="shared" ref="B769:Y769" si="266">SUM(B770:B773)</f>
        <v>827.70600000000002</v>
      </c>
      <c r="C769" s="107">
        <f t="shared" si="266"/>
        <v>814.84599999999989</v>
      </c>
      <c r="D769" s="107">
        <f t="shared" si="266"/>
        <v>820.226</v>
      </c>
      <c r="E769" s="108">
        <f t="shared" si="266"/>
        <v>824.75599999999997</v>
      </c>
      <c r="F769" s="108">
        <f t="shared" si="266"/>
        <v>834.66600000000005</v>
      </c>
      <c r="G769" s="108">
        <f t="shared" si="266"/>
        <v>848.98599999999999</v>
      </c>
      <c r="H769" s="108">
        <f t="shared" si="266"/>
        <v>827.80599999999993</v>
      </c>
      <c r="I769" s="108">
        <f t="shared" si="266"/>
        <v>819.61599999999987</v>
      </c>
      <c r="J769" s="108">
        <f t="shared" si="266"/>
        <v>826.226</v>
      </c>
      <c r="K769" s="109">
        <f t="shared" si="266"/>
        <v>827.8359999999999</v>
      </c>
      <c r="L769" s="108">
        <f t="shared" si="266"/>
        <v>828.93600000000004</v>
      </c>
      <c r="M769" s="110">
        <f t="shared" si="266"/>
        <v>822.16600000000005</v>
      </c>
      <c r="N769" s="109">
        <f t="shared" si="266"/>
        <v>821.36599999999987</v>
      </c>
      <c r="O769" s="108">
        <f t="shared" si="266"/>
        <v>792.37599999999986</v>
      </c>
      <c r="P769" s="110">
        <f t="shared" si="266"/>
        <v>816.0859999999999</v>
      </c>
      <c r="Q769" s="111">
        <f t="shared" si="266"/>
        <v>832.27599999999995</v>
      </c>
      <c r="R769" s="108">
        <f t="shared" si="266"/>
        <v>838.38600000000008</v>
      </c>
      <c r="S769" s="111">
        <f t="shared" si="266"/>
        <v>838.91600000000005</v>
      </c>
      <c r="T769" s="108">
        <f t="shared" si="266"/>
        <v>830.03599999999994</v>
      </c>
      <c r="U769" s="107">
        <f t="shared" si="266"/>
        <v>815.64600000000007</v>
      </c>
      <c r="V769" s="107">
        <f t="shared" si="266"/>
        <v>824.10599999999988</v>
      </c>
      <c r="W769" s="107">
        <f t="shared" si="266"/>
        <v>819.96600000000001</v>
      </c>
      <c r="X769" s="107">
        <f t="shared" si="266"/>
        <v>833.476</v>
      </c>
      <c r="Y769" s="112">
        <f t="shared" si="266"/>
        <v>826.89600000000007</v>
      </c>
    </row>
    <row r="770" spans="1:25" s="65" customFormat="1" ht="18.75" customHeight="1" outlineLevel="1" x14ac:dyDescent="0.2">
      <c r="A770" s="59" t="s">
        <v>8</v>
      </c>
      <c r="B770" s="79">
        <f>B136</f>
        <v>647.89</v>
      </c>
      <c r="C770" s="74">
        <f t="shared" ref="C770:Y770" si="267">C136</f>
        <v>635.03</v>
      </c>
      <c r="D770" s="74">
        <f t="shared" si="267"/>
        <v>640.41</v>
      </c>
      <c r="E770" s="75">
        <f t="shared" si="267"/>
        <v>644.94000000000005</v>
      </c>
      <c r="F770" s="74">
        <f t="shared" si="267"/>
        <v>654.85</v>
      </c>
      <c r="G770" s="74">
        <f t="shared" si="267"/>
        <v>669.17</v>
      </c>
      <c r="H770" s="74">
        <f t="shared" si="267"/>
        <v>647.99</v>
      </c>
      <c r="I770" s="74">
        <f t="shared" si="267"/>
        <v>639.79999999999995</v>
      </c>
      <c r="J770" s="76">
        <f t="shared" si="267"/>
        <v>646.41</v>
      </c>
      <c r="K770" s="74">
        <f t="shared" si="267"/>
        <v>648.02</v>
      </c>
      <c r="L770" s="74">
        <f t="shared" si="267"/>
        <v>649.12</v>
      </c>
      <c r="M770" s="74">
        <f t="shared" si="267"/>
        <v>642.35</v>
      </c>
      <c r="N770" s="74">
        <f t="shared" si="267"/>
        <v>641.54999999999995</v>
      </c>
      <c r="O770" s="74">
        <f t="shared" si="267"/>
        <v>612.55999999999995</v>
      </c>
      <c r="P770" s="74">
        <f t="shared" si="267"/>
        <v>636.27</v>
      </c>
      <c r="Q770" s="74">
        <f t="shared" si="267"/>
        <v>652.46</v>
      </c>
      <c r="R770" s="74">
        <f t="shared" si="267"/>
        <v>658.57</v>
      </c>
      <c r="S770" s="74">
        <f t="shared" si="267"/>
        <v>659.1</v>
      </c>
      <c r="T770" s="74">
        <f t="shared" si="267"/>
        <v>650.22</v>
      </c>
      <c r="U770" s="74">
        <f t="shared" si="267"/>
        <v>635.83000000000004</v>
      </c>
      <c r="V770" s="74">
        <f t="shared" si="267"/>
        <v>644.29</v>
      </c>
      <c r="W770" s="74">
        <f t="shared" si="267"/>
        <v>640.15</v>
      </c>
      <c r="X770" s="74">
        <f t="shared" si="267"/>
        <v>653.66</v>
      </c>
      <c r="Y770" s="82">
        <f t="shared" si="267"/>
        <v>647.08000000000004</v>
      </c>
    </row>
    <row r="771" spans="1:25" s="65" customFormat="1" ht="18.75" customHeight="1" outlineLevel="1" x14ac:dyDescent="0.2">
      <c r="A771" s="60" t="s">
        <v>9</v>
      </c>
      <c r="B771" s="79">
        <v>177.32</v>
      </c>
      <c r="C771" s="77">
        <v>177.32</v>
      </c>
      <c r="D771" s="77">
        <v>177.32</v>
      </c>
      <c r="E771" s="77">
        <v>177.32</v>
      </c>
      <c r="F771" s="77">
        <v>177.32</v>
      </c>
      <c r="G771" s="77">
        <v>177.32</v>
      </c>
      <c r="H771" s="77">
        <v>177.32</v>
      </c>
      <c r="I771" s="77">
        <v>177.32</v>
      </c>
      <c r="J771" s="77">
        <v>177.32</v>
      </c>
      <c r="K771" s="77">
        <v>177.32</v>
      </c>
      <c r="L771" s="77">
        <v>177.32</v>
      </c>
      <c r="M771" s="77">
        <v>177.32</v>
      </c>
      <c r="N771" s="77">
        <v>177.32</v>
      </c>
      <c r="O771" s="77">
        <v>177.32</v>
      </c>
      <c r="P771" s="77">
        <v>177.32</v>
      </c>
      <c r="Q771" s="77">
        <v>177.32</v>
      </c>
      <c r="R771" s="77">
        <v>177.32</v>
      </c>
      <c r="S771" s="77">
        <v>177.32</v>
      </c>
      <c r="T771" s="77">
        <v>177.32</v>
      </c>
      <c r="U771" s="77">
        <v>177.32</v>
      </c>
      <c r="V771" s="77">
        <v>177.32</v>
      </c>
      <c r="W771" s="77">
        <v>177.32</v>
      </c>
      <c r="X771" s="77">
        <v>177.32</v>
      </c>
      <c r="Y771" s="84">
        <v>177.32</v>
      </c>
    </row>
    <row r="772" spans="1:25" s="65" customFormat="1" ht="18.75" customHeight="1" outlineLevel="1" x14ac:dyDescent="0.2">
      <c r="A772" s="61" t="s">
        <v>10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customHeight="1" outlineLevel="1" thickBot="1" x14ac:dyDescent="0.25">
      <c r="A773" s="152" t="s">
        <v>11</v>
      </c>
      <c r="B773" s="80">
        <v>2.496</v>
      </c>
      <c r="C773" s="78">
        <v>2.496</v>
      </c>
      <c r="D773" s="78">
        <v>2.496</v>
      </c>
      <c r="E773" s="78">
        <v>2.496</v>
      </c>
      <c r="F773" s="78">
        <v>2.496</v>
      </c>
      <c r="G773" s="78">
        <v>2.496</v>
      </c>
      <c r="H773" s="78">
        <v>2.496</v>
      </c>
      <c r="I773" s="78">
        <v>2.496</v>
      </c>
      <c r="J773" s="78">
        <v>2.496</v>
      </c>
      <c r="K773" s="78">
        <v>2.496</v>
      </c>
      <c r="L773" s="78">
        <v>2.496</v>
      </c>
      <c r="M773" s="78">
        <v>2.496</v>
      </c>
      <c r="N773" s="78">
        <v>2.496</v>
      </c>
      <c r="O773" s="78">
        <v>2.496</v>
      </c>
      <c r="P773" s="78">
        <v>2.496</v>
      </c>
      <c r="Q773" s="78">
        <v>2.496</v>
      </c>
      <c r="R773" s="78">
        <v>2.496</v>
      </c>
      <c r="S773" s="78">
        <v>2.496</v>
      </c>
      <c r="T773" s="78">
        <v>2.496</v>
      </c>
      <c r="U773" s="78">
        <v>2.496</v>
      </c>
      <c r="V773" s="78">
        <v>2.496</v>
      </c>
      <c r="W773" s="78">
        <v>2.496</v>
      </c>
      <c r="X773" s="78">
        <v>2.496</v>
      </c>
      <c r="Y773" s="85">
        <v>2.496</v>
      </c>
    </row>
    <row r="774" spans="1:25" s="65" customFormat="1" ht="18.75" customHeight="1" thickBot="1" x14ac:dyDescent="0.25">
      <c r="A774" s="117">
        <v>27</v>
      </c>
      <c r="B774" s="106">
        <f t="shared" ref="B774:Y774" si="268">SUM(B775:B778)</f>
        <v>816.07599999999991</v>
      </c>
      <c r="C774" s="107">
        <f t="shared" si="268"/>
        <v>791.75599999999997</v>
      </c>
      <c r="D774" s="107">
        <f t="shared" si="268"/>
        <v>790.80599999999993</v>
      </c>
      <c r="E774" s="108">
        <f t="shared" si="268"/>
        <v>807.226</v>
      </c>
      <c r="F774" s="108">
        <f t="shared" si="268"/>
        <v>812.21600000000001</v>
      </c>
      <c r="G774" s="108">
        <f t="shared" si="268"/>
        <v>810.20600000000002</v>
      </c>
      <c r="H774" s="108">
        <f t="shared" si="268"/>
        <v>809.68600000000004</v>
      </c>
      <c r="I774" s="108">
        <f t="shared" si="268"/>
        <v>799.69600000000003</v>
      </c>
      <c r="J774" s="108">
        <f t="shared" si="268"/>
        <v>806.86599999999987</v>
      </c>
      <c r="K774" s="109">
        <f t="shared" si="268"/>
        <v>810.00599999999997</v>
      </c>
      <c r="L774" s="108">
        <f t="shared" si="268"/>
        <v>811.26599999999996</v>
      </c>
      <c r="M774" s="110">
        <f t="shared" si="268"/>
        <v>807.48599999999999</v>
      </c>
      <c r="N774" s="109">
        <f t="shared" si="268"/>
        <v>811.80599999999993</v>
      </c>
      <c r="O774" s="108">
        <f t="shared" si="268"/>
        <v>788.81599999999992</v>
      </c>
      <c r="P774" s="110">
        <f t="shared" si="268"/>
        <v>798.476</v>
      </c>
      <c r="Q774" s="111">
        <f t="shared" si="268"/>
        <v>811.63600000000008</v>
      </c>
      <c r="R774" s="108">
        <f t="shared" si="268"/>
        <v>813.21600000000001</v>
      </c>
      <c r="S774" s="111">
        <f t="shared" si="268"/>
        <v>815.0859999999999</v>
      </c>
      <c r="T774" s="108">
        <f t="shared" si="268"/>
        <v>801.98599999999999</v>
      </c>
      <c r="U774" s="107">
        <f t="shared" si="268"/>
        <v>799.52599999999995</v>
      </c>
      <c r="V774" s="107">
        <f t="shared" si="268"/>
        <v>805.73599999999999</v>
      </c>
      <c r="W774" s="107">
        <f t="shared" si="268"/>
        <v>801.976</v>
      </c>
      <c r="X774" s="107">
        <f t="shared" si="268"/>
        <v>813.17600000000004</v>
      </c>
      <c r="Y774" s="112">
        <f t="shared" si="268"/>
        <v>815.21600000000001</v>
      </c>
    </row>
    <row r="775" spans="1:25" s="65" customFormat="1" ht="18.75" customHeight="1" outlineLevel="1" x14ac:dyDescent="0.2">
      <c r="A775" s="59" t="s">
        <v>8</v>
      </c>
      <c r="B775" s="79">
        <f>B141</f>
        <v>636.26</v>
      </c>
      <c r="C775" s="74">
        <f t="shared" ref="C775:Y775" si="269">C141</f>
        <v>611.94000000000005</v>
      </c>
      <c r="D775" s="74">
        <f t="shared" si="269"/>
        <v>610.99</v>
      </c>
      <c r="E775" s="75">
        <f t="shared" si="269"/>
        <v>627.41</v>
      </c>
      <c r="F775" s="74">
        <f t="shared" si="269"/>
        <v>632.4</v>
      </c>
      <c r="G775" s="74">
        <f t="shared" si="269"/>
        <v>630.39</v>
      </c>
      <c r="H775" s="74">
        <f t="shared" si="269"/>
        <v>629.87</v>
      </c>
      <c r="I775" s="74">
        <f t="shared" si="269"/>
        <v>619.88</v>
      </c>
      <c r="J775" s="76">
        <f t="shared" si="269"/>
        <v>627.04999999999995</v>
      </c>
      <c r="K775" s="74">
        <f t="shared" si="269"/>
        <v>630.19000000000005</v>
      </c>
      <c r="L775" s="74">
        <f t="shared" si="269"/>
        <v>631.45000000000005</v>
      </c>
      <c r="M775" s="74">
        <f t="shared" si="269"/>
        <v>627.66999999999996</v>
      </c>
      <c r="N775" s="74">
        <f t="shared" si="269"/>
        <v>631.99</v>
      </c>
      <c r="O775" s="74">
        <f t="shared" si="269"/>
        <v>609</v>
      </c>
      <c r="P775" s="74">
        <f t="shared" si="269"/>
        <v>618.66</v>
      </c>
      <c r="Q775" s="74">
        <f t="shared" si="269"/>
        <v>631.82000000000005</v>
      </c>
      <c r="R775" s="74">
        <f t="shared" si="269"/>
        <v>633.4</v>
      </c>
      <c r="S775" s="74">
        <f t="shared" si="269"/>
        <v>635.27</v>
      </c>
      <c r="T775" s="74">
        <f t="shared" si="269"/>
        <v>622.16999999999996</v>
      </c>
      <c r="U775" s="74">
        <f t="shared" si="269"/>
        <v>619.71</v>
      </c>
      <c r="V775" s="74">
        <f t="shared" si="269"/>
        <v>625.91999999999996</v>
      </c>
      <c r="W775" s="74">
        <f t="shared" si="269"/>
        <v>622.16</v>
      </c>
      <c r="X775" s="74">
        <f t="shared" si="269"/>
        <v>633.36</v>
      </c>
      <c r="Y775" s="82">
        <f t="shared" si="269"/>
        <v>635.4</v>
      </c>
    </row>
    <row r="776" spans="1:25" s="65" customFormat="1" ht="18.75" customHeight="1" outlineLevel="1" x14ac:dyDescent="0.2">
      <c r="A776" s="60" t="s">
        <v>9</v>
      </c>
      <c r="B776" s="79">
        <v>177.32</v>
      </c>
      <c r="C776" s="77">
        <v>177.32</v>
      </c>
      <c r="D776" s="77">
        <v>177.32</v>
      </c>
      <c r="E776" s="77">
        <v>177.32</v>
      </c>
      <c r="F776" s="77">
        <v>177.32</v>
      </c>
      <c r="G776" s="77">
        <v>177.32</v>
      </c>
      <c r="H776" s="77">
        <v>177.32</v>
      </c>
      <c r="I776" s="77">
        <v>177.32</v>
      </c>
      <c r="J776" s="77">
        <v>177.32</v>
      </c>
      <c r="K776" s="77">
        <v>177.32</v>
      </c>
      <c r="L776" s="77">
        <v>177.32</v>
      </c>
      <c r="M776" s="77">
        <v>177.32</v>
      </c>
      <c r="N776" s="77">
        <v>177.32</v>
      </c>
      <c r="O776" s="77">
        <v>177.32</v>
      </c>
      <c r="P776" s="77">
        <v>177.32</v>
      </c>
      <c r="Q776" s="77">
        <v>177.32</v>
      </c>
      <c r="R776" s="77">
        <v>177.32</v>
      </c>
      <c r="S776" s="77">
        <v>177.32</v>
      </c>
      <c r="T776" s="77">
        <v>177.32</v>
      </c>
      <c r="U776" s="77">
        <v>177.32</v>
      </c>
      <c r="V776" s="77">
        <v>177.32</v>
      </c>
      <c r="W776" s="77">
        <v>177.32</v>
      </c>
      <c r="X776" s="77">
        <v>177.32</v>
      </c>
      <c r="Y776" s="84">
        <v>177.32</v>
      </c>
    </row>
    <row r="777" spans="1:25" s="65" customFormat="1" ht="18.75" customHeight="1" outlineLevel="1" x14ac:dyDescent="0.2">
      <c r="A777" s="61" t="s">
        <v>10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customHeight="1" outlineLevel="1" thickBot="1" x14ac:dyDescent="0.25">
      <c r="A778" s="152" t="s">
        <v>11</v>
      </c>
      <c r="B778" s="80">
        <v>2.496</v>
      </c>
      <c r="C778" s="78">
        <v>2.496</v>
      </c>
      <c r="D778" s="78">
        <v>2.496</v>
      </c>
      <c r="E778" s="78">
        <v>2.496</v>
      </c>
      <c r="F778" s="78">
        <v>2.496</v>
      </c>
      <c r="G778" s="78">
        <v>2.496</v>
      </c>
      <c r="H778" s="78">
        <v>2.496</v>
      </c>
      <c r="I778" s="78">
        <v>2.496</v>
      </c>
      <c r="J778" s="78">
        <v>2.496</v>
      </c>
      <c r="K778" s="78">
        <v>2.496</v>
      </c>
      <c r="L778" s="78">
        <v>2.496</v>
      </c>
      <c r="M778" s="78">
        <v>2.496</v>
      </c>
      <c r="N778" s="78">
        <v>2.496</v>
      </c>
      <c r="O778" s="78">
        <v>2.496</v>
      </c>
      <c r="P778" s="78">
        <v>2.496</v>
      </c>
      <c r="Q778" s="78">
        <v>2.496</v>
      </c>
      <c r="R778" s="78">
        <v>2.496</v>
      </c>
      <c r="S778" s="78">
        <v>2.496</v>
      </c>
      <c r="T778" s="78">
        <v>2.496</v>
      </c>
      <c r="U778" s="78">
        <v>2.496</v>
      </c>
      <c r="V778" s="78">
        <v>2.496</v>
      </c>
      <c r="W778" s="78">
        <v>2.496</v>
      </c>
      <c r="X778" s="78">
        <v>2.496</v>
      </c>
      <c r="Y778" s="85">
        <v>2.496</v>
      </c>
    </row>
    <row r="779" spans="1:25" s="65" customFormat="1" ht="18.75" customHeight="1" thickBot="1" x14ac:dyDescent="0.25">
      <c r="A779" s="116">
        <v>28</v>
      </c>
      <c r="B779" s="106">
        <f t="shared" ref="B779:Y779" si="270">SUM(B780:B783)</f>
        <v>852.71600000000001</v>
      </c>
      <c r="C779" s="107">
        <f t="shared" si="270"/>
        <v>840.59599999999989</v>
      </c>
      <c r="D779" s="107">
        <f t="shared" si="270"/>
        <v>850.55599999999993</v>
      </c>
      <c r="E779" s="108">
        <f t="shared" si="270"/>
        <v>858.09599999999989</v>
      </c>
      <c r="F779" s="108">
        <f t="shared" si="270"/>
        <v>854.28599999999994</v>
      </c>
      <c r="G779" s="108">
        <f t="shared" si="270"/>
        <v>843.976</v>
      </c>
      <c r="H779" s="108">
        <f t="shared" si="270"/>
        <v>842.45600000000002</v>
      </c>
      <c r="I779" s="108">
        <f t="shared" si="270"/>
        <v>835.63600000000008</v>
      </c>
      <c r="J779" s="108">
        <f t="shared" si="270"/>
        <v>739.85599999999988</v>
      </c>
      <c r="K779" s="109">
        <f t="shared" si="270"/>
        <v>741.73599999999999</v>
      </c>
      <c r="L779" s="108">
        <f t="shared" si="270"/>
        <v>745.29599999999994</v>
      </c>
      <c r="M779" s="110">
        <f t="shared" si="270"/>
        <v>742.41600000000005</v>
      </c>
      <c r="N779" s="109">
        <f t="shared" si="270"/>
        <v>844.51599999999996</v>
      </c>
      <c r="O779" s="108">
        <f t="shared" si="270"/>
        <v>827.37599999999986</v>
      </c>
      <c r="P779" s="110">
        <f t="shared" si="270"/>
        <v>826.61599999999987</v>
      </c>
      <c r="Q779" s="111">
        <f t="shared" si="270"/>
        <v>832.25599999999997</v>
      </c>
      <c r="R779" s="108">
        <f t="shared" si="270"/>
        <v>843.79599999999994</v>
      </c>
      <c r="S779" s="111">
        <f t="shared" si="270"/>
        <v>834.64600000000007</v>
      </c>
      <c r="T779" s="108">
        <f t="shared" si="270"/>
        <v>837.28599999999994</v>
      </c>
      <c r="U779" s="107">
        <f t="shared" si="270"/>
        <v>828.42600000000004</v>
      </c>
      <c r="V779" s="107">
        <f t="shared" si="270"/>
        <v>830.64600000000007</v>
      </c>
      <c r="W779" s="107">
        <f t="shared" si="270"/>
        <v>833.38600000000008</v>
      </c>
      <c r="X779" s="107">
        <f t="shared" si="270"/>
        <v>838.726</v>
      </c>
      <c r="Y779" s="112">
        <f t="shared" si="270"/>
        <v>848.29599999999994</v>
      </c>
    </row>
    <row r="780" spans="1:25" s="65" customFormat="1" ht="18.75" customHeight="1" outlineLevel="1" x14ac:dyDescent="0.2">
      <c r="A780" s="166" t="s">
        <v>8</v>
      </c>
      <c r="B780" s="79">
        <f>B146</f>
        <v>672.9</v>
      </c>
      <c r="C780" s="74">
        <f t="shared" ref="C780:Y780" si="271">C146</f>
        <v>660.78</v>
      </c>
      <c r="D780" s="74">
        <f t="shared" si="271"/>
        <v>670.74</v>
      </c>
      <c r="E780" s="75">
        <f t="shared" si="271"/>
        <v>678.28</v>
      </c>
      <c r="F780" s="74">
        <f t="shared" si="271"/>
        <v>674.47</v>
      </c>
      <c r="G780" s="74">
        <f t="shared" si="271"/>
        <v>664.16</v>
      </c>
      <c r="H780" s="74">
        <f t="shared" si="271"/>
        <v>662.64</v>
      </c>
      <c r="I780" s="74">
        <f t="shared" si="271"/>
        <v>655.82</v>
      </c>
      <c r="J780" s="76">
        <f t="shared" si="271"/>
        <v>560.04</v>
      </c>
      <c r="K780" s="74">
        <f t="shared" si="271"/>
        <v>561.91999999999996</v>
      </c>
      <c r="L780" s="74">
        <f t="shared" si="271"/>
        <v>565.48</v>
      </c>
      <c r="M780" s="74">
        <f t="shared" si="271"/>
        <v>562.6</v>
      </c>
      <c r="N780" s="74">
        <f t="shared" si="271"/>
        <v>664.7</v>
      </c>
      <c r="O780" s="74">
        <f t="shared" si="271"/>
        <v>647.55999999999995</v>
      </c>
      <c r="P780" s="74">
        <f t="shared" si="271"/>
        <v>646.79999999999995</v>
      </c>
      <c r="Q780" s="74">
        <f t="shared" si="271"/>
        <v>652.44000000000005</v>
      </c>
      <c r="R780" s="74">
        <f t="shared" si="271"/>
        <v>663.98</v>
      </c>
      <c r="S780" s="74">
        <f t="shared" si="271"/>
        <v>654.83000000000004</v>
      </c>
      <c r="T780" s="74">
        <f t="shared" si="271"/>
        <v>657.47</v>
      </c>
      <c r="U780" s="74">
        <f t="shared" si="271"/>
        <v>648.61</v>
      </c>
      <c r="V780" s="74">
        <f t="shared" si="271"/>
        <v>650.83000000000004</v>
      </c>
      <c r="W780" s="74">
        <f t="shared" si="271"/>
        <v>653.57000000000005</v>
      </c>
      <c r="X780" s="74">
        <f t="shared" si="271"/>
        <v>658.91</v>
      </c>
      <c r="Y780" s="82">
        <f t="shared" si="271"/>
        <v>668.48</v>
      </c>
    </row>
    <row r="781" spans="1:25" s="65" customFormat="1" ht="18.75" customHeight="1" outlineLevel="1" x14ac:dyDescent="0.2">
      <c r="A781" s="56" t="s">
        <v>9</v>
      </c>
      <c r="B781" s="79">
        <v>177.32</v>
      </c>
      <c r="C781" s="77">
        <v>177.32</v>
      </c>
      <c r="D781" s="77">
        <v>177.32</v>
      </c>
      <c r="E781" s="77">
        <v>177.32</v>
      </c>
      <c r="F781" s="77">
        <v>177.32</v>
      </c>
      <c r="G781" s="77">
        <v>177.32</v>
      </c>
      <c r="H781" s="77">
        <v>177.32</v>
      </c>
      <c r="I781" s="77">
        <v>177.32</v>
      </c>
      <c r="J781" s="77">
        <v>177.32</v>
      </c>
      <c r="K781" s="77">
        <v>177.32</v>
      </c>
      <c r="L781" s="77">
        <v>177.32</v>
      </c>
      <c r="M781" s="77">
        <v>177.32</v>
      </c>
      <c r="N781" s="77">
        <v>177.32</v>
      </c>
      <c r="O781" s="77">
        <v>177.32</v>
      </c>
      <c r="P781" s="77">
        <v>177.32</v>
      </c>
      <c r="Q781" s="77">
        <v>177.32</v>
      </c>
      <c r="R781" s="77">
        <v>177.32</v>
      </c>
      <c r="S781" s="77">
        <v>177.32</v>
      </c>
      <c r="T781" s="77">
        <v>177.32</v>
      </c>
      <c r="U781" s="77">
        <v>177.32</v>
      </c>
      <c r="V781" s="77">
        <v>177.32</v>
      </c>
      <c r="W781" s="77">
        <v>177.32</v>
      </c>
      <c r="X781" s="77">
        <v>177.32</v>
      </c>
      <c r="Y781" s="84">
        <v>177.32</v>
      </c>
    </row>
    <row r="782" spans="1:25" s="65" customFormat="1" ht="18.75" customHeight="1" outlineLevel="1" x14ac:dyDescent="0.2">
      <c r="A782" s="57" t="s">
        <v>10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customHeight="1" outlineLevel="1" thickBot="1" x14ac:dyDescent="0.25">
      <c r="A783" s="167" t="s">
        <v>11</v>
      </c>
      <c r="B783" s="80">
        <v>2.496</v>
      </c>
      <c r="C783" s="78">
        <v>2.496</v>
      </c>
      <c r="D783" s="78">
        <v>2.496</v>
      </c>
      <c r="E783" s="78">
        <v>2.496</v>
      </c>
      <c r="F783" s="78">
        <v>2.496</v>
      </c>
      <c r="G783" s="78">
        <v>2.496</v>
      </c>
      <c r="H783" s="78">
        <v>2.496</v>
      </c>
      <c r="I783" s="78">
        <v>2.496</v>
      </c>
      <c r="J783" s="78">
        <v>2.496</v>
      </c>
      <c r="K783" s="78">
        <v>2.496</v>
      </c>
      <c r="L783" s="78">
        <v>2.496</v>
      </c>
      <c r="M783" s="78">
        <v>2.496</v>
      </c>
      <c r="N783" s="78">
        <v>2.496</v>
      </c>
      <c r="O783" s="78">
        <v>2.496</v>
      </c>
      <c r="P783" s="78">
        <v>2.496</v>
      </c>
      <c r="Q783" s="78">
        <v>2.496</v>
      </c>
      <c r="R783" s="78">
        <v>2.496</v>
      </c>
      <c r="S783" s="78">
        <v>2.496</v>
      </c>
      <c r="T783" s="78">
        <v>2.496</v>
      </c>
      <c r="U783" s="78">
        <v>2.496</v>
      </c>
      <c r="V783" s="78">
        <v>2.496</v>
      </c>
      <c r="W783" s="78">
        <v>2.496</v>
      </c>
      <c r="X783" s="78">
        <v>2.496</v>
      </c>
      <c r="Y783" s="85">
        <v>2.496</v>
      </c>
    </row>
    <row r="784" spans="1:25" s="65" customFormat="1" ht="18.75" customHeight="1" thickBot="1" x14ac:dyDescent="0.25">
      <c r="A784" s="114">
        <v>29</v>
      </c>
      <c r="B784" s="106">
        <f t="shared" ref="B784:Y784" si="272">SUM(B785:B788)</f>
        <v>888.79599999999994</v>
      </c>
      <c r="C784" s="107">
        <f t="shared" si="272"/>
        <v>866.94600000000003</v>
      </c>
      <c r="D784" s="107">
        <f t="shared" si="272"/>
        <v>862.62599999999986</v>
      </c>
      <c r="E784" s="108">
        <f t="shared" si="272"/>
        <v>871.88600000000008</v>
      </c>
      <c r="F784" s="108">
        <f t="shared" si="272"/>
        <v>885.21600000000001</v>
      </c>
      <c r="G784" s="108">
        <f t="shared" si="272"/>
        <v>881.12599999999986</v>
      </c>
      <c r="H784" s="108">
        <f t="shared" si="272"/>
        <v>889.18600000000004</v>
      </c>
      <c r="I784" s="108">
        <f t="shared" si="272"/>
        <v>881.34599999999989</v>
      </c>
      <c r="J784" s="108">
        <f t="shared" si="272"/>
        <v>885.3359999999999</v>
      </c>
      <c r="K784" s="109">
        <f t="shared" si="272"/>
        <v>883.89600000000007</v>
      </c>
      <c r="L784" s="108">
        <f t="shared" si="272"/>
        <v>884.5859999999999</v>
      </c>
      <c r="M784" s="110">
        <f t="shared" si="272"/>
        <v>872.03599999999994</v>
      </c>
      <c r="N784" s="109">
        <f t="shared" si="272"/>
        <v>874.03599999999994</v>
      </c>
      <c r="O784" s="108">
        <f t="shared" si="272"/>
        <v>868.68600000000004</v>
      </c>
      <c r="P784" s="110">
        <f t="shared" si="272"/>
        <v>873.41600000000005</v>
      </c>
      <c r="Q784" s="111">
        <f t="shared" si="272"/>
        <v>886.87599999999986</v>
      </c>
      <c r="R784" s="108">
        <f t="shared" si="272"/>
        <v>885.78599999999994</v>
      </c>
      <c r="S784" s="111">
        <f t="shared" si="272"/>
        <v>881.88600000000008</v>
      </c>
      <c r="T784" s="108">
        <f t="shared" si="272"/>
        <v>887.31599999999992</v>
      </c>
      <c r="U784" s="107">
        <f t="shared" si="272"/>
        <v>877.27599999999995</v>
      </c>
      <c r="V784" s="107">
        <f t="shared" si="272"/>
        <v>876.42600000000004</v>
      </c>
      <c r="W784" s="107">
        <f t="shared" si="272"/>
        <v>882.31599999999992</v>
      </c>
      <c r="X784" s="107">
        <f t="shared" si="272"/>
        <v>884.80599999999993</v>
      </c>
      <c r="Y784" s="112">
        <f t="shared" si="272"/>
        <v>894.85599999999988</v>
      </c>
    </row>
    <row r="785" spans="1:25" s="65" customFormat="1" ht="18.75" customHeight="1" outlineLevel="1" x14ac:dyDescent="0.2">
      <c r="A785" s="166" t="s">
        <v>8</v>
      </c>
      <c r="B785" s="79">
        <f>B151</f>
        <v>708.98</v>
      </c>
      <c r="C785" s="74">
        <f t="shared" ref="C785:Y785" si="273">C151</f>
        <v>687.13</v>
      </c>
      <c r="D785" s="74">
        <f t="shared" si="273"/>
        <v>682.81</v>
      </c>
      <c r="E785" s="75">
        <f t="shared" si="273"/>
        <v>692.07</v>
      </c>
      <c r="F785" s="74">
        <f t="shared" si="273"/>
        <v>705.4</v>
      </c>
      <c r="G785" s="74">
        <f t="shared" si="273"/>
        <v>701.31</v>
      </c>
      <c r="H785" s="74">
        <f t="shared" si="273"/>
        <v>709.37</v>
      </c>
      <c r="I785" s="74">
        <f t="shared" si="273"/>
        <v>701.53</v>
      </c>
      <c r="J785" s="76">
        <f t="shared" si="273"/>
        <v>705.52</v>
      </c>
      <c r="K785" s="74">
        <f t="shared" si="273"/>
        <v>704.08</v>
      </c>
      <c r="L785" s="74">
        <f t="shared" si="273"/>
        <v>704.77</v>
      </c>
      <c r="M785" s="74">
        <f t="shared" si="273"/>
        <v>692.22</v>
      </c>
      <c r="N785" s="74">
        <f t="shared" si="273"/>
        <v>694.22</v>
      </c>
      <c r="O785" s="74">
        <f t="shared" si="273"/>
        <v>688.87</v>
      </c>
      <c r="P785" s="74">
        <f t="shared" si="273"/>
        <v>693.6</v>
      </c>
      <c r="Q785" s="74">
        <f t="shared" si="273"/>
        <v>707.06</v>
      </c>
      <c r="R785" s="74">
        <f t="shared" si="273"/>
        <v>705.97</v>
      </c>
      <c r="S785" s="74">
        <f t="shared" si="273"/>
        <v>702.07</v>
      </c>
      <c r="T785" s="74">
        <f t="shared" si="273"/>
        <v>707.5</v>
      </c>
      <c r="U785" s="74">
        <f t="shared" si="273"/>
        <v>697.46</v>
      </c>
      <c r="V785" s="74">
        <f t="shared" si="273"/>
        <v>696.61</v>
      </c>
      <c r="W785" s="74">
        <f t="shared" si="273"/>
        <v>702.5</v>
      </c>
      <c r="X785" s="74">
        <f t="shared" si="273"/>
        <v>704.99</v>
      </c>
      <c r="Y785" s="82">
        <f t="shared" si="273"/>
        <v>715.04</v>
      </c>
    </row>
    <row r="786" spans="1:25" s="65" customFormat="1" ht="18.75" customHeight="1" outlineLevel="1" x14ac:dyDescent="0.2">
      <c r="A786" s="56" t="s">
        <v>9</v>
      </c>
      <c r="B786" s="79">
        <v>177.32</v>
      </c>
      <c r="C786" s="77">
        <v>177.32</v>
      </c>
      <c r="D786" s="77">
        <v>177.32</v>
      </c>
      <c r="E786" s="77">
        <v>177.32</v>
      </c>
      <c r="F786" s="77">
        <v>177.32</v>
      </c>
      <c r="G786" s="77">
        <v>177.32</v>
      </c>
      <c r="H786" s="77">
        <v>177.32</v>
      </c>
      <c r="I786" s="77">
        <v>177.32</v>
      </c>
      <c r="J786" s="77">
        <v>177.32</v>
      </c>
      <c r="K786" s="77">
        <v>177.32</v>
      </c>
      <c r="L786" s="77">
        <v>177.32</v>
      </c>
      <c r="M786" s="77">
        <v>177.32</v>
      </c>
      <c r="N786" s="77">
        <v>177.32</v>
      </c>
      <c r="O786" s="77">
        <v>177.32</v>
      </c>
      <c r="P786" s="77">
        <v>177.32</v>
      </c>
      <c r="Q786" s="77">
        <v>177.32</v>
      </c>
      <c r="R786" s="77">
        <v>177.32</v>
      </c>
      <c r="S786" s="77">
        <v>177.32</v>
      </c>
      <c r="T786" s="77">
        <v>177.32</v>
      </c>
      <c r="U786" s="77">
        <v>177.32</v>
      </c>
      <c r="V786" s="77">
        <v>177.32</v>
      </c>
      <c r="W786" s="77">
        <v>177.32</v>
      </c>
      <c r="X786" s="77">
        <v>177.32</v>
      </c>
      <c r="Y786" s="84">
        <v>177.32</v>
      </c>
    </row>
    <row r="787" spans="1:25" s="65" customFormat="1" ht="18.75" customHeight="1" outlineLevel="1" x14ac:dyDescent="0.2">
      <c r="A787" s="57" t="s">
        <v>10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customHeight="1" outlineLevel="1" thickBot="1" x14ac:dyDescent="0.25">
      <c r="A788" s="167" t="s">
        <v>11</v>
      </c>
      <c r="B788" s="80">
        <v>2.496</v>
      </c>
      <c r="C788" s="78">
        <v>2.496</v>
      </c>
      <c r="D788" s="78">
        <v>2.496</v>
      </c>
      <c r="E788" s="78">
        <v>2.496</v>
      </c>
      <c r="F788" s="78">
        <v>2.496</v>
      </c>
      <c r="G788" s="78">
        <v>2.496</v>
      </c>
      <c r="H788" s="78">
        <v>2.496</v>
      </c>
      <c r="I788" s="78">
        <v>2.496</v>
      </c>
      <c r="J788" s="78">
        <v>2.496</v>
      </c>
      <c r="K788" s="78">
        <v>2.496</v>
      </c>
      <c r="L788" s="78">
        <v>2.496</v>
      </c>
      <c r="M788" s="78">
        <v>2.496</v>
      </c>
      <c r="N788" s="78">
        <v>2.496</v>
      </c>
      <c r="O788" s="78">
        <v>2.496</v>
      </c>
      <c r="P788" s="78">
        <v>2.496</v>
      </c>
      <c r="Q788" s="78">
        <v>2.496</v>
      </c>
      <c r="R788" s="78">
        <v>2.496</v>
      </c>
      <c r="S788" s="78">
        <v>2.496</v>
      </c>
      <c r="T788" s="78">
        <v>2.496</v>
      </c>
      <c r="U788" s="78">
        <v>2.496</v>
      </c>
      <c r="V788" s="78">
        <v>2.496</v>
      </c>
      <c r="W788" s="78">
        <v>2.496</v>
      </c>
      <c r="X788" s="78">
        <v>2.496</v>
      </c>
      <c r="Y788" s="85">
        <v>2.496</v>
      </c>
    </row>
    <row r="789" spans="1:25" s="65" customFormat="1" ht="18.75" customHeight="1" thickBot="1" x14ac:dyDescent="0.25">
      <c r="A789" s="115">
        <v>30</v>
      </c>
      <c r="B789" s="106">
        <f t="shared" ref="B789:Y789" si="274">SUM(B790:B793)</f>
        <v>882.77599999999995</v>
      </c>
      <c r="C789" s="107">
        <f t="shared" si="274"/>
        <v>842.01599999999996</v>
      </c>
      <c r="D789" s="107">
        <f t="shared" si="274"/>
        <v>843.37599999999986</v>
      </c>
      <c r="E789" s="108">
        <f t="shared" si="274"/>
        <v>874.21600000000001</v>
      </c>
      <c r="F789" s="108">
        <f t="shared" si="274"/>
        <v>869.95600000000002</v>
      </c>
      <c r="G789" s="108">
        <f t="shared" si="274"/>
        <v>871.55599999999993</v>
      </c>
      <c r="H789" s="108">
        <f t="shared" si="274"/>
        <v>873.29599999999994</v>
      </c>
      <c r="I789" s="108">
        <f t="shared" si="274"/>
        <v>867.41600000000005</v>
      </c>
      <c r="J789" s="108">
        <f t="shared" si="274"/>
        <v>869.5859999999999</v>
      </c>
      <c r="K789" s="109">
        <f t="shared" si="274"/>
        <v>866.51599999999996</v>
      </c>
      <c r="L789" s="108">
        <f t="shared" si="274"/>
        <v>867.41600000000005</v>
      </c>
      <c r="M789" s="110">
        <f t="shared" si="274"/>
        <v>857.96600000000001</v>
      </c>
      <c r="N789" s="109">
        <f t="shared" si="274"/>
        <v>863.86599999999987</v>
      </c>
      <c r="O789" s="108">
        <f t="shared" si="274"/>
        <v>866.07599999999991</v>
      </c>
      <c r="P789" s="110">
        <f t="shared" si="274"/>
        <v>862.5859999999999</v>
      </c>
      <c r="Q789" s="111">
        <f t="shared" si="274"/>
        <v>877.98599999999999</v>
      </c>
      <c r="R789" s="108">
        <f t="shared" si="274"/>
        <v>881.77599999999995</v>
      </c>
      <c r="S789" s="111">
        <f t="shared" si="274"/>
        <v>873.73599999999999</v>
      </c>
      <c r="T789" s="108">
        <f t="shared" si="274"/>
        <v>875.61599999999987</v>
      </c>
      <c r="U789" s="107">
        <f t="shared" si="274"/>
        <v>867.98599999999999</v>
      </c>
      <c r="V789" s="107">
        <f t="shared" si="274"/>
        <v>871.76599999999996</v>
      </c>
      <c r="W789" s="107">
        <f t="shared" si="274"/>
        <v>878.70600000000002</v>
      </c>
      <c r="X789" s="107">
        <f t="shared" si="274"/>
        <v>884.12599999999986</v>
      </c>
      <c r="Y789" s="112">
        <f t="shared" si="274"/>
        <v>884.24599999999998</v>
      </c>
    </row>
    <row r="790" spans="1:25" s="65" customFormat="1" ht="18.75" customHeight="1" outlineLevel="1" x14ac:dyDescent="0.2">
      <c r="A790" s="59" t="s">
        <v>8</v>
      </c>
      <c r="B790" s="79">
        <f>B156</f>
        <v>702.96</v>
      </c>
      <c r="C790" s="74">
        <f t="shared" ref="C790:Y790" si="275">C156</f>
        <v>662.2</v>
      </c>
      <c r="D790" s="74">
        <f t="shared" si="275"/>
        <v>663.56</v>
      </c>
      <c r="E790" s="75">
        <f t="shared" si="275"/>
        <v>694.4</v>
      </c>
      <c r="F790" s="74">
        <f t="shared" si="275"/>
        <v>690.14</v>
      </c>
      <c r="G790" s="74">
        <f t="shared" si="275"/>
        <v>691.74</v>
      </c>
      <c r="H790" s="74">
        <f t="shared" si="275"/>
        <v>693.48</v>
      </c>
      <c r="I790" s="74">
        <f t="shared" si="275"/>
        <v>687.6</v>
      </c>
      <c r="J790" s="76">
        <f t="shared" si="275"/>
        <v>689.77</v>
      </c>
      <c r="K790" s="74">
        <f t="shared" si="275"/>
        <v>686.7</v>
      </c>
      <c r="L790" s="74">
        <f t="shared" si="275"/>
        <v>687.6</v>
      </c>
      <c r="M790" s="74">
        <f t="shared" si="275"/>
        <v>678.15</v>
      </c>
      <c r="N790" s="74">
        <f t="shared" si="275"/>
        <v>684.05</v>
      </c>
      <c r="O790" s="74">
        <f t="shared" si="275"/>
        <v>686.26</v>
      </c>
      <c r="P790" s="74">
        <f t="shared" si="275"/>
        <v>682.77</v>
      </c>
      <c r="Q790" s="74">
        <f t="shared" si="275"/>
        <v>698.17</v>
      </c>
      <c r="R790" s="74">
        <f t="shared" si="275"/>
        <v>701.96</v>
      </c>
      <c r="S790" s="74">
        <f t="shared" si="275"/>
        <v>693.92</v>
      </c>
      <c r="T790" s="74">
        <f t="shared" si="275"/>
        <v>695.8</v>
      </c>
      <c r="U790" s="74">
        <f t="shared" si="275"/>
        <v>688.17</v>
      </c>
      <c r="V790" s="74">
        <f t="shared" si="275"/>
        <v>691.95</v>
      </c>
      <c r="W790" s="74">
        <f t="shared" si="275"/>
        <v>698.89</v>
      </c>
      <c r="X790" s="74">
        <f t="shared" si="275"/>
        <v>704.31</v>
      </c>
      <c r="Y790" s="82">
        <f t="shared" si="275"/>
        <v>704.43</v>
      </c>
    </row>
    <row r="791" spans="1:25" s="65" customFormat="1" ht="18.75" customHeight="1" outlineLevel="1" x14ac:dyDescent="0.2">
      <c r="A791" s="60" t="s">
        <v>9</v>
      </c>
      <c r="B791" s="79">
        <v>177.32</v>
      </c>
      <c r="C791" s="77">
        <v>177.32</v>
      </c>
      <c r="D791" s="77">
        <v>177.32</v>
      </c>
      <c r="E791" s="77">
        <v>177.32</v>
      </c>
      <c r="F791" s="77">
        <v>177.32</v>
      </c>
      <c r="G791" s="77">
        <v>177.32</v>
      </c>
      <c r="H791" s="77">
        <v>177.32</v>
      </c>
      <c r="I791" s="77">
        <v>177.32</v>
      </c>
      <c r="J791" s="77">
        <v>177.32</v>
      </c>
      <c r="K791" s="77">
        <v>177.32</v>
      </c>
      <c r="L791" s="77">
        <v>177.32</v>
      </c>
      <c r="M791" s="77">
        <v>177.32</v>
      </c>
      <c r="N791" s="77">
        <v>177.32</v>
      </c>
      <c r="O791" s="77">
        <v>177.32</v>
      </c>
      <c r="P791" s="77">
        <v>177.32</v>
      </c>
      <c r="Q791" s="77">
        <v>177.32</v>
      </c>
      <c r="R791" s="77">
        <v>177.32</v>
      </c>
      <c r="S791" s="77">
        <v>177.32</v>
      </c>
      <c r="T791" s="77">
        <v>177.32</v>
      </c>
      <c r="U791" s="77">
        <v>177.32</v>
      </c>
      <c r="V791" s="77">
        <v>177.32</v>
      </c>
      <c r="W791" s="77">
        <v>177.32</v>
      </c>
      <c r="X791" s="77">
        <v>177.32</v>
      </c>
      <c r="Y791" s="84">
        <v>177.32</v>
      </c>
    </row>
    <row r="792" spans="1:25" s="65" customFormat="1" ht="18.75" customHeight="1" outlineLevel="1" x14ac:dyDescent="0.2">
      <c r="A792" s="61" t="s">
        <v>10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customHeight="1" outlineLevel="1" thickBot="1" x14ac:dyDescent="0.25">
      <c r="A793" s="152" t="s">
        <v>11</v>
      </c>
      <c r="B793" s="80">
        <v>2.496</v>
      </c>
      <c r="C793" s="78">
        <v>2.496</v>
      </c>
      <c r="D793" s="78">
        <v>2.496</v>
      </c>
      <c r="E793" s="78">
        <v>2.496</v>
      </c>
      <c r="F793" s="78">
        <v>2.496</v>
      </c>
      <c r="G793" s="78">
        <v>2.496</v>
      </c>
      <c r="H793" s="78">
        <v>2.496</v>
      </c>
      <c r="I793" s="78">
        <v>2.496</v>
      </c>
      <c r="J793" s="78">
        <v>2.496</v>
      </c>
      <c r="K793" s="78">
        <v>2.496</v>
      </c>
      <c r="L793" s="78">
        <v>2.496</v>
      </c>
      <c r="M793" s="78">
        <v>2.496</v>
      </c>
      <c r="N793" s="78">
        <v>2.496</v>
      </c>
      <c r="O793" s="78">
        <v>2.496</v>
      </c>
      <c r="P793" s="78">
        <v>2.496</v>
      </c>
      <c r="Q793" s="78">
        <v>2.496</v>
      </c>
      <c r="R793" s="78">
        <v>2.496</v>
      </c>
      <c r="S793" s="78">
        <v>2.496</v>
      </c>
      <c r="T793" s="78">
        <v>2.496</v>
      </c>
      <c r="U793" s="78">
        <v>2.496</v>
      </c>
      <c r="V793" s="78">
        <v>2.496</v>
      </c>
      <c r="W793" s="78">
        <v>2.496</v>
      </c>
      <c r="X793" s="78">
        <v>2.496</v>
      </c>
      <c r="Y793" s="85">
        <v>2.496</v>
      </c>
    </row>
    <row r="794" spans="1:25" s="65" customFormat="1" ht="18.75" customHeight="1" thickBot="1" x14ac:dyDescent="0.25">
      <c r="A794" s="117">
        <v>31</v>
      </c>
      <c r="B794" s="106">
        <f t="shared" ref="B794:Y794" si="276">SUM(B795:B798)</f>
        <v>179.816</v>
      </c>
      <c r="C794" s="107">
        <f t="shared" si="276"/>
        <v>179.816</v>
      </c>
      <c r="D794" s="107">
        <f t="shared" si="276"/>
        <v>179.816</v>
      </c>
      <c r="E794" s="108">
        <f t="shared" si="276"/>
        <v>179.816</v>
      </c>
      <c r="F794" s="108">
        <f t="shared" si="276"/>
        <v>179.816</v>
      </c>
      <c r="G794" s="108">
        <f t="shared" si="276"/>
        <v>179.816</v>
      </c>
      <c r="H794" s="108">
        <f t="shared" si="276"/>
        <v>179.816</v>
      </c>
      <c r="I794" s="108">
        <f t="shared" si="276"/>
        <v>179.816</v>
      </c>
      <c r="J794" s="108">
        <f t="shared" si="276"/>
        <v>179.816</v>
      </c>
      <c r="K794" s="109">
        <f t="shared" si="276"/>
        <v>179.816</v>
      </c>
      <c r="L794" s="108">
        <f t="shared" si="276"/>
        <v>179.816</v>
      </c>
      <c r="M794" s="110">
        <f t="shared" si="276"/>
        <v>179.816</v>
      </c>
      <c r="N794" s="109">
        <f t="shared" si="276"/>
        <v>179.816</v>
      </c>
      <c r="O794" s="108">
        <f t="shared" si="276"/>
        <v>179.816</v>
      </c>
      <c r="P794" s="110">
        <f t="shared" si="276"/>
        <v>179.816</v>
      </c>
      <c r="Q794" s="111">
        <f t="shared" si="276"/>
        <v>179.816</v>
      </c>
      <c r="R794" s="108">
        <f t="shared" si="276"/>
        <v>179.816</v>
      </c>
      <c r="S794" s="111">
        <f t="shared" si="276"/>
        <v>179.816</v>
      </c>
      <c r="T794" s="108">
        <f t="shared" si="276"/>
        <v>179.816</v>
      </c>
      <c r="U794" s="107">
        <f t="shared" si="276"/>
        <v>179.816</v>
      </c>
      <c r="V794" s="107">
        <f t="shared" si="276"/>
        <v>179.816</v>
      </c>
      <c r="W794" s="107">
        <f t="shared" si="276"/>
        <v>179.816</v>
      </c>
      <c r="X794" s="107">
        <f t="shared" si="276"/>
        <v>179.816</v>
      </c>
      <c r="Y794" s="112">
        <f t="shared" si="276"/>
        <v>179.816</v>
      </c>
    </row>
    <row r="795" spans="1:25" s="65" customFormat="1" ht="18.75" customHeight="1" outlineLevel="1" x14ac:dyDescent="0.2">
      <c r="A795" s="166" t="s">
        <v>8</v>
      </c>
      <c r="B795" s="79">
        <f>B161</f>
        <v>0</v>
      </c>
      <c r="C795" s="74">
        <f t="shared" ref="C795:Y795" si="277">C161</f>
        <v>0</v>
      </c>
      <c r="D795" s="74">
        <f t="shared" si="277"/>
        <v>0</v>
      </c>
      <c r="E795" s="75">
        <f t="shared" si="277"/>
        <v>0</v>
      </c>
      <c r="F795" s="74">
        <f t="shared" si="277"/>
        <v>0</v>
      </c>
      <c r="G795" s="74">
        <f t="shared" si="277"/>
        <v>0</v>
      </c>
      <c r="H795" s="74">
        <f t="shared" si="277"/>
        <v>0</v>
      </c>
      <c r="I795" s="74">
        <f t="shared" si="277"/>
        <v>0</v>
      </c>
      <c r="J795" s="76">
        <f t="shared" si="277"/>
        <v>0</v>
      </c>
      <c r="K795" s="74">
        <f t="shared" si="277"/>
        <v>0</v>
      </c>
      <c r="L795" s="74">
        <f t="shared" si="277"/>
        <v>0</v>
      </c>
      <c r="M795" s="74">
        <f t="shared" si="277"/>
        <v>0</v>
      </c>
      <c r="N795" s="74">
        <f t="shared" si="277"/>
        <v>0</v>
      </c>
      <c r="O795" s="74">
        <f t="shared" si="277"/>
        <v>0</v>
      </c>
      <c r="P795" s="74">
        <f t="shared" si="277"/>
        <v>0</v>
      </c>
      <c r="Q795" s="74">
        <f t="shared" si="277"/>
        <v>0</v>
      </c>
      <c r="R795" s="74">
        <f t="shared" si="277"/>
        <v>0</v>
      </c>
      <c r="S795" s="74">
        <f t="shared" si="277"/>
        <v>0</v>
      </c>
      <c r="T795" s="74">
        <f t="shared" si="277"/>
        <v>0</v>
      </c>
      <c r="U795" s="74">
        <f t="shared" si="277"/>
        <v>0</v>
      </c>
      <c r="V795" s="74">
        <f t="shared" si="277"/>
        <v>0</v>
      </c>
      <c r="W795" s="74">
        <f t="shared" si="277"/>
        <v>0</v>
      </c>
      <c r="X795" s="74">
        <f t="shared" si="277"/>
        <v>0</v>
      </c>
      <c r="Y795" s="82">
        <f t="shared" si="277"/>
        <v>0</v>
      </c>
    </row>
    <row r="796" spans="1:25" s="65" customFormat="1" ht="18.75" customHeight="1" outlineLevel="1" x14ac:dyDescent="0.2">
      <c r="A796" s="56" t="s">
        <v>9</v>
      </c>
      <c r="B796" s="79">
        <v>177.32</v>
      </c>
      <c r="C796" s="77">
        <v>177.32</v>
      </c>
      <c r="D796" s="77">
        <v>177.32</v>
      </c>
      <c r="E796" s="77">
        <v>177.32</v>
      </c>
      <c r="F796" s="77">
        <v>177.32</v>
      </c>
      <c r="G796" s="77">
        <v>177.32</v>
      </c>
      <c r="H796" s="77">
        <v>177.32</v>
      </c>
      <c r="I796" s="77">
        <v>177.32</v>
      </c>
      <c r="J796" s="77">
        <v>177.32</v>
      </c>
      <c r="K796" s="77">
        <v>177.32</v>
      </c>
      <c r="L796" s="77">
        <v>177.32</v>
      </c>
      <c r="M796" s="77">
        <v>177.32</v>
      </c>
      <c r="N796" s="77">
        <v>177.32</v>
      </c>
      <c r="O796" s="77">
        <v>177.32</v>
      </c>
      <c r="P796" s="77">
        <v>177.32</v>
      </c>
      <c r="Q796" s="77">
        <v>177.32</v>
      </c>
      <c r="R796" s="77">
        <v>177.32</v>
      </c>
      <c r="S796" s="77">
        <v>177.32</v>
      </c>
      <c r="T796" s="77">
        <v>177.32</v>
      </c>
      <c r="U796" s="77">
        <v>177.32</v>
      </c>
      <c r="V796" s="77">
        <v>177.32</v>
      </c>
      <c r="W796" s="77">
        <v>177.32</v>
      </c>
      <c r="X796" s="77">
        <v>177.32</v>
      </c>
      <c r="Y796" s="84">
        <v>177.32</v>
      </c>
    </row>
    <row r="797" spans="1:25" s="65" customFormat="1" ht="18.75" customHeight="1" outlineLevel="1" x14ac:dyDescent="0.2">
      <c r="A797" s="57" t="s">
        <v>10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customHeight="1" outlineLevel="1" thickBot="1" x14ac:dyDescent="0.25">
      <c r="A798" s="167" t="s">
        <v>11</v>
      </c>
      <c r="B798" s="80">
        <v>2.496</v>
      </c>
      <c r="C798" s="78">
        <v>2.496</v>
      </c>
      <c r="D798" s="78">
        <v>2.496</v>
      </c>
      <c r="E798" s="78">
        <v>2.496</v>
      </c>
      <c r="F798" s="78">
        <v>2.496</v>
      </c>
      <c r="G798" s="78">
        <v>2.496</v>
      </c>
      <c r="H798" s="78">
        <v>2.496</v>
      </c>
      <c r="I798" s="78">
        <v>2.496</v>
      </c>
      <c r="J798" s="78">
        <v>2.496</v>
      </c>
      <c r="K798" s="78">
        <v>2.496</v>
      </c>
      <c r="L798" s="78">
        <v>2.496</v>
      </c>
      <c r="M798" s="78">
        <v>2.496</v>
      </c>
      <c r="N798" s="78">
        <v>2.496</v>
      </c>
      <c r="O798" s="78">
        <v>2.496</v>
      </c>
      <c r="P798" s="78">
        <v>2.496</v>
      </c>
      <c r="Q798" s="78">
        <v>2.496</v>
      </c>
      <c r="R798" s="78">
        <v>2.496</v>
      </c>
      <c r="S798" s="78">
        <v>2.496</v>
      </c>
      <c r="T798" s="78">
        <v>2.496</v>
      </c>
      <c r="U798" s="78">
        <v>2.496</v>
      </c>
      <c r="V798" s="78">
        <v>2.496</v>
      </c>
      <c r="W798" s="78">
        <v>2.496</v>
      </c>
      <c r="X798" s="78">
        <v>2.496</v>
      </c>
      <c r="Y798" s="85">
        <v>2.496</v>
      </c>
    </row>
    <row r="799" spans="1:25" x14ac:dyDescent="0.2">
      <c r="A799" s="71"/>
      <c r="Y799" s="71"/>
    </row>
    <row r="800" spans="1:25" x14ac:dyDescent="0.2">
      <c r="A800" s="151"/>
    </row>
    <row r="801" spans="1:25" s="157" customFormat="1" ht="15.75" x14ac:dyDescent="0.25">
      <c r="A801" s="350" t="s">
        <v>122</v>
      </c>
      <c r="B801" s="350"/>
      <c r="C801" s="350"/>
      <c r="D801" s="350"/>
      <c r="E801" s="350"/>
      <c r="F801" s="350"/>
      <c r="G801" s="350"/>
      <c r="H801" s="350"/>
      <c r="I801" s="350"/>
      <c r="J801" s="350"/>
      <c r="K801" s="350"/>
      <c r="L801" s="350"/>
      <c r="M801" s="350"/>
      <c r="N801" s="350"/>
      <c r="O801" s="350"/>
      <c r="P801" s="350"/>
      <c r="Q801" s="350"/>
      <c r="R801" s="350"/>
      <c r="S801" s="350"/>
      <c r="T801" s="350"/>
      <c r="U801" s="350"/>
      <c r="V801" s="350"/>
      <c r="W801" s="350"/>
      <c r="X801" s="350"/>
      <c r="Y801" s="350"/>
    </row>
    <row r="802" spans="1:25" ht="15" thickBot="1" x14ac:dyDescent="0.25"/>
    <row r="803" spans="1:25" s="65" customFormat="1" ht="32.25" customHeight="1" thickBot="1" x14ac:dyDescent="0.25">
      <c r="A803" s="364" t="s">
        <v>47</v>
      </c>
      <c r="B803" s="366" t="s">
        <v>81</v>
      </c>
      <c r="C803" s="367"/>
      <c r="D803" s="367"/>
      <c r="E803" s="367"/>
      <c r="F803" s="367"/>
      <c r="G803" s="367"/>
      <c r="H803" s="367"/>
      <c r="I803" s="36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8"/>
    </row>
    <row r="804" spans="1:25" s="65" customFormat="1" ht="35.25" customHeight="1" thickBot="1" x14ac:dyDescent="0.25">
      <c r="A804" s="365"/>
      <c r="B804" s="170" t="s">
        <v>46</v>
      </c>
      <c r="C804" s="171" t="s">
        <v>45</v>
      </c>
      <c r="D804" s="172" t="s">
        <v>44</v>
      </c>
      <c r="E804" s="171" t="s">
        <v>43</v>
      </c>
      <c r="F804" s="171" t="s">
        <v>42</v>
      </c>
      <c r="G804" s="171" t="s">
        <v>41</v>
      </c>
      <c r="H804" s="171" t="s">
        <v>40</v>
      </c>
      <c r="I804" s="171" t="s">
        <v>39</v>
      </c>
      <c r="J804" s="171" t="s">
        <v>38</v>
      </c>
      <c r="K804" s="173" t="s">
        <v>37</v>
      </c>
      <c r="L804" s="171" t="s">
        <v>36</v>
      </c>
      <c r="M804" s="174" t="s">
        <v>35</v>
      </c>
      <c r="N804" s="173" t="s">
        <v>34</v>
      </c>
      <c r="O804" s="171" t="s">
        <v>33</v>
      </c>
      <c r="P804" s="174" t="s">
        <v>32</v>
      </c>
      <c r="Q804" s="172" t="s">
        <v>31</v>
      </c>
      <c r="R804" s="171" t="s">
        <v>30</v>
      </c>
      <c r="S804" s="172" t="s">
        <v>29</v>
      </c>
      <c r="T804" s="171" t="s">
        <v>28</v>
      </c>
      <c r="U804" s="172" t="s">
        <v>27</v>
      </c>
      <c r="V804" s="171" t="s">
        <v>26</v>
      </c>
      <c r="W804" s="172" t="s">
        <v>25</v>
      </c>
      <c r="X804" s="171" t="s">
        <v>24</v>
      </c>
      <c r="Y804" s="175" t="s">
        <v>23</v>
      </c>
    </row>
    <row r="805" spans="1:25" s="65" customFormat="1" ht="18.75" customHeight="1" thickBot="1" x14ac:dyDescent="0.25">
      <c r="A805" s="118">
        <v>1</v>
      </c>
      <c r="B805" s="106">
        <f>SUM(B806:B808)</f>
        <v>660.97599999999989</v>
      </c>
      <c r="C805" s="106">
        <f t="shared" ref="C805:Y805" si="278">SUM(C806:C808)</f>
        <v>631.84599999999989</v>
      </c>
      <c r="D805" s="106">
        <f t="shared" si="278"/>
        <v>641.65599999999995</v>
      </c>
      <c r="E805" s="106">
        <f t="shared" si="278"/>
        <v>641.62599999999998</v>
      </c>
      <c r="F805" s="106">
        <f t="shared" si="278"/>
        <v>637.80599999999993</v>
      </c>
      <c r="G805" s="106">
        <f t="shared" si="278"/>
        <v>635.74599999999998</v>
      </c>
      <c r="H805" s="106">
        <f t="shared" si="278"/>
        <v>638.84599999999989</v>
      </c>
      <c r="I805" s="106">
        <f t="shared" si="278"/>
        <v>620.67599999999993</v>
      </c>
      <c r="J805" s="106">
        <f t="shared" si="278"/>
        <v>634.44599999999991</v>
      </c>
      <c r="K805" s="106">
        <f t="shared" si="278"/>
        <v>635.93599999999992</v>
      </c>
      <c r="L805" s="106">
        <f t="shared" si="278"/>
        <v>638.16599999999994</v>
      </c>
      <c r="M805" s="106">
        <f t="shared" si="278"/>
        <v>631.02599999999995</v>
      </c>
      <c r="N805" s="106">
        <f t="shared" si="278"/>
        <v>621.85599999999999</v>
      </c>
      <c r="O805" s="106">
        <f t="shared" si="278"/>
        <v>615.77599999999995</v>
      </c>
      <c r="P805" s="106">
        <f t="shared" si="278"/>
        <v>621.03599999999994</v>
      </c>
      <c r="Q805" s="106">
        <f t="shared" si="278"/>
        <v>638.03599999999994</v>
      </c>
      <c r="R805" s="106">
        <f t="shared" si="278"/>
        <v>657.79599999999994</v>
      </c>
      <c r="S805" s="106">
        <f t="shared" si="278"/>
        <v>650.80599999999993</v>
      </c>
      <c r="T805" s="106">
        <f t="shared" si="278"/>
        <v>644.04599999999994</v>
      </c>
      <c r="U805" s="106">
        <f t="shared" si="278"/>
        <v>643.61599999999999</v>
      </c>
      <c r="V805" s="106">
        <f t="shared" si="278"/>
        <v>644.93599999999992</v>
      </c>
      <c r="W805" s="106">
        <f t="shared" si="278"/>
        <v>656.94599999999991</v>
      </c>
      <c r="X805" s="106">
        <f t="shared" si="278"/>
        <v>658.38599999999997</v>
      </c>
      <c r="Y805" s="106">
        <f t="shared" si="278"/>
        <v>659.78599999999994</v>
      </c>
    </row>
    <row r="806" spans="1:25" s="70" customFormat="1" ht="18.75" customHeight="1" outlineLevel="1" x14ac:dyDescent="0.2">
      <c r="A806" s="165" t="s">
        <v>8</v>
      </c>
      <c r="B806" s="73">
        <f>B11</f>
        <v>629.55999999999995</v>
      </c>
      <c r="C806" s="73">
        <f t="shared" ref="C806:Y806" si="279">C11</f>
        <v>600.42999999999995</v>
      </c>
      <c r="D806" s="73">
        <f t="shared" si="279"/>
        <v>610.24</v>
      </c>
      <c r="E806" s="73">
        <f t="shared" si="279"/>
        <v>610.21</v>
      </c>
      <c r="F806" s="73">
        <f t="shared" si="279"/>
        <v>606.39</v>
      </c>
      <c r="G806" s="73">
        <f t="shared" si="279"/>
        <v>604.33000000000004</v>
      </c>
      <c r="H806" s="73">
        <f t="shared" si="279"/>
        <v>607.42999999999995</v>
      </c>
      <c r="I806" s="73">
        <f t="shared" si="279"/>
        <v>589.26</v>
      </c>
      <c r="J806" s="73">
        <f t="shared" si="279"/>
        <v>603.03</v>
      </c>
      <c r="K806" s="73">
        <f t="shared" si="279"/>
        <v>604.52</v>
      </c>
      <c r="L806" s="73">
        <f t="shared" si="279"/>
        <v>606.75</v>
      </c>
      <c r="M806" s="73">
        <f t="shared" si="279"/>
        <v>599.61</v>
      </c>
      <c r="N806" s="73">
        <f t="shared" si="279"/>
        <v>590.44000000000005</v>
      </c>
      <c r="O806" s="73">
        <f t="shared" si="279"/>
        <v>584.36</v>
      </c>
      <c r="P806" s="73">
        <f t="shared" si="279"/>
        <v>589.62</v>
      </c>
      <c r="Q806" s="73">
        <f t="shared" si="279"/>
        <v>606.62</v>
      </c>
      <c r="R806" s="73">
        <f t="shared" si="279"/>
        <v>626.38</v>
      </c>
      <c r="S806" s="73">
        <f t="shared" si="279"/>
        <v>619.39</v>
      </c>
      <c r="T806" s="73">
        <f t="shared" si="279"/>
        <v>612.63</v>
      </c>
      <c r="U806" s="73">
        <f t="shared" si="279"/>
        <v>612.20000000000005</v>
      </c>
      <c r="V806" s="73">
        <f t="shared" si="279"/>
        <v>613.52</v>
      </c>
      <c r="W806" s="73">
        <f t="shared" si="279"/>
        <v>625.53</v>
      </c>
      <c r="X806" s="73">
        <f t="shared" si="279"/>
        <v>626.97</v>
      </c>
      <c r="Y806" s="73">
        <f t="shared" si="279"/>
        <v>628.37</v>
      </c>
    </row>
    <row r="807" spans="1:25" s="70" customFormat="1" ht="18.75" customHeight="1" outlineLevel="1" x14ac:dyDescent="0.2">
      <c r="A807" s="61" t="s">
        <v>10</v>
      </c>
      <c r="B807" s="79">
        <v>28.92</v>
      </c>
      <c r="C807" s="77">
        <v>28.92</v>
      </c>
      <c r="D807" s="77">
        <v>28.92</v>
      </c>
      <c r="E807" s="77">
        <v>28.92</v>
      </c>
      <c r="F807" s="77">
        <v>28.92</v>
      </c>
      <c r="G807" s="77">
        <v>28.92</v>
      </c>
      <c r="H807" s="77">
        <v>28.92</v>
      </c>
      <c r="I807" s="77">
        <v>28.92</v>
      </c>
      <c r="J807" s="77">
        <v>28.92</v>
      </c>
      <c r="K807" s="77">
        <v>28.92</v>
      </c>
      <c r="L807" s="77">
        <v>28.92</v>
      </c>
      <c r="M807" s="77">
        <v>28.92</v>
      </c>
      <c r="N807" s="77">
        <v>28.92</v>
      </c>
      <c r="O807" s="77">
        <v>28.92</v>
      </c>
      <c r="P807" s="77">
        <v>28.92</v>
      </c>
      <c r="Q807" s="77">
        <v>28.92</v>
      </c>
      <c r="R807" s="77">
        <v>28.92</v>
      </c>
      <c r="S807" s="77">
        <v>28.92</v>
      </c>
      <c r="T807" s="77">
        <v>28.92</v>
      </c>
      <c r="U807" s="77">
        <v>28.92</v>
      </c>
      <c r="V807" s="77">
        <v>28.92</v>
      </c>
      <c r="W807" s="77">
        <v>28.92</v>
      </c>
      <c r="X807" s="77">
        <v>28.92</v>
      </c>
      <c r="Y807" s="84">
        <v>28.92</v>
      </c>
    </row>
    <row r="808" spans="1:25" s="70" customFormat="1" ht="18.75" customHeight="1" outlineLevel="1" thickBot="1" x14ac:dyDescent="0.25">
      <c r="A808" s="152" t="s">
        <v>11</v>
      </c>
      <c r="B808" s="80">
        <v>2.496</v>
      </c>
      <c r="C808" s="78">
        <v>2.496</v>
      </c>
      <c r="D808" s="78">
        <v>2.496</v>
      </c>
      <c r="E808" s="78">
        <v>2.496</v>
      </c>
      <c r="F808" s="78">
        <v>2.496</v>
      </c>
      <c r="G808" s="78">
        <v>2.496</v>
      </c>
      <c r="H808" s="78">
        <v>2.496</v>
      </c>
      <c r="I808" s="78">
        <v>2.496</v>
      </c>
      <c r="J808" s="78">
        <v>2.496</v>
      </c>
      <c r="K808" s="78">
        <v>2.496</v>
      </c>
      <c r="L808" s="78">
        <v>2.496</v>
      </c>
      <c r="M808" s="78">
        <v>2.496</v>
      </c>
      <c r="N808" s="78">
        <v>2.496</v>
      </c>
      <c r="O808" s="78">
        <v>2.496</v>
      </c>
      <c r="P808" s="78">
        <v>2.496</v>
      </c>
      <c r="Q808" s="78">
        <v>2.496</v>
      </c>
      <c r="R808" s="78">
        <v>2.496</v>
      </c>
      <c r="S808" s="78">
        <v>2.496</v>
      </c>
      <c r="T808" s="78">
        <v>2.496</v>
      </c>
      <c r="U808" s="78">
        <v>2.496</v>
      </c>
      <c r="V808" s="78">
        <v>2.496</v>
      </c>
      <c r="W808" s="78">
        <v>2.496</v>
      </c>
      <c r="X808" s="78">
        <v>2.496</v>
      </c>
      <c r="Y808" s="85">
        <v>2.496</v>
      </c>
    </row>
    <row r="809" spans="1:25" s="65" customFormat="1" ht="18.75" customHeight="1" thickBot="1" x14ac:dyDescent="0.25">
      <c r="A809" s="117">
        <v>2</v>
      </c>
      <c r="B809" s="106">
        <f>SUM(B810:B812)</f>
        <v>738.10599999999999</v>
      </c>
      <c r="C809" s="107">
        <f t="shared" ref="C809" si="280">SUM(C810:C812)</f>
        <v>720.85599999999999</v>
      </c>
      <c r="D809" s="107">
        <f t="shared" ref="D809" si="281">SUM(D810:D812)</f>
        <v>623.98599999999999</v>
      </c>
      <c r="E809" s="108">
        <f t="shared" ref="E809" si="282">SUM(E810:E812)</f>
        <v>633.3359999999999</v>
      </c>
      <c r="F809" s="108">
        <f t="shared" ref="F809" si="283">SUM(F810:F812)</f>
        <v>622.36599999999999</v>
      </c>
      <c r="G809" s="108">
        <f t="shared" ref="G809" si="284">SUM(G810:G812)</f>
        <v>622.86599999999999</v>
      </c>
      <c r="H809" s="108">
        <f t="shared" ref="H809" si="285">SUM(H810:H812)</f>
        <v>692.12599999999998</v>
      </c>
      <c r="I809" s="108">
        <f t="shared" ref="I809" si="286">SUM(I810:I812)</f>
        <v>622.32599999999991</v>
      </c>
      <c r="J809" s="108">
        <f t="shared" ref="J809" si="287">SUM(J810:J812)</f>
        <v>626.04599999999994</v>
      </c>
      <c r="K809" s="109">
        <f t="shared" ref="K809" si="288">SUM(K810:K812)</f>
        <v>621.0859999999999</v>
      </c>
      <c r="L809" s="108">
        <f t="shared" ref="L809" si="289">SUM(L810:L812)</f>
        <v>616.12599999999998</v>
      </c>
      <c r="M809" s="110">
        <f t="shared" ref="M809" si="290">SUM(M810:M812)</f>
        <v>678.24599999999998</v>
      </c>
      <c r="N809" s="109">
        <f t="shared" ref="N809" si="291">SUM(N810:N812)</f>
        <v>686.92599999999993</v>
      </c>
      <c r="O809" s="108">
        <f t="shared" ref="O809" si="292">SUM(O810:O812)</f>
        <v>671.90599999999995</v>
      </c>
      <c r="P809" s="110">
        <f t="shared" ref="P809" si="293">SUM(P810:P812)</f>
        <v>677.42599999999993</v>
      </c>
      <c r="Q809" s="111">
        <f t="shared" ref="Q809" si="294">SUM(Q810:Q812)</f>
        <v>647.99599999999998</v>
      </c>
      <c r="R809" s="108">
        <f t="shared" ref="R809" si="295">SUM(R810:R812)</f>
        <v>696.0859999999999</v>
      </c>
      <c r="S809" s="111">
        <f t="shared" ref="S809" si="296">SUM(S810:S812)</f>
        <v>780.44599999999991</v>
      </c>
      <c r="T809" s="108">
        <f t="shared" ref="T809" si="297">SUM(T810:T812)</f>
        <v>861.85599999999999</v>
      </c>
      <c r="U809" s="107">
        <f t="shared" ref="U809" si="298">SUM(U810:U812)</f>
        <v>626.21599999999989</v>
      </c>
      <c r="V809" s="107">
        <f t="shared" ref="V809" si="299">SUM(V810:V812)</f>
        <v>625.4559999999999</v>
      </c>
      <c r="W809" s="107">
        <f t="shared" ref="W809" si="300">SUM(W810:W812)</f>
        <v>635.7059999999999</v>
      </c>
      <c r="X809" s="107">
        <f t="shared" ref="X809" si="301">SUM(X810:X812)</f>
        <v>637.56599999999992</v>
      </c>
      <c r="Y809" s="112">
        <f t="shared" ref="Y809" si="302">SUM(Y810:Y812)</f>
        <v>675.43599999999992</v>
      </c>
    </row>
    <row r="810" spans="1:25" s="65" customFormat="1" ht="18.75" hidden="1" customHeight="1" outlineLevel="1" x14ac:dyDescent="0.2">
      <c r="A810" s="165" t="s">
        <v>8</v>
      </c>
      <c r="B810" s="73">
        <f>B16</f>
        <v>706.69</v>
      </c>
      <c r="C810" s="73">
        <f t="shared" ref="C810:Y810" si="303">C16</f>
        <v>689.44</v>
      </c>
      <c r="D810" s="73">
        <f t="shared" si="303"/>
        <v>592.57000000000005</v>
      </c>
      <c r="E810" s="73">
        <f t="shared" si="303"/>
        <v>601.91999999999996</v>
      </c>
      <c r="F810" s="73">
        <f t="shared" si="303"/>
        <v>590.95000000000005</v>
      </c>
      <c r="G810" s="73">
        <f t="shared" si="303"/>
        <v>591.45000000000005</v>
      </c>
      <c r="H810" s="73">
        <f t="shared" si="303"/>
        <v>660.71</v>
      </c>
      <c r="I810" s="73">
        <f t="shared" si="303"/>
        <v>590.91</v>
      </c>
      <c r="J810" s="73">
        <f t="shared" si="303"/>
        <v>594.63</v>
      </c>
      <c r="K810" s="73">
        <f t="shared" si="303"/>
        <v>589.66999999999996</v>
      </c>
      <c r="L810" s="73">
        <f t="shared" si="303"/>
        <v>584.71</v>
      </c>
      <c r="M810" s="73">
        <f t="shared" si="303"/>
        <v>646.83000000000004</v>
      </c>
      <c r="N810" s="73">
        <f t="shared" si="303"/>
        <v>655.51</v>
      </c>
      <c r="O810" s="73">
        <f t="shared" si="303"/>
        <v>640.49</v>
      </c>
      <c r="P810" s="73">
        <f t="shared" si="303"/>
        <v>646.01</v>
      </c>
      <c r="Q810" s="73">
        <f t="shared" si="303"/>
        <v>616.58000000000004</v>
      </c>
      <c r="R810" s="73">
        <f t="shared" si="303"/>
        <v>664.67</v>
      </c>
      <c r="S810" s="73">
        <f t="shared" si="303"/>
        <v>749.03</v>
      </c>
      <c r="T810" s="73">
        <f t="shared" si="303"/>
        <v>830.44</v>
      </c>
      <c r="U810" s="73">
        <f t="shared" si="303"/>
        <v>594.79999999999995</v>
      </c>
      <c r="V810" s="73">
        <f t="shared" si="303"/>
        <v>594.04</v>
      </c>
      <c r="W810" s="73">
        <f t="shared" si="303"/>
        <v>604.29</v>
      </c>
      <c r="X810" s="73">
        <f t="shared" si="303"/>
        <v>606.15</v>
      </c>
      <c r="Y810" s="73">
        <f t="shared" si="303"/>
        <v>644.02</v>
      </c>
    </row>
    <row r="811" spans="1:25" s="65" customFormat="1" ht="18.75" hidden="1" customHeight="1" outlineLevel="1" x14ac:dyDescent="0.2">
      <c r="A811" s="61" t="s">
        <v>10</v>
      </c>
      <c r="B811" s="79">
        <v>28.92</v>
      </c>
      <c r="C811" s="77">
        <v>28.92</v>
      </c>
      <c r="D811" s="77">
        <v>28.92</v>
      </c>
      <c r="E811" s="77">
        <v>28.92</v>
      </c>
      <c r="F811" s="77">
        <v>28.92</v>
      </c>
      <c r="G811" s="77">
        <v>28.92</v>
      </c>
      <c r="H811" s="77">
        <v>28.92</v>
      </c>
      <c r="I811" s="77">
        <v>28.92</v>
      </c>
      <c r="J811" s="77">
        <v>28.92</v>
      </c>
      <c r="K811" s="77">
        <v>28.92</v>
      </c>
      <c r="L811" s="77">
        <v>28.92</v>
      </c>
      <c r="M811" s="77">
        <v>28.92</v>
      </c>
      <c r="N811" s="77">
        <v>28.92</v>
      </c>
      <c r="O811" s="77">
        <v>28.92</v>
      </c>
      <c r="P811" s="77">
        <v>28.92</v>
      </c>
      <c r="Q811" s="77">
        <v>28.92</v>
      </c>
      <c r="R811" s="77">
        <v>28.92</v>
      </c>
      <c r="S811" s="77">
        <v>28.92</v>
      </c>
      <c r="T811" s="77">
        <v>28.92</v>
      </c>
      <c r="U811" s="77">
        <v>28.92</v>
      </c>
      <c r="V811" s="77">
        <v>28.92</v>
      </c>
      <c r="W811" s="77">
        <v>28.92</v>
      </c>
      <c r="X811" s="77">
        <v>28.92</v>
      </c>
      <c r="Y811" s="84">
        <v>28.92</v>
      </c>
    </row>
    <row r="812" spans="1:25" s="65" customFormat="1" ht="18.75" hidden="1" customHeight="1" outlineLevel="1" thickBot="1" x14ac:dyDescent="0.25">
      <c r="A812" s="152" t="s">
        <v>11</v>
      </c>
      <c r="B812" s="80">
        <v>2.496</v>
      </c>
      <c r="C812" s="78">
        <v>2.496</v>
      </c>
      <c r="D812" s="78">
        <v>2.496</v>
      </c>
      <c r="E812" s="78">
        <v>2.496</v>
      </c>
      <c r="F812" s="78">
        <v>2.496</v>
      </c>
      <c r="G812" s="78">
        <v>2.496</v>
      </c>
      <c r="H812" s="78">
        <v>2.496</v>
      </c>
      <c r="I812" s="78">
        <v>2.496</v>
      </c>
      <c r="J812" s="78">
        <v>2.496</v>
      </c>
      <c r="K812" s="78">
        <v>2.496</v>
      </c>
      <c r="L812" s="78">
        <v>2.496</v>
      </c>
      <c r="M812" s="78">
        <v>2.496</v>
      </c>
      <c r="N812" s="78">
        <v>2.496</v>
      </c>
      <c r="O812" s="78">
        <v>2.496</v>
      </c>
      <c r="P812" s="78">
        <v>2.496</v>
      </c>
      <c r="Q812" s="78">
        <v>2.496</v>
      </c>
      <c r="R812" s="78">
        <v>2.496</v>
      </c>
      <c r="S812" s="78">
        <v>2.496</v>
      </c>
      <c r="T812" s="78">
        <v>2.496</v>
      </c>
      <c r="U812" s="78">
        <v>2.496</v>
      </c>
      <c r="V812" s="78">
        <v>2.496</v>
      </c>
      <c r="W812" s="78">
        <v>2.496</v>
      </c>
      <c r="X812" s="78">
        <v>2.496</v>
      </c>
      <c r="Y812" s="85">
        <v>2.496</v>
      </c>
    </row>
    <row r="813" spans="1:25" s="65" customFormat="1" ht="18.75" customHeight="1" collapsed="1" thickBot="1" x14ac:dyDescent="0.25">
      <c r="A813" s="114">
        <v>3</v>
      </c>
      <c r="B813" s="106">
        <f>SUM(B814:B816)</f>
        <v>693.35599999999999</v>
      </c>
      <c r="C813" s="107">
        <f t="shared" ref="C813" si="304">SUM(C814:C816)</f>
        <v>671.38599999999997</v>
      </c>
      <c r="D813" s="107">
        <f t="shared" ref="D813" si="305">SUM(D814:D816)</f>
        <v>698.99599999999998</v>
      </c>
      <c r="E813" s="108">
        <f t="shared" ref="E813" si="306">SUM(E814:E816)</f>
        <v>725.21599999999989</v>
      </c>
      <c r="F813" s="108">
        <f t="shared" ref="F813" si="307">SUM(F814:F816)</f>
        <v>720.74599999999998</v>
      </c>
      <c r="G813" s="108">
        <f t="shared" ref="G813" si="308">SUM(G814:G816)</f>
        <v>710.93599999999992</v>
      </c>
      <c r="H813" s="108">
        <f t="shared" ref="H813" si="309">SUM(H814:H816)</f>
        <v>711.32599999999991</v>
      </c>
      <c r="I813" s="108">
        <f t="shared" ref="I813" si="310">SUM(I814:I816)</f>
        <v>684.3359999999999</v>
      </c>
      <c r="J813" s="108">
        <f t="shared" ref="J813" si="311">SUM(J814:J816)</f>
        <v>696.96599999999989</v>
      </c>
      <c r="K813" s="109">
        <f t="shared" ref="K813" si="312">SUM(K814:K816)</f>
        <v>697.63599999999997</v>
      </c>
      <c r="L813" s="108">
        <f t="shared" ref="L813" si="313">SUM(L814:L816)</f>
        <v>697.47599999999989</v>
      </c>
      <c r="M813" s="110">
        <f t="shared" ref="M813" si="314">SUM(M814:M816)</f>
        <v>689.91599999999994</v>
      </c>
      <c r="N813" s="109">
        <f t="shared" ref="N813" si="315">SUM(N814:N816)</f>
        <v>691.84599999999989</v>
      </c>
      <c r="O813" s="108">
        <f t="shared" ref="O813" si="316">SUM(O814:O816)</f>
        <v>661.61599999999999</v>
      </c>
      <c r="P813" s="110">
        <f t="shared" ref="P813" si="317">SUM(P814:P816)</f>
        <v>671.7059999999999</v>
      </c>
      <c r="Q813" s="111">
        <f t="shared" ref="Q813" si="318">SUM(Q814:Q816)</f>
        <v>710.29599999999994</v>
      </c>
      <c r="R813" s="108">
        <f t="shared" ref="R813" si="319">SUM(R814:R816)</f>
        <v>760.26599999999996</v>
      </c>
      <c r="S813" s="111">
        <f t="shared" ref="S813" si="320">SUM(S814:S816)</f>
        <v>748.91599999999994</v>
      </c>
      <c r="T813" s="108">
        <f t="shared" ref="T813" si="321">SUM(T814:T816)</f>
        <v>1045.6160000000002</v>
      </c>
      <c r="U813" s="107">
        <f t="shared" ref="U813" si="322">SUM(U814:U816)</f>
        <v>698.2059999999999</v>
      </c>
      <c r="V813" s="107">
        <f t="shared" ref="V813" si="323">SUM(V814:V816)</f>
        <v>699.55599999999993</v>
      </c>
      <c r="W813" s="107">
        <f t="shared" ref="W813" si="324">SUM(W814:W816)</f>
        <v>708.03599999999994</v>
      </c>
      <c r="X813" s="107">
        <f t="shared" ref="X813" si="325">SUM(X814:X816)</f>
        <v>707.49599999999998</v>
      </c>
      <c r="Y813" s="112">
        <f t="shared" ref="Y813" si="326">SUM(Y814:Y816)</f>
        <v>693.29599999999994</v>
      </c>
    </row>
    <row r="814" spans="1:25" s="65" customFormat="1" ht="18.75" hidden="1" customHeight="1" outlineLevel="1" x14ac:dyDescent="0.2">
      <c r="A814" s="59" t="s">
        <v>8</v>
      </c>
      <c r="B814" s="73">
        <f>B21</f>
        <v>661.94</v>
      </c>
      <c r="C814" s="73">
        <f t="shared" ref="C814:Y814" si="327">C21</f>
        <v>639.97</v>
      </c>
      <c r="D814" s="73">
        <f t="shared" si="327"/>
        <v>667.58</v>
      </c>
      <c r="E814" s="73">
        <f t="shared" si="327"/>
        <v>693.8</v>
      </c>
      <c r="F814" s="73">
        <f t="shared" si="327"/>
        <v>689.33</v>
      </c>
      <c r="G814" s="73">
        <f t="shared" si="327"/>
        <v>679.52</v>
      </c>
      <c r="H814" s="73">
        <f t="shared" si="327"/>
        <v>679.91</v>
      </c>
      <c r="I814" s="73">
        <f t="shared" si="327"/>
        <v>652.91999999999996</v>
      </c>
      <c r="J814" s="73">
        <f t="shared" si="327"/>
        <v>665.55</v>
      </c>
      <c r="K814" s="73">
        <f t="shared" si="327"/>
        <v>666.22</v>
      </c>
      <c r="L814" s="73">
        <f t="shared" si="327"/>
        <v>666.06</v>
      </c>
      <c r="M814" s="73">
        <f t="shared" si="327"/>
        <v>658.5</v>
      </c>
      <c r="N814" s="73">
        <f t="shared" si="327"/>
        <v>660.43</v>
      </c>
      <c r="O814" s="73">
        <f t="shared" si="327"/>
        <v>630.20000000000005</v>
      </c>
      <c r="P814" s="73">
        <f t="shared" si="327"/>
        <v>640.29</v>
      </c>
      <c r="Q814" s="73">
        <f t="shared" si="327"/>
        <v>678.88</v>
      </c>
      <c r="R814" s="73">
        <f t="shared" si="327"/>
        <v>728.85</v>
      </c>
      <c r="S814" s="73">
        <f t="shared" si="327"/>
        <v>717.5</v>
      </c>
      <c r="T814" s="73">
        <f t="shared" si="327"/>
        <v>1014.2</v>
      </c>
      <c r="U814" s="73">
        <f t="shared" si="327"/>
        <v>666.79</v>
      </c>
      <c r="V814" s="73">
        <f t="shared" si="327"/>
        <v>668.14</v>
      </c>
      <c r="W814" s="73">
        <f t="shared" si="327"/>
        <v>676.62</v>
      </c>
      <c r="X814" s="73">
        <f t="shared" si="327"/>
        <v>676.08</v>
      </c>
      <c r="Y814" s="73">
        <f t="shared" si="327"/>
        <v>661.88</v>
      </c>
    </row>
    <row r="815" spans="1:25" s="65" customFormat="1" ht="18.75" hidden="1" customHeight="1" outlineLevel="1" x14ac:dyDescent="0.2">
      <c r="A815" s="56" t="s">
        <v>10</v>
      </c>
      <c r="B815" s="79">
        <v>28.92</v>
      </c>
      <c r="C815" s="77">
        <v>28.92</v>
      </c>
      <c r="D815" s="77">
        <v>28.92</v>
      </c>
      <c r="E815" s="77">
        <v>28.92</v>
      </c>
      <c r="F815" s="77">
        <v>28.92</v>
      </c>
      <c r="G815" s="77">
        <v>28.92</v>
      </c>
      <c r="H815" s="77">
        <v>28.92</v>
      </c>
      <c r="I815" s="77">
        <v>28.92</v>
      </c>
      <c r="J815" s="77">
        <v>28.92</v>
      </c>
      <c r="K815" s="77">
        <v>28.92</v>
      </c>
      <c r="L815" s="77">
        <v>28.92</v>
      </c>
      <c r="M815" s="77">
        <v>28.92</v>
      </c>
      <c r="N815" s="77">
        <v>28.92</v>
      </c>
      <c r="O815" s="77">
        <v>28.92</v>
      </c>
      <c r="P815" s="77">
        <v>28.92</v>
      </c>
      <c r="Q815" s="77">
        <v>28.92</v>
      </c>
      <c r="R815" s="77">
        <v>28.92</v>
      </c>
      <c r="S815" s="77">
        <v>28.92</v>
      </c>
      <c r="T815" s="77">
        <v>28.92</v>
      </c>
      <c r="U815" s="77">
        <v>28.92</v>
      </c>
      <c r="V815" s="77">
        <v>28.92</v>
      </c>
      <c r="W815" s="77">
        <v>28.92</v>
      </c>
      <c r="X815" s="77">
        <v>28.92</v>
      </c>
      <c r="Y815" s="84">
        <v>28.92</v>
      </c>
    </row>
    <row r="816" spans="1:25" s="65" customFormat="1" ht="18.75" hidden="1" customHeight="1" outlineLevel="1" thickBot="1" x14ac:dyDescent="0.25">
      <c r="A816" s="152" t="s">
        <v>11</v>
      </c>
      <c r="B816" s="80">
        <v>2.496</v>
      </c>
      <c r="C816" s="78">
        <v>2.496</v>
      </c>
      <c r="D816" s="78">
        <v>2.496</v>
      </c>
      <c r="E816" s="78">
        <v>2.496</v>
      </c>
      <c r="F816" s="78">
        <v>2.496</v>
      </c>
      <c r="G816" s="78">
        <v>2.496</v>
      </c>
      <c r="H816" s="78">
        <v>2.496</v>
      </c>
      <c r="I816" s="78">
        <v>2.496</v>
      </c>
      <c r="J816" s="78">
        <v>2.496</v>
      </c>
      <c r="K816" s="78">
        <v>2.496</v>
      </c>
      <c r="L816" s="78">
        <v>2.496</v>
      </c>
      <c r="M816" s="78">
        <v>2.496</v>
      </c>
      <c r="N816" s="78">
        <v>2.496</v>
      </c>
      <c r="O816" s="78">
        <v>2.496</v>
      </c>
      <c r="P816" s="78">
        <v>2.496</v>
      </c>
      <c r="Q816" s="78">
        <v>2.496</v>
      </c>
      <c r="R816" s="78">
        <v>2.496</v>
      </c>
      <c r="S816" s="78">
        <v>2.496</v>
      </c>
      <c r="T816" s="78">
        <v>2.496</v>
      </c>
      <c r="U816" s="78">
        <v>2.496</v>
      </c>
      <c r="V816" s="78">
        <v>2.496</v>
      </c>
      <c r="W816" s="78">
        <v>2.496</v>
      </c>
      <c r="X816" s="78">
        <v>2.496</v>
      </c>
      <c r="Y816" s="85">
        <v>2.496</v>
      </c>
    </row>
    <row r="817" spans="1:25" s="65" customFormat="1" ht="18.75" customHeight="1" collapsed="1" thickBot="1" x14ac:dyDescent="0.25">
      <c r="A817" s="117">
        <v>4</v>
      </c>
      <c r="B817" s="106">
        <f>SUM(B818:B820)</f>
        <v>676.18599999999992</v>
      </c>
      <c r="C817" s="107">
        <f t="shared" ref="C817" si="328">SUM(C818:C820)</f>
        <v>674.12599999999998</v>
      </c>
      <c r="D817" s="107">
        <f t="shared" ref="D817" si="329">SUM(D818:D820)</f>
        <v>679.21599999999989</v>
      </c>
      <c r="E817" s="108">
        <f t="shared" ref="E817" si="330">SUM(E818:E820)</f>
        <v>706.96599999999989</v>
      </c>
      <c r="F817" s="108">
        <f t="shared" ref="F817" si="331">SUM(F818:F820)</f>
        <v>869.52599999999995</v>
      </c>
      <c r="G817" s="108">
        <f t="shared" ref="G817" si="332">SUM(G818:G820)</f>
        <v>995.18599999999992</v>
      </c>
      <c r="H817" s="108">
        <f t="shared" ref="H817" si="333">SUM(H818:H820)</f>
        <v>843.9559999999999</v>
      </c>
      <c r="I817" s="108">
        <f t="shared" ref="I817" si="334">SUM(I818:I820)</f>
        <v>848.75599999999997</v>
      </c>
      <c r="J817" s="108">
        <f t="shared" ref="J817" si="335">SUM(J818:J820)</f>
        <v>852.63599999999997</v>
      </c>
      <c r="K817" s="109">
        <f t="shared" ref="K817" si="336">SUM(K818:K820)</f>
        <v>663.01599999999996</v>
      </c>
      <c r="L817" s="108">
        <f t="shared" ref="L817" si="337">SUM(L818:L820)</f>
        <v>848.98599999999999</v>
      </c>
      <c r="M817" s="110">
        <f t="shared" ref="M817" si="338">SUM(M818:M820)</f>
        <v>1112.8860000000002</v>
      </c>
      <c r="N817" s="109">
        <f t="shared" ref="N817" si="339">SUM(N818:N820)</f>
        <v>984.9559999999999</v>
      </c>
      <c r="O817" s="108">
        <f t="shared" ref="O817" si="340">SUM(O818:O820)</f>
        <v>665.00599999999997</v>
      </c>
      <c r="P817" s="110">
        <f t="shared" ref="P817" si="341">SUM(P818:P820)</f>
        <v>967.27599999999995</v>
      </c>
      <c r="Q817" s="111">
        <f t="shared" ref="Q817" si="342">SUM(Q818:Q820)</f>
        <v>950.57599999999991</v>
      </c>
      <c r="R817" s="108">
        <f t="shared" ref="R817" si="343">SUM(R818:R820)</f>
        <v>760.36599999999999</v>
      </c>
      <c r="S817" s="111">
        <f t="shared" ref="S817" si="344">SUM(S818:S820)</f>
        <v>1032.5160000000001</v>
      </c>
      <c r="T817" s="108">
        <f t="shared" ref="T817" si="345">SUM(T818:T820)</f>
        <v>1087.3660000000002</v>
      </c>
      <c r="U817" s="107">
        <f t="shared" ref="U817" si="346">SUM(U818:U820)</f>
        <v>819.38599999999997</v>
      </c>
      <c r="V817" s="107">
        <f t="shared" ref="V817" si="347">SUM(V818:V820)</f>
        <v>783.56599999999992</v>
      </c>
      <c r="W817" s="107">
        <f t="shared" ref="W817" si="348">SUM(W818:W820)</f>
        <v>674.52599999999995</v>
      </c>
      <c r="X817" s="107">
        <f t="shared" ref="X817" si="349">SUM(X818:X820)</f>
        <v>673.19599999999991</v>
      </c>
      <c r="Y817" s="112">
        <f t="shared" ref="Y817" si="350">SUM(Y818:Y820)</f>
        <v>675.32599999999991</v>
      </c>
    </row>
    <row r="818" spans="1:25" s="65" customFormat="1" ht="18.75" hidden="1" customHeight="1" outlineLevel="1" x14ac:dyDescent="0.2">
      <c r="A818" s="165" t="s">
        <v>8</v>
      </c>
      <c r="B818" s="79">
        <f>B26</f>
        <v>644.77</v>
      </c>
      <c r="C818" s="79">
        <f t="shared" ref="C818:Y818" si="351">C26</f>
        <v>642.71</v>
      </c>
      <c r="D818" s="79">
        <f t="shared" si="351"/>
        <v>647.79999999999995</v>
      </c>
      <c r="E818" s="79">
        <f t="shared" si="351"/>
        <v>675.55</v>
      </c>
      <c r="F818" s="79">
        <f t="shared" si="351"/>
        <v>838.11</v>
      </c>
      <c r="G818" s="79">
        <f t="shared" si="351"/>
        <v>963.77</v>
      </c>
      <c r="H818" s="79">
        <f t="shared" si="351"/>
        <v>812.54</v>
      </c>
      <c r="I818" s="79">
        <f t="shared" si="351"/>
        <v>817.34</v>
      </c>
      <c r="J818" s="79">
        <f t="shared" si="351"/>
        <v>821.22</v>
      </c>
      <c r="K818" s="79">
        <f t="shared" si="351"/>
        <v>631.6</v>
      </c>
      <c r="L818" s="79">
        <f t="shared" si="351"/>
        <v>817.57</v>
      </c>
      <c r="M818" s="79">
        <f t="shared" si="351"/>
        <v>1081.47</v>
      </c>
      <c r="N818" s="79">
        <f t="shared" si="351"/>
        <v>953.54</v>
      </c>
      <c r="O818" s="79">
        <f t="shared" si="351"/>
        <v>633.59</v>
      </c>
      <c r="P818" s="79">
        <f t="shared" si="351"/>
        <v>935.86</v>
      </c>
      <c r="Q818" s="79">
        <f t="shared" si="351"/>
        <v>919.16</v>
      </c>
      <c r="R818" s="79">
        <f t="shared" si="351"/>
        <v>728.95</v>
      </c>
      <c r="S818" s="79">
        <f t="shared" si="351"/>
        <v>1001.1</v>
      </c>
      <c r="T818" s="79">
        <f t="shared" si="351"/>
        <v>1055.95</v>
      </c>
      <c r="U818" s="79">
        <f t="shared" si="351"/>
        <v>787.97</v>
      </c>
      <c r="V818" s="79">
        <f t="shared" si="351"/>
        <v>752.15</v>
      </c>
      <c r="W818" s="79">
        <f t="shared" si="351"/>
        <v>643.11</v>
      </c>
      <c r="X818" s="79">
        <f t="shared" si="351"/>
        <v>641.78</v>
      </c>
      <c r="Y818" s="79">
        <f t="shared" si="351"/>
        <v>643.91</v>
      </c>
    </row>
    <row r="819" spans="1:25" s="65" customFormat="1" ht="18.75" hidden="1" customHeight="1" outlineLevel="1" x14ac:dyDescent="0.2">
      <c r="A819" s="61" t="s">
        <v>10</v>
      </c>
      <c r="B819" s="79">
        <v>28.92</v>
      </c>
      <c r="C819" s="77">
        <v>28.92</v>
      </c>
      <c r="D819" s="77">
        <v>28.92</v>
      </c>
      <c r="E819" s="77">
        <v>28.92</v>
      </c>
      <c r="F819" s="77">
        <v>28.92</v>
      </c>
      <c r="G819" s="77">
        <v>28.92</v>
      </c>
      <c r="H819" s="77">
        <v>28.92</v>
      </c>
      <c r="I819" s="77">
        <v>28.92</v>
      </c>
      <c r="J819" s="77">
        <v>28.92</v>
      </c>
      <c r="K819" s="77">
        <v>28.92</v>
      </c>
      <c r="L819" s="77">
        <v>28.92</v>
      </c>
      <c r="M819" s="77">
        <v>28.92</v>
      </c>
      <c r="N819" s="77">
        <v>28.92</v>
      </c>
      <c r="O819" s="77">
        <v>28.92</v>
      </c>
      <c r="P819" s="77">
        <v>28.92</v>
      </c>
      <c r="Q819" s="77">
        <v>28.92</v>
      </c>
      <c r="R819" s="77">
        <v>28.92</v>
      </c>
      <c r="S819" s="77">
        <v>28.92</v>
      </c>
      <c r="T819" s="77">
        <v>28.92</v>
      </c>
      <c r="U819" s="77">
        <v>28.92</v>
      </c>
      <c r="V819" s="77">
        <v>28.92</v>
      </c>
      <c r="W819" s="77">
        <v>28.92</v>
      </c>
      <c r="X819" s="77">
        <v>28.92</v>
      </c>
      <c r="Y819" s="84">
        <v>28.92</v>
      </c>
    </row>
    <row r="820" spans="1:25" s="65" customFormat="1" ht="18.75" hidden="1" customHeight="1" outlineLevel="1" thickBot="1" x14ac:dyDescent="0.25">
      <c r="A820" s="152" t="s">
        <v>11</v>
      </c>
      <c r="B820" s="80">
        <v>2.496</v>
      </c>
      <c r="C820" s="78">
        <v>2.496</v>
      </c>
      <c r="D820" s="78">
        <v>2.496</v>
      </c>
      <c r="E820" s="78">
        <v>2.496</v>
      </c>
      <c r="F820" s="78">
        <v>2.496</v>
      </c>
      <c r="G820" s="78">
        <v>2.496</v>
      </c>
      <c r="H820" s="78">
        <v>2.496</v>
      </c>
      <c r="I820" s="78">
        <v>2.496</v>
      </c>
      <c r="J820" s="78">
        <v>2.496</v>
      </c>
      <c r="K820" s="78">
        <v>2.496</v>
      </c>
      <c r="L820" s="78">
        <v>2.496</v>
      </c>
      <c r="M820" s="78">
        <v>2.496</v>
      </c>
      <c r="N820" s="78">
        <v>2.496</v>
      </c>
      <c r="O820" s="78">
        <v>2.496</v>
      </c>
      <c r="P820" s="78">
        <v>2.496</v>
      </c>
      <c r="Q820" s="78">
        <v>2.496</v>
      </c>
      <c r="R820" s="78">
        <v>2.496</v>
      </c>
      <c r="S820" s="78">
        <v>2.496</v>
      </c>
      <c r="T820" s="78">
        <v>2.496</v>
      </c>
      <c r="U820" s="78">
        <v>2.496</v>
      </c>
      <c r="V820" s="78">
        <v>2.496</v>
      </c>
      <c r="W820" s="78">
        <v>2.496</v>
      </c>
      <c r="X820" s="78">
        <v>2.496</v>
      </c>
      <c r="Y820" s="85">
        <v>2.496</v>
      </c>
    </row>
    <row r="821" spans="1:25" s="65" customFormat="1" ht="18.75" customHeight="1" collapsed="1" thickBot="1" x14ac:dyDescent="0.25">
      <c r="A821" s="114">
        <v>5</v>
      </c>
      <c r="B821" s="136">
        <f>SUM(B822:B824)</f>
        <v>648.27599999999995</v>
      </c>
      <c r="C821" s="137">
        <f t="shared" ref="C821" si="352">SUM(C822:C824)</f>
        <v>649.89599999999996</v>
      </c>
      <c r="D821" s="137">
        <f t="shared" ref="D821" si="353">SUM(D822:D824)</f>
        <v>649.50599999999997</v>
      </c>
      <c r="E821" s="137">
        <f t="shared" ref="E821" si="354">SUM(E822:E824)</f>
        <v>648.53599999999994</v>
      </c>
      <c r="F821" s="137">
        <f t="shared" ref="F821" si="355">SUM(F822:F824)</f>
        <v>874.11599999999999</v>
      </c>
      <c r="G821" s="137">
        <f t="shared" ref="G821" si="356">SUM(G822:G824)</f>
        <v>648.62599999999998</v>
      </c>
      <c r="H821" s="137">
        <f t="shared" ref="H821" si="357">SUM(H822:H824)</f>
        <v>642.28599999999994</v>
      </c>
      <c r="I821" s="137">
        <f t="shared" ref="I821" si="358">SUM(I822:I824)</f>
        <v>864.49599999999998</v>
      </c>
      <c r="J821" s="137">
        <f t="shared" ref="J821" si="359">SUM(J822:J824)</f>
        <v>862.50599999999997</v>
      </c>
      <c r="K821" s="138">
        <f t="shared" ref="K821" si="360">SUM(K822:K824)</f>
        <v>832.13599999999997</v>
      </c>
      <c r="L821" s="137">
        <f t="shared" ref="L821" si="361">SUM(L822:L824)</f>
        <v>637.98599999999999</v>
      </c>
      <c r="M821" s="139">
        <f t="shared" ref="M821" si="362">SUM(M822:M824)</f>
        <v>637.47599999999989</v>
      </c>
      <c r="N821" s="138">
        <f t="shared" ref="N821" si="363">SUM(N822:N824)</f>
        <v>1127.1760000000002</v>
      </c>
      <c r="O821" s="137">
        <f t="shared" ref="O821" si="364">SUM(O822:O824)</f>
        <v>636.96599999999989</v>
      </c>
      <c r="P821" s="139">
        <f t="shared" ref="P821" si="365">SUM(P822:P824)</f>
        <v>975.15599999999995</v>
      </c>
      <c r="Q821" s="140">
        <f t="shared" ref="Q821" si="366">SUM(Q822:Q824)</f>
        <v>988.75599999999997</v>
      </c>
      <c r="R821" s="137">
        <f t="shared" ref="R821" si="367">SUM(R822:R824)</f>
        <v>774.88599999999997</v>
      </c>
      <c r="S821" s="140">
        <f t="shared" ref="S821" si="368">SUM(S822:S824)</f>
        <v>990.37599999999998</v>
      </c>
      <c r="T821" s="137">
        <f t="shared" ref="T821" si="369">SUM(T822:T824)</f>
        <v>1125.5360000000001</v>
      </c>
      <c r="U821" s="137">
        <f t="shared" ref="U821" si="370">SUM(U822:U824)</f>
        <v>628.15599999999995</v>
      </c>
      <c r="V821" s="137">
        <f t="shared" ref="V821" si="371">SUM(V822:V824)</f>
        <v>625.46599999999989</v>
      </c>
      <c r="W821" s="137">
        <f t="shared" ref="W821" si="372">SUM(W822:W824)</f>
        <v>630.53599999999994</v>
      </c>
      <c r="X821" s="137">
        <f t="shared" ref="X821" si="373">SUM(X822:X824)</f>
        <v>634.30599999999993</v>
      </c>
      <c r="Y821" s="141">
        <f t="shared" ref="Y821" si="374">SUM(Y822:Y824)</f>
        <v>635.93599999999992</v>
      </c>
    </row>
    <row r="822" spans="1:25" s="65" customFormat="1" ht="18.75" hidden="1" customHeight="1" outlineLevel="1" x14ac:dyDescent="0.2">
      <c r="A822" s="61" t="s">
        <v>8</v>
      </c>
      <c r="B822" s="125">
        <f>B31</f>
        <v>616.86</v>
      </c>
      <c r="C822" s="125">
        <f t="shared" ref="C822:Y822" si="375">C31</f>
        <v>618.48</v>
      </c>
      <c r="D822" s="125">
        <f t="shared" si="375"/>
        <v>618.09</v>
      </c>
      <c r="E822" s="125">
        <f t="shared" si="375"/>
        <v>617.12</v>
      </c>
      <c r="F822" s="125">
        <f t="shared" si="375"/>
        <v>842.7</v>
      </c>
      <c r="G822" s="125">
        <f t="shared" si="375"/>
        <v>617.21</v>
      </c>
      <c r="H822" s="125">
        <f t="shared" si="375"/>
        <v>610.87</v>
      </c>
      <c r="I822" s="125">
        <f t="shared" si="375"/>
        <v>833.08</v>
      </c>
      <c r="J822" s="125">
        <f t="shared" si="375"/>
        <v>831.09</v>
      </c>
      <c r="K822" s="125">
        <f t="shared" si="375"/>
        <v>800.72</v>
      </c>
      <c r="L822" s="125">
        <f t="shared" si="375"/>
        <v>606.57000000000005</v>
      </c>
      <c r="M822" s="125">
        <f t="shared" si="375"/>
        <v>606.05999999999995</v>
      </c>
      <c r="N822" s="125">
        <f t="shared" si="375"/>
        <v>1095.76</v>
      </c>
      <c r="O822" s="125">
        <f t="shared" si="375"/>
        <v>605.54999999999995</v>
      </c>
      <c r="P822" s="125">
        <f t="shared" si="375"/>
        <v>943.74</v>
      </c>
      <c r="Q822" s="125">
        <f t="shared" si="375"/>
        <v>957.34</v>
      </c>
      <c r="R822" s="125">
        <f t="shared" si="375"/>
        <v>743.47</v>
      </c>
      <c r="S822" s="125">
        <f t="shared" si="375"/>
        <v>958.96</v>
      </c>
      <c r="T822" s="125">
        <f t="shared" si="375"/>
        <v>1094.1199999999999</v>
      </c>
      <c r="U822" s="125">
        <f t="shared" si="375"/>
        <v>596.74</v>
      </c>
      <c r="V822" s="125">
        <f t="shared" si="375"/>
        <v>594.04999999999995</v>
      </c>
      <c r="W822" s="125">
        <f t="shared" si="375"/>
        <v>599.12</v>
      </c>
      <c r="X822" s="125">
        <f t="shared" si="375"/>
        <v>602.89</v>
      </c>
      <c r="Y822" s="125">
        <f t="shared" si="375"/>
        <v>604.52</v>
      </c>
    </row>
    <row r="823" spans="1:25" s="65" customFormat="1" ht="18.75" hidden="1" customHeight="1" outlineLevel="1" x14ac:dyDescent="0.2">
      <c r="A823" s="56" t="s">
        <v>10</v>
      </c>
      <c r="B823" s="79">
        <v>28.92</v>
      </c>
      <c r="C823" s="77">
        <v>28.92</v>
      </c>
      <c r="D823" s="77">
        <v>28.92</v>
      </c>
      <c r="E823" s="77">
        <v>28.92</v>
      </c>
      <c r="F823" s="77">
        <v>28.92</v>
      </c>
      <c r="G823" s="77">
        <v>28.92</v>
      </c>
      <c r="H823" s="77">
        <v>28.92</v>
      </c>
      <c r="I823" s="77">
        <v>28.92</v>
      </c>
      <c r="J823" s="77">
        <v>28.92</v>
      </c>
      <c r="K823" s="77">
        <v>28.92</v>
      </c>
      <c r="L823" s="77">
        <v>28.92</v>
      </c>
      <c r="M823" s="77">
        <v>28.92</v>
      </c>
      <c r="N823" s="77">
        <v>28.92</v>
      </c>
      <c r="O823" s="77">
        <v>28.92</v>
      </c>
      <c r="P823" s="77">
        <v>28.92</v>
      </c>
      <c r="Q823" s="77">
        <v>28.92</v>
      </c>
      <c r="R823" s="77">
        <v>28.92</v>
      </c>
      <c r="S823" s="77">
        <v>28.92</v>
      </c>
      <c r="T823" s="77">
        <v>28.92</v>
      </c>
      <c r="U823" s="77">
        <v>28.92</v>
      </c>
      <c r="V823" s="77">
        <v>28.92</v>
      </c>
      <c r="W823" s="77">
        <v>28.92</v>
      </c>
      <c r="X823" s="77">
        <v>28.92</v>
      </c>
      <c r="Y823" s="84">
        <v>28.92</v>
      </c>
    </row>
    <row r="824" spans="1:25" s="65" customFormat="1" ht="18.75" hidden="1" customHeight="1" outlineLevel="1" thickBot="1" x14ac:dyDescent="0.25">
      <c r="A824" s="152" t="s">
        <v>11</v>
      </c>
      <c r="B824" s="80">
        <v>2.496</v>
      </c>
      <c r="C824" s="78">
        <v>2.496</v>
      </c>
      <c r="D824" s="78">
        <v>2.496</v>
      </c>
      <c r="E824" s="78">
        <v>2.496</v>
      </c>
      <c r="F824" s="78">
        <v>2.496</v>
      </c>
      <c r="G824" s="78">
        <v>2.496</v>
      </c>
      <c r="H824" s="78">
        <v>2.496</v>
      </c>
      <c r="I824" s="78">
        <v>2.496</v>
      </c>
      <c r="J824" s="78">
        <v>2.496</v>
      </c>
      <c r="K824" s="78">
        <v>2.496</v>
      </c>
      <c r="L824" s="78">
        <v>2.496</v>
      </c>
      <c r="M824" s="78">
        <v>2.496</v>
      </c>
      <c r="N824" s="78">
        <v>2.496</v>
      </c>
      <c r="O824" s="78">
        <v>2.496</v>
      </c>
      <c r="P824" s="78">
        <v>2.496</v>
      </c>
      <c r="Q824" s="78">
        <v>2.496</v>
      </c>
      <c r="R824" s="78">
        <v>2.496</v>
      </c>
      <c r="S824" s="78">
        <v>2.496</v>
      </c>
      <c r="T824" s="78">
        <v>2.496</v>
      </c>
      <c r="U824" s="78">
        <v>2.496</v>
      </c>
      <c r="V824" s="78">
        <v>2.496</v>
      </c>
      <c r="W824" s="78">
        <v>2.496</v>
      </c>
      <c r="X824" s="78">
        <v>2.496</v>
      </c>
      <c r="Y824" s="85">
        <v>2.496</v>
      </c>
    </row>
    <row r="825" spans="1:25" s="65" customFormat="1" ht="18.75" customHeight="1" collapsed="1" thickBot="1" x14ac:dyDescent="0.25">
      <c r="A825" s="149">
        <v>6</v>
      </c>
      <c r="B825" s="143">
        <f>SUM(B826:B828)</f>
        <v>522.73599999999999</v>
      </c>
      <c r="C825" s="144">
        <f t="shared" ref="C825" si="376">SUM(C826:C828)</f>
        <v>516.64599999999996</v>
      </c>
      <c r="D825" s="144">
        <f t="shared" ref="D825" si="377">SUM(D826:D828)</f>
        <v>513.04600000000005</v>
      </c>
      <c r="E825" s="144">
        <f t="shared" ref="E825" si="378">SUM(E826:E828)</f>
        <v>516.00599999999997</v>
      </c>
      <c r="F825" s="144">
        <f t="shared" ref="F825" si="379">SUM(F826:F828)</f>
        <v>519.55599999999993</v>
      </c>
      <c r="G825" s="144">
        <f t="shared" ref="G825" si="380">SUM(G826:G828)</f>
        <v>513.68600000000004</v>
      </c>
      <c r="H825" s="144">
        <f t="shared" ref="H825" si="381">SUM(H826:H828)</f>
        <v>507.65600000000001</v>
      </c>
      <c r="I825" s="144">
        <f t="shared" ref="I825" si="382">SUM(I826:I828)</f>
        <v>503.92599999999999</v>
      </c>
      <c r="J825" s="144">
        <f t="shared" ref="J825" si="383">SUM(J826:J828)</f>
        <v>507.916</v>
      </c>
      <c r="K825" s="145">
        <f t="shared" ref="K825" si="384">SUM(K826:K828)</f>
        <v>505.61599999999999</v>
      </c>
      <c r="L825" s="144">
        <f t="shared" ref="L825" si="385">SUM(L826:L828)</f>
        <v>506.86599999999999</v>
      </c>
      <c r="M825" s="146">
        <f t="shared" ref="M825" si="386">SUM(M826:M828)</f>
        <v>507.20600000000002</v>
      </c>
      <c r="N825" s="145">
        <f t="shared" ref="N825" si="387">SUM(N826:N828)</f>
        <v>507.88600000000002</v>
      </c>
      <c r="O825" s="144">
        <f t="shared" ref="O825" si="388">SUM(O826:O828)</f>
        <v>507.52600000000001</v>
      </c>
      <c r="P825" s="146">
        <f t="shared" ref="P825" si="389">SUM(P826:P828)</f>
        <v>507.476</v>
      </c>
      <c r="Q825" s="147">
        <f t="shared" ref="Q825" si="390">SUM(Q826:Q828)</f>
        <v>507.29599999999999</v>
      </c>
      <c r="R825" s="144">
        <f t="shared" ref="R825" si="391">SUM(R826:R828)</f>
        <v>513.346</v>
      </c>
      <c r="S825" s="147">
        <f t="shared" ref="S825" si="392">SUM(S826:S828)</f>
        <v>513.96600000000001</v>
      </c>
      <c r="T825" s="144">
        <f t="shared" ref="T825" si="393">SUM(T826:T828)</f>
        <v>514.20600000000002</v>
      </c>
      <c r="U825" s="144">
        <f t="shared" ref="U825" si="394">SUM(U826:U828)</f>
        <v>515.226</v>
      </c>
      <c r="V825" s="144">
        <f t="shared" ref="V825" si="395">SUM(V826:V828)</f>
        <v>510.726</v>
      </c>
      <c r="W825" s="144">
        <f t="shared" ref="W825" si="396">SUM(W826:W828)</f>
        <v>515.08600000000001</v>
      </c>
      <c r="X825" s="144">
        <f t="shared" ref="X825" si="397">SUM(X826:X828)</f>
        <v>517.07600000000002</v>
      </c>
      <c r="Y825" s="142">
        <f t="shared" ref="Y825" si="398">SUM(Y826:Y828)</f>
        <v>520.846</v>
      </c>
    </row>
    <row r="826" spans="1:25" s="65" customFormat="1" ht="18.75" hidden="1" customHeight="1" outlineLevel="1" x14ac:dyDescent="0.2">
      <c r="A826" s="59" t="s">
        <v>8</v>
      </c>
      <c r="B826" s="79">
        <f>B36</f>
        <v>491.32</v>
      </c>
      <c r="C826" s="79">
        <f t="shared" ref="C826:Y826" si="399">C36</f>
        <v>485.23</v>
      </c>
      <c r="D826" s="79">
        <f t="shared" si="399"/>
        <v>481.63</v>
      </c>
      <c r="E826" s="79">
        <f t="shared" si="399"/>
        <v>484.59</v>
      </c>
      <c r="F826" s="79">
        <f t="shared" si="399"/>
        <v>488.14</v>
      </c>
      <c r="G826" s="79">
        <f t="shared" si="399"/>
        <v>482.27</v>
      </c>
      <c r="H826" s="79">
        <f t="shared" si="399"/>
        <v>476.24</v>
      </c>
      <c r="I826" s="79">
        <f t="shared" si="399"/>
        <v>472.51</v>
      </c>
      <c r="J826" s="79">
        <f t="shared" si="399"/>
        <v>476.5</v>
      </c>
      <c r="K826" s="79">
        <f t="shared" si="399"/>
        <v>474.2</v>
      </c>
      <c r="L826" s="79">
        <f t="shared" si="399"/>
        <v>475.45</v>
      </c>
      <c r="M826" s="79">
        <f t="shared" si="399"/>
        <v>475.79</v>
      </c>
      <c r="N826" s="79">
        <f t="shared" si="399"/>
        <v>476.47</v>
      </c>
      <c r="O826" s="79">
        <f t="shared" si="399"/>
        <v>476.11</v>
      </c>
      <c r="P826" s="79">
        <f t="shared" si="399"/>
        <v>476.06</v>
      </c>
      <c r="Q826" s="79">
        <f t="shared" si="399"/>
        <v>475.88</v>
      </c>
      <c r="R826" s="79">
        <f t="shared" si="399"/>
        <v>481.93</v>
      </c>
      <c r="S826" s="79">
        <f t="shared" si="399"/>
        <v>482.55</v>
      </c>
      <c r="T826" s="79">
        <f t="shared" si="399"/>
        <v>482.79</v>
      </c>
      <c r="U826" s="79">
        <f t="shared" si="399"/>
        <v>483.81</v>
      </c>
      <c r="V826" s="79">
        <f t="shared" si="399"/>
        <v>479.31</v>
      </c>
      <c r="W826" s="79">
        <f t="shared" si="399"/>
        <v>483.67</v>
      </c>
      <c r="X826" s="79">
        <f t="shared" si="399"/>
        <v>485.66</v>
      </c>
      <c r="Y826" s="79">
        <f t="shared" si="399"/>
        <v>489.43</v>
      </c>
    </row>
    <row r="827" spans="1:25" s="65" customFormat="1" ht="18.75" hidden="1" customHeight="1" outlineLevel="1" x14ac:dyDescent="0.2">
      <c r="A827" s="56" t="s">
        <v>10</v>
      </c>
      <c r="B827" s="79">
        <v>28.92</v>
      </c>
      <c r="C827" s="77">
        <v>28.92</v>
      </c>
      <c r="D827" s="77">
        <v>28.92</v>
      </c>
      <c r="E827" s="77">
        <v>28.92</v>
      </c>
      <c r="F827" s="77">
        <v>28.92</v>
      </c>
      <c r="G827" s="77">
        <v>28.92</v>
      </c>
      <c r="H827" s="77">
        <v>28.92</v>
      </c>
      <c r="I827" s="77">
        <v>28.92</v>
      </c>
      <c r="J827" s="77">
        <v>28.92</v>
      </c>
      <c r="K827" s="77">
        <v>28.92</v>
      </c>
      <c r="L827" s="77">
        <v>28.92</v>
      </c>
      <c r="M827" s="77">
        <v>28.92</v>
      </c>
      <c r="N827" s="77">
        <v>28.92</v>
      </c>
      <c r="O827" s="77">
        <v>28.92</v>
      </c>
      <c r="P827" s="77">
        <v>28.92</v>
      </c>
      <c r="Q827" s="77">
        <v>28.92</v>
      </c>
      <c r="R827" s="77">
        <v>28.92</v>
      </c>
      <c r="S827" s="77">
        <v>28.92</v>
      </c>
      <c r="T827" s="77">
        <v>28.92</v>
      </c>
      <c r="U827" s="77">
        <v>28.92</v>
      </c>
      <c r="V827" s="77">
        <v>28.92</v>
      </c>
      <c r="W827" s="77">
        <v>28.92</v>
      </c>
      <c r="X827" s="77">
        <v>28.92</v>
      </c>
      <c r="Y827" s="84">
        <v>28.92</v>
      </c>
    </row>
    <row r="828" spans="1:25" s="65" customFormat="1" ht="18.75" hidden="1" customHeight="1" outlineLevel="1" thickBot="1" x14ac:dyDescent="0.25">
      <c r="A828" s="152" t="s">
        <v>11</v>
      </c>
      <c r="B828" s="80">
        <v>2.496</v>
      </c>
      <c r="C828" s="78">
        <v>2.496</v>
      </c>
      <c r="D828" s="78">
        <v>2.496</v>
      </c>
      <c r="E828" s="78">
        <v>2.496</v>
      </c>
      <c r="F828" s="78">
        <v>2.496</v>
      </c>
      <c r="G828" s="78">
        <v>2.496</v>
      </c>
      <c r="H828" s="78">
        <v>2.496</v>
      </c>
      <c r="I828" s="78">
        <v>2.496</v>
      </c>
      <c r="J828" s="78">
        <v>2.496</v>
      </c>
      <c r="K828" s="78">
        <v>2.496</v>
      </c>
      <c r="L828" s="78">
        <v>2.496</v>
      </c>
      <c r="M828" s="78">
        <v>2.496</v>
      </c>
      <c r="N828" s="78">
        <v>2.496</v>
      </c>
      <c r="O828" s="78">
        <v>2.496</v>
      </c>
      <c r="P828" s="78">
        <v>2.496</v>
      </c>
      <c r="Q828" s="78">
        <v>2.496</v>
      </c>
      <c r="R828" s="78">
        <v>2.496</v>
      </c>
      <c r="S828" s="78">
        <v>2.496</v>
      </c>
      <c r="T828" s="78">
        <v>2.496</v>
      </c>
      <c r="U828" s="78">
        <v>2.496</v>
      </c>
      <c r="V828" s="78">
        <v>2.496</v>
      </c>
      <c r="W828" s="78">
        <v>2.496</v>
      </c>
      <c r="X828" s="78">
        <v>2.496</v>
      </c>
      <c r="Y828" s="85">
        <v>2.496</v>
      </c>
    </row>
    <row r="829" spans="1:25" s="65" customFormat="1" ht="18.75" customHeight="1" collapsed="1" thickBot="1" x14ac:dyDescent="0.25">
      <c r="A829" s="114">
        <v>7</v>
      </c>
      <c r="B829" s="106">
        <f>SUM(B830:B832)</f>
        <v>571.60599999999999</v>
      </c>
      <c r="C829" s="107">
        <f t="shared" ref="C829" si="400">SUM(C830:C832)</f>
        <v>571.74599999999998</v>
      </c>
      <c r="D829" s="107">
        <f t="shared" ref="D829" si="401">SUM(D830:D832)</f>
        <v>569.72599999999989</v>
      </c>
      <c r="E829" s="108">
        <f t="shared" ref="E829" si="402">SUM(E830:E832)</f>
        <v>570.71599999999989</v>
      </c>
      <c r="F829" s="108">
        <f t="shared" ref="F829" si="403">SUM(F830:F832)</f>
        <v>572.98599999999999</v>
      </c>
      <c r="G829" s="108">
        <f t="shared" ref="G829" si="404">SUM(G830:G832)</f>
        <v>569.77599999999995</v>
      </c>
      <c r="H829" s="108">
        <f t="shared" ref="H829" si="405">SUM(H830:H832)</f>
        <v>560.01599999999996</v>
      </c>
      <c r="I829" s="108">
        <f t="shared" ref="I829" si="406">SUM(I830:I832)</f>
        <v>557.9559999999999</v>
      </c>
      <c r="J829" s="108">
        <f t="shared" ref="J829" si="407">SUM(J830:J832)</f>
        <v>560.12599999999998</v>
      </c>
      <c r="K829" s="109">
        <f t="shared" ref="K829" si="408">SUM(K830:K832)</f>
        <v>947.94599999999991</v>
      </c>
      <c r="L829" s="108">
        <f t="shared" ref="L829" si="409">SUM(L830:L832)</f>
        <v>558.3359999999999</v>
      </c>
      <c r="M829" s="110">
        <f t="shared" ref="M829" si="410">SUM(M830:M832)</f>
        <v>560.01599999999996</v>
      </c>
      <c r="N829" s="109">
        <f t="shared" ref="N829" si="411">SUM(N830:N832)</f>
        <v>561.89599999999996</v>
      </c>
      <c r="O829" s="108">
        <f t="shared" ref="O829" si="412">SUM(O830:O832)</f>
        <v>561.09599999999989</v>
      </c>
      <c r="P829" s="110">
        <f t="shared" ref="P829" si="413">SUM(P830:P832)</f>
        <v>561.51599999999996</v>
      </c>
      <c r="Q829" s="111">
        <f t="shared" ref="Q829" si="414">SUM(Q830:Q832)</f>
        <v>558.87599999999998</v>
      </c>
      <c r="R829" s="108">
        <f t="shared" ref="R829" si="415">SUM(R830:R832)</f>
        <v>569.02599999999995</v>
      </c>
      <c r="S829" s="111">
        <f t="shared" ref="S829" si="416">SUM(S830:S832)</f>
        <v>574.62599999999998</v>
      </c>
      <c r="T829" s="108">
        <f t="shared" ref="T829" si="417">SUM(T830:T832)</f>
        <v>575.37599999999998</v>
      </c>
      <c r="U829" s="107">
        <f t="shared" ref="U829" si="418">SUM(U830:U832)</f>
        <v>570.62599999999998</v>
      </c>
      <c r="V829" s="107">
        <f t="shared" ref="V829" si="419">SUM(V830:V832)</f>
        <v>569.21599999999989</v>
      </c>
      <c r="W829" s="107">
        <f t="shared" ref="W829" si="420">SUM(W830:W832)</f>
        <v>575.00599999999997</v>
      </c>
      <c r="X829" s="107">
        <f t="shared" ref="X829" si="421">SUM(X830:X832)</f>
        <v>575.96599999999989</v>
      </c>
      <c r="Y829" s="112">
        <f t="shared" ref="Y829" si="422">SUM(Y830:Y832)</f>
        <v>577.3359999999999</v>
      </c>
    </row>
    <row r="830" spans="1:25" s="65" customFormat="1" ht="18.75" hidden="1" customHeight="1" outlineLevel="1" x14ac:dyDescent="0.2">
      <c r="A830" s="59" t="s">
        <v>8</v>
      </c>
      <c r="B830" s="79">
        <f>B41</f>
        <v>540.19000000000005</v>
      </c>
      <c r="C830" s="79">
        <f t="shared" ref="C830:X830" si="423">C41</f>
        <v>540.33000000000004</v>
      </c>
      <c r="D830" s="79">
        <f t="shared" si="423"/>
        <v>538.30999999999995</v>
      </c>
      <c r="E830" s="79">
        <f t="shared" si="423"/>
        <v>539.29999999999995</v>
      </c>
      <c r="F830" s="79">
        <f t="shared" si="423"/>
        <v>541.57000000000005</v>
      </c>
      <c r="G830" s="79">
        <f t="shared" si="423"/>
        <v>538.36</v>
      </c>
      <c r="H830" s="79">
        <f t="shared" si="423"/>
        <v>528.6</v>
      </c>
      <c r="I830" s="79">
        <f t="shared" si="423"/>
        <v>526.54</v>
      </c>
      <c r="J830" s="79">
        <f t="shared" si="423"/>
        <v>528.71</v>
      </c>
      <c r="K830" s="79">
        <f t="shared" si="423"/>
        <v>916.53</v>
      </c>
      <c r="L830" s="79">
        <f t="shared" si="423"/>
        <v>526.91999999999996</v>
      </c>
      <c r="M830" s="79">
        <f t="shared" si="423"/>
        <v>528.6</v>
      </c>
      <c r="N830" s="79">
        <f t="shared" si="423"/>
        <v>530.48</v>
      </c>
      <c r="O830" s="79">
        <f t="shared" si="423"/>
        <v>529.67999999999995</v>
      </c>
      <c r="P830" s="79">
        <f t="shared" si="423"/>
        <v>530.1</v>
      </c>
      <c r="Q830" s="79">
        <f t="shared" si="423"/>
        <v>527.46</v>
      </c>
      <c r="R830" s="79">
        <f t="shared" si="423"/>
        <v>537.61</v>
      </c>
      <c r="S830" s="79">
        <f t="shared" si="423"/>
        <v>543.21</v>
      </c>
      <c r="T830" s="79">
        <f t="shared" si="423"/>
        <v>543.96</v>
      </c>
      <c r="U830" s="79">
        <f t="shared" si="423"/>
        <v>539.21</v>
      </c>
      <c r="V830" s="79">
        <f t="shared" si="423"/>
        <v>537.79999999999995</v>
      </c>
      <c r="W830" s="79">
        <f t="shared" si="423"/>
        <v>543.59</v>
      </c>
      <c r="X830" s="79">
        <f t="shared" si="423"/>
        <v>544.54999999999995</v>
      </c>
      <c r="Y830" s="79">
        <f>Y41</f>
        <v>545.91999999999996</v>
      </c>
    </row>
    <row r="831" spans="1:25" s="65" customFormat="1" ht="18.75" hidden="1" customHeight="1" outlineLevel="1" x14ac:dyDescent="0.2">
      <c r="A831" s="56" t="s">
        <v>10</v>
      </c>
      <c r="B831" s="79">
        <v>28.92</v>
      </c>
      <c r="C831" s="77">
        <v>28.92</v>
      </c>
      <c r="D831" s="77">
        <v>28.92</v>
      </c>
      <c r="E831" s="77">
        <v>28.92</v>
      </c>
      <c r="F831" s="77">
        <v>28.92</v>
      </c>
      <c r="G831" s="77">
        <v>28.92</v>
      </c>
      <c r="H831" s="77">
        <v>28.92</v>
      </c>
      <c r="I831" s="77">
        <v>28.92</v>
      </c>
      <c r="J831" s="77">
        <v>28.92</v>
      </c>
      <c r="K831" s="77">
        <v>28.92</v>
      </c>
      <c r="L831" s="77">
        <v>28.92</v>
      </c>
      <c r="M831" s="77">
        <v>28.92</v>
      </c>
      <c r="N831" s="77">
        <v>28.92</v>
      </c>
      <c r="O831" s="77">
        <v>28.92</v>
      </c>
      <c r="P831" s="77">
        <v>28.92</v>
      </c>
      <c r="Q831" s="77">
        <v>28.92</v>
      </c>
      <c r="R831" s="77">
        <v>28.92</v>
      </c>
      <c r="S831" s="77">
        <v>28.92</v>
      </c>
      <c r="T831" s="77">
        <v>28.92</v>
      </c>
      <c r="U831" s="77">
        <v>28.92</v>
      </c>
      <c r="V831" s="77">
        <v>28.92</v>
      </c>
      <c r="W831" s="77">
        <v>28.92</v>
      </c>
      <c r="X831" s="77">
        <v>28.92</v>
      </c>
      <c r="Y831" s="84">
        <v>28.92</v>
      </c>
    </row>
    <row r="832" spans="1:25" s="65" customFormat="1" ht="18.75" hidden="1" customHeight="1" outlineLevel="1" thickBot="1" x14ac:dyDescent="0.25">
      <c r="A832" s="152" t="s">
        <v>11</v>
      </c>
      <c r="B832" s="80">
        <v>2.496</v>
      </c>
      <c r="C832" s="78">
        <v>2.496</v>
      </c>
      <c r="D832" s="78">
        <v>2.496</v>
      </c>
      <c r="E832" s="78">
        <v>2.496</v>
      </c>
      <c r="F832" s="78">
        <v>2.496</v>
      </c>
      <c r="G832" s="78">
        <v>2.496</v>
      </c>
      <c r="H832" s="78">
        <v>2.496</v>
      </c>
      <c r="I832" s="78">
        <v>2.496</v>
      </c>
      <c r="J832" s="78">
        <v>2.496</v>
      </c>
      <c r="K832" s="78">
        <v>2.496</v>
      </c>
      <c r="L832" s="78">
        <v>2.496</v>
      </c>
      <c r="M832" s="78">
        <v>2.496</v>
      </c>
      <c r="N832" s="78">
        <v>2.496</v>
      </c>
      <c r="O832" s="78">
        <v>2.496</v>
      </c>
      <c r="P832" s="78">
        <v>2.496</v>
      </c>
      <c r="Q832" s="78">
        <v>2.496</v>
      </c>
      <c r="R832" s="78">
        <v>2.496</v>
      </c>
      <c r="S832" s="78">
        <v>2.496</v>
      </c>
      <c r="T832" s="78">
        <v>2.496</v>
      </c>
      <c r="U832" s="78">
        <v>2.496</v>
      </c>
      <c r="V832" s="78">
        <v>2.496</v>
      </c>
      <c r="W832" s="78">
        <v>2.496</v>
      </c>
      <c r="X832" s="78">
        <v>2.496</v>
      </c>
      <c r="Y832" s="85">
        <v>2.496</v>
      </c>
    </row>
    <row r="833" spans="1:25" s="65" customFormat="1" ht="18.75" customHeight="1" collapsed="1" thickBot="1" x14ac:dyDescent="0.25">
      <c r="A833" s="117">
        <v>8</v>
      </c>
      <c r="B833" s="106">
        <f>SUM(B834:B836)</f>
        <v>507.75599999999997</v>
      </c>
      <c r="C833" s="107">
        <f t="shared" ref="C833" si="424">SUM(C834:C836)</f>
        <v>501.27600000000001</v>
      </c>
      <c r="D833" s="107">
        <f t="shared" ref="D833" si="425">SUM(D834:D836)</f>
        <v>495.65600000000001</v>
      </c>
      <c r="E833" s="108">
        <f t="shared" ref="E833" si="426">SUM(E834:E836)</f>
        <v>498.666</v>
      </c>
      <c r="F833" s="108">
        <f t="shared" ref="F833" si="427">SUM(F834:F836)</f>
        <v>497.85599999999999</v>
      </c>
      <c r="G833" s="108">
        <f t="shared" ref="G833" si="428">SUM(G834:G836)</f>
        <v>495.79599999999999</v>
      </c>
      <c r="H833" s="108">
        <f t="shared" ref="H833" si="429">SUM(H834:H836)</f>
        <v>496.226</v>
      </c>
      <c r="I833" s="108">
        <f t="shared" ref="I833" si="430">SUM(I834:I836)</f>
        <v>496.24599999999998</v>
      </c>
      <c r="J833" s="108">
        <f t="shared" ref="J833" si="431">SUM(J834:J836)</f>
        <v>500.32600000000002</v>
      </c>
      <c r="K833" s="109">
        <f t="shared" ref="K833" si="432">SUM(K834:K836)</f>
        <v>498.726</v>
      </c>
      <c r="L833" s="108">
        <f t="shared" ref="L833" si="433">SUM(L834:L836)</f>
        <v>496.04599999999999</v>
      </c>
      <c r="M833" s="110">
        <f t="shared" ref="M833" si="434">SUM(M834:M836)</f>
        <v>495.166</v>
      </c>
      <c r="N833" s="109">
        <f t="shared" ref="N833" si="435">SUM(N834:N836)</f>
        <v>498.04599999999999</v>
      </c>
      <c r="O833" s="108">
        <f t="shared" ref="O833" si="436">SUM(O834:O836)</f>
        <v>496.846</v>
      </c>
      <c r="P833" s="110">
        <f t="shared" ref="P833" si="437">SUM(P834:P836)</f>
        <v>496.95600000000002</v>
      </c>
      <c r="Q833" s="111">
        <f t="shared" ref="Q833" si="438">SUM(Q834:Q836)</f>
        <v>497.75599999999997</v>
      </c>
      <c r="R833" s="108">
        <f t="shared" ref="R833" si="439">SUM(R834:R836)</f>
        <v>497.54599999999999</v>
      </c>
      <c r="S833" s="111">
        <f t="shared" ref="S833" si="440">SUM(S834:S836)</f>
        <v>506.15600000000001</v>
      </c>
      <c r="T833" s="108">
        <f t="shared" ref="T833" si="441">SUM(T834:T836)</f>
        <v>676.17599999999993</v>
      </c>
      <c r="U833" s="107">
        <f t="shared" ref="U833" si="442">SUM(U834:U836)</f>
        <v>681.14599999999996</v>
      </c>
      <c r="V833" s="107">
        <f t="shared" ref="V833" si="443">SUM(V834:V836)</f>
        <v>515.18599999999992</v>
      </c>
      <c r="W833" s="107">
        <f t="shared" ref="W833" si="444">SUM(W834:W836)</f>
        <v>692.71599999999989</v>
      </c>
      <c r="X833" s="107">
        <f t="shared" ref="X833" si="445">SUM(X834:X836)</f>
        <v>724.74599999999998</v>
      </c>
      <c r="Y833" s="112">
        <f t="shared" ref="Y833" si="446">SUM(Y834:Y836)</f>
        <v>793.01599999999996</v>
      </c>
    </row>
    <row r="834" spans="1:25" s="65" customFormat="1" ht="18.75" hidden="1" customHeight="1" outlineLevel="1" x14ac:dyDescent="0.2">
      <c r="A834" s="59" t="s">
        <v>8</v>
      </c>
      <c r="B834" s="79">
        <f>B46</f>
        <v>476.34</v>
      </c>
      <c r="C834" s="79">
        <f t="shared" ref="C834:Y834" si="447">C46</f>
        <v>469.86</v>
      </c>
      <c r="D834" s="79">
        <f t="shared" si="447"/>
        <v>464.24</v>
      </c>
      <c r="E834" s="79">
        <f t="shared" si="447"/>
        <v>467.25</v>
      </c>
      <c r="F834" s="79">
        <f t="shared" si="447"/>
        <v>466.44</v>
      </c>
      <c r="G834" s="79">
        <f t="shared" si="447"/>
        <v>464.38</v>
      </c>
      <c r="H834" s="79">
        <f t="shared" si="447"/>
        <v>464.81</v>
      </c>
      <c r="I834" s="79">
        <f t="shared" si="447"/>
        <v>464.83</v>
      </c>
      <c r="J834" s="79">
        <f t="shared" si="447"/>
        <v>468.91</v>
      </c>
      <c r="K834" s="79">
        <f t="shared" si="447"/>
        <v>467.31</v>
      </c>
      <c r="L834" s="79">
        <f t="shared" si="447"/>
        <v>464.63</v>
      </c>
      <c r="M834" s="79">
        <f t="shared" si="447"/>
        <v>463.75</v>
      </c>
      <c r="N834" s="79">
        <f t="shared" si="447"/>
        <v>466.63</v>
      </c>
      <c r="O834" s="79">
        <f t="shared" si="447"/>
        <v>465.43</v>
      </c>
      <c r="P834" s="79">
        <f t="shared" si="447"/>
        <v>465.54</v>
      </c>
      <c r="Q834" s="79">
        <f t="shared" si="447"/>
        <v>466.34</v>
      </c>
      <c r="R834" s="79">
        <f t="shared" si="447"/>
        <v>466.13</v>
      </c>
      <c r="S834" s="79">
        <f t="shared" si="447"/>
        <v>474.74</v>
      </c>
      <c r="T834" s="79">
        <f t="shared" si="447"/>
        <v>644.76</v>
      </c>
      <c r="U834" s="79">
        <f t="shared" si="447"/>
        <v>649.73</v>
      </c>
      <c r="V834" s="79">
        <f t="shared" si="447"/>
        <v>483.77</v>
      </c>
      <c r="W834" s="79">
        <f t="shared" si="447"/>
        <v>661.3</v>
      </c>
      <c r="X834" s="79">
        <f t="shared" si="447"/>
        <v>693.33</v>
      </c>
      <c r="Y834" s="79">
        <f t="shared" si="447"/>
        <v>761.6</v>
      </c>
    </row>
    <row r="835" spans="1:25" s="65" customFormat="1" ht="18.75" hidden="1" customHeight="1" outlineLevel="1" x14ac:dyDescent="0.2">
      <c r="A835" s="56" t="s">
        <v>10</v>
      </c>
      <c r="B835" s="79">
        <v>28.92</v>
      </c>
      <c r="C835" s="77">
        <v>28.92</v>
      </c>
      <c r="D835" s="77">
        <v>28.92</v>
      </c>
      <c r="E835" s="77">
        <v>28.92</v>
      </c>
      <c r="F835" s="77">
        <v>28.92</v>
      </c>
      <c r="G835" s="77">
        <v>28.92</v>
      </c>
      <c r="H835" s="77">
        <v>28.92</v>
      </c>
      <c r="I835" s="77">
        <v>28.92</v>
      </c>
      <c r="J835" s="77">
        <v>28.92</v>
      </c>
      <c r="K835" s="77">
        <v>28.92</v>
      </c>
      <c r="L835" s="77">
        <v>28.92</v>
      </c>
      <c r="M835" s="77">
        <v>28.92</v>
      </c>
      <c r="N835" s="77">
        <v>28.92</v>
      </c>
      <c r="O835" s="77">
        <v>28.92</v>
      </c>
      <c r="P835" s="77">
        <v>28.92</v>
      </c>
      <c r="Q835" s="77">
        <v>28.92</v>
      </c>
      <c r="R835" s="77">
        <v>28.92</v>
      </c>
      <c r="S835" s="77">
        <v>28.92</v>
      </c>
      <c r="T835" s="77">
        <v>28.92</v>
      </c>
      <c r="U835" s="77">
        <v>28.92</v>
      </c>
      <c r="V835" s="77">
        <v>28.92</v>
      </c>
      <c r="W835" s="77">
        <v>28.92</v>
      </c>
      <c r="X835" s="77">
        <v>28.92</v>
      </c>
      <c r="Y835" s="84">
        <v>28.92</v>
      </c>
    </row>
    <row r="836" spans="1:25" s="65" customFormat="1" ht="18.75" hidden="1" customHeight="1" outlineLevel="1" thickBot="1" x14ac:dyDescent="0.25">
      <c r="A836" s="152" t="s">
        <v>11</v>
      </c>
      <c r="B836" s="80">
        <v>2.496</v>
      </c>
      <c r="C836" s="78">
        <v>2.496</v>
      </c>
      <c r="D836" s="78">
        <v>2.496</v>
      </c>
      <c r="E836" s="78">
        <v>2.496</v>
      </c>
      <c r="F836" s="78">
        <v>2.496</v>
      </c>
      <c r="G836" s="78">
        <v>2.496</v>
      </c>
      <c r="H836" s="78">
        <v>2.496</v>
      </c>
      <c r="I836" s="78">
        <v>2.496</v>
      </c>
      <c r="J836" s="78">
        <v>2.496</v>
      </c>
      <c r="K836" s="78">
        <v>2.496</v>
      </c>
      <c r="L836" s="78">
        <v>2.496</v>
      </c>
      <c r="M836" s="78">
        <v>2.496</v>
      </c>
      <c r="N836" s="78">
        <v>2.496</v>
      </c>
      <c r="O836" s="78">
        <v>2.496</v>
      </c>
      <c r="P836" s="78">
        <v>2.496</v>
      </c>
      <c r="Q836" s="78">
        <v>2.496</v>
      </c>
      <c r="R836" s="78">
        <v>2.496</v>
      </c>
      <c r="S836" s="78">
        <v>2.496</v>
      </c>
      <c r="T836" s="78">
        <v>2.496</v>
      </c>
      <c r="U836" s="78">
        <v>2.496</v>
      </c>
      <c r="V836" s="78">
        <v>2.496</v>
      </c>
      <c r="W836" s="78">
        <v>2.496</v>
      </c>
      <c r="X836" s="78">
        <v>2.496</v>
      </c>
      <c r="Y836" s="85">
        <v>2.496</v>
      </c>
    </row>
    <row r="837" spans="1:25" s="65" customFormat="1" ht="18.75" customHeight="1" collapsed="1" thickBot="1" x14ac:dyDescent="0.25">
      <c r="A837" s="114">
        <v>9</v>
      </c>
      <c r="B837" s="106">
        <f>SUM(B838:B840)</f>
        <v>741.98599999999999</v>
      </c>
      <c r="C837" s="107">
        <f t="shared" ref="C837" si="448">SUM(C838:C840)</f>
        <v>705.46599999999989</v>
      </c>
      <c r="D837" s="107">
        <f t="shared" ref="D837" si="449">SUM(D838:D840)</f>
        <v>617.74599999999998</v>
      </c>
      <c r="E837" s="108">
        <f t="shared" ref="E837" si="450">SUM(E838:E840)</f>
        <v>559.14599999999996</v>
      </c>
      <c r="F837" s="108">
        <f t="shared" ref="F837" si="451">SUM(F838:F840)</f>
        <v>550.67599999999993</v>
      </c>
      <c r="G837" s="108">
        <f t="shared" ref="G837" si="452">SUM(G838:G840)</f>
        <v>543.20600000000002</v>
      </c>
      <c r="H837" s="108">
        <f t="shared" ref="H837" si="453">SUM(H838:H840)</f>
        <v>540.54599999999994</v>
      </c>
      <c r="I837" s="108">
        <f t="shared" ref="I837" si="454">SUM(I838:I840)</f>
        <v>538.38599999999997</v>
      </c>
      <c r="J837" s="108">
        <f t="shared" ref="J837" si="455">SUM(J838:J840)</f>
        <v>542.41599999999994</v>
      </c>
      <c r="K837" s="109">
        <f t="shared" ref="K837" si="456">SUM(K838:K840)</f>
        <v>544.00599999999997</v>
      </c>
      <c r="L837" s="108">
        <f t="shared" ref="L837" si="457">SUM(L838:L840)</f>
        <v>542.13599999999997</v>
      </c>
      <c r="M837" s="110">
        <f t="shared" ref="M837" si="458">SUM(M838:M840)</f>
        <v>542.54599999999994</v>
      </c>
      <c r="N837" s="109">
        <f t="shared" ref="N837" si="459">SUM(N838:N840)</f>
        <v>544.07599999999991</v>
      </c>
      <c r="O837" s="108">
        <f t="shared" ref="O837" si="460">SUM(O838:O840)</f>
        <v>540.46600000000001</v>
      </c>
      <c r="P837" s="110">
        <f t="shared" ref="P837" si="461">SUM(P838:P840)</f>
        <v>537.41599999999994</v>
      </c>
      <c r="Q837" s="111">
        <f t="shared" ref="Q837" si="462">SUM(Q838:Q840)</f>
        <v>536.50599999999997</v>
      </c>
      <c r="R837" s="108">
        <f t="shared" ref="R837" si="463">SUM(R838:R840)</f>
        <v>543.32600000000002</v>
      </c>
      <c r="S837" s="111">
        <f t="shared" ref="S837" si="464">SUM(S838:S840)</f>
        <v>540.02599999999995</v>
      </c>
      <c r="T837" s="108">
        <f t="shared" ref="T837" si="465">SUM(T838:T840)</f>
        <v>543.56599999999992</v>
      </c>
      <c r="U837" s="107">
        <f t="shared" ref="U837" si="466">SUM(U838:U840)</f>
        <v>538.32600000000002</v>
      </c>
      <c r="V837" s="107">
        <f t="shared" ref="V837" si="467">SUM(V838:V840)</f>
        <v>542.01599999999996</v>
      </c>
      <c r="W837" s="107">
        <f t="shared" ref="W837" si="468">SUM(W838:W840)</f>
        <v>543.55599999999993</v>
      </c>
      <c r="X837" s="107">
        <f t="shared" ref="X837" si="469">SUM(X838:X840)</f>
        <v>547.02599999999995</v>
      </c>
      <c r="Y837" s="112">
        <f t="shared" ref="Y837" si="470">SUM(Y838:Y840)</f>
        <v>610.02599999999995</v>
      </c>
    </row>
    <row r="838" spans="1:25" s="65" customFormat="1" ht="18.75" hidden="1" customHeight="1" outlineLevel="1" x14ac:dyDescent="0.2">
      <c r="A838" s="165" t="s">
        <v>8</v>
      </c>
      <c r="B838" s="79">
        <f>B51</f>
        <v>710.57</v>
      </c>
      <c r="C838" s="79">
        <f t="shared" ref="C838:Y838" si="471">C51</f>
        <v>674.05</v>
      </c>
      <c r="D838" s="79">
        <f t="shared" si="471"/>
        <v>586.33000000000004</v>
      </c>
      <c r="E838" s="79">
        <f t="shared" si="471"/>
        <v>527.73</v>
      </c>
      <c r="F838" s="79">
        <f t="shared" si="471"/>
        <v>519.26</v>
      </c>
      <c r="G838" s="79">
        <f t="shared" si="471"/>
        <v>511.79</v>
      </c>
      <c r="H838" s="79">
        <f t="shared" si="471"/>
        <v>509.13</v>
      </c>
      <c r="I838" s="79">
        <f t="shared" si="471"/>
        <v>506.97</v>
      </c>
      <c r="J838" s="79">
        <f t="shared" si="471"/>
        <v>511</v>
      </c>
      <c r="K838" s="79">
        <f t="shared" si="471"/>
        <v>512.59</v>
      </c>
      <c r="L838" s="79">
        <f t="shared" si="471"/>
        <v>510.72</v>
      </c>
      <c r="M838" s="79">
        <f t="shared" si="471"/>
        <v>511.13</v>
      </c>
      <c r="N838" s="79">
        <f t="shared" si="471"/>
        <v>512.66</v>
      </c>
      <c r="O838" s="79">
        <f t="shared" si="471"/>
        <v>509.05</v>
      </c>
      <c r="P838" s="79">
        <f t="shared" si="471"/>
        <v>506</v>
      </c>
      <c r="Q838" s="79">
        <f t="shared" si="471"/>
        <v>505.09</v>
      </c>
      <c r="R838" s="79">
        <f t="shared" si="471"/>
        <v>511.91</v>
      </c>
      <c r="S838" s="79">
        <f t="shared" si="471"/>
        <v>508.61</v>
      </c>
      <c r="T838" s="79">
        <f t="shared" si="471"/>
        <v>512.15</v>
      </c>
      <c r="U838" s="79">
        <f t="shared" si="471"/>
        <v>506.91</v>
      </c>
      <c r="V838" s="79">
        <f t="shared" si="471"/>
        <v>510.6</v>
      </c>
      <c r="W838" s="79">
        <f t="shared" si="471"/>
        <v>512.14</v>
      </c>
      <c r="X838" s="79">
        <f t="shared" si="471"/>
        <v>515.61</v>
      </c>
      <c r="Y838" s="79">
        <f t="shared" si="471"/>
        <v>578.61</v>
      </c>
    </row>
    <row r="839" spans="1:25" s="65" customFormat="1" ht="18.75" hidden="1" customHeight="1" outlineLevel="1" x14ac:dyDescent="0.2">
      <c r="A839" s="61" t="s">
        <v>10</v>
      </c>
      <c r="B839" s="79">
        <v>28.92</v>
      </c>
      <c r="C839" s="77">
        <v>28.92</v>
      </c>
      <c r="D839" s="77">
        <v>28.92</v>
      </c>
      <c r="E839" s="77">
        <v>28.92</v>
      </c>
      <c r="F839" s="77">
        <v>28.92</v>
      </c>
      <c r="G839" s="77">
        <v>28.92</v>
      </c>
      <c r="H839" s="77">
        <v>28.92</v>
      </c>
      <c r="I839" s="77">
        <v>28.92</v>
      </c>
      <c r="J839" s="77">
        <v>28.92</v>
      </c>
      <c r="K839" s="77">
        <v>28.92</v>
      </c>
      <c r="L839" s="77">
        <v>28.92</v>
      </c>
      <c r="M839" s="77">
        <v>28.92</v>
      </c>
      <c r="N839" s="77">
        <v>28.92</v>
      </c>
      <c r="O839" s="77">
        <v>28.92</v>
      </c>
      <c r="P839" s="77">
        <v>28.92</v>
      </c>
      <c r="Q839" s="77">
        <v>28.92</v>
      </c>
      <c r="R839" s="77">
        <v>28.92</v>
      </c>
      <c r="S839" s="77">
        <v>28.92</v>
      </c>
      <c r="T839" s="77">
        <v>28.92</v>
      </c>
      <c r="U839" s="77">
        <v>28.92</v>
      </c>
      <c r="V839" s="77">
        <v>28.92</v>
      </c>
      <c r="W839" s="77">
        <v>28.92</v>
      </c>
      <c r="X839" s="77">
        <v>28.92</v>
      </c>
      <c r="Y839" s="84">
        <v>28.92</v>
      </c>
    </row>
    <row r="840" spans="1:25" s="65" customFormat="1" ht="18.75" hidden="1" customHeight="1" outlineLevel="1" thickBot="1" x14ac:dyDescent="0.25">
      <c r="A840" s="152" t="s">
        <v>11</v>
      </c>
      <c r="B840" s="80">
        <v>2.496</v>
      </c>
      <c r="C840" s="78">
        <v>2.496</v>
      </c>
      <c r="D840" s="78">
        <v>2.496</v>
      </c>
      <c r="E840" s="78">
        <v>2.496</v>
      </c>
      <c r="F840" s="78">
        <v>2.496</v>
      </c>
      <c r="G840" s="78">
        <v>2.496</v>
      </c>
      <c r="H840" s="78">
        <v>2.496</v>
      </c>
      <c r="I840" s="78">
        <v>2.496</v>
      </c>
      <c r="J840" s="78">
        <v>2.496</v>
      </c>
      <c r="K840" s="78">
        <v>2.496</v>
      </c>
      <c r="L840" s="78">
        <v>2.496</v>
      </c>
      <c r="M840" s="78">
        <v>2.496</v>
      </c>
      <c r="N840" s="78">
        <v>2.496</v>
      </c>
      <c r="O840" s="78">
        <v>2.496</v>
      </c>
      <c r="P840" s="78">
        <v>2.496</v>
      </c>
      <c r="Q840" s="78">
        <v>2.496</v>
      </c>
      <c r="R840" s="78">
        <v>2.496</v>
      </c>
      <c r="S840" s="78">
        <v>2.496</v>
      </c>
      <c r="T840" s="78">
        <v>2.496</v>
      </c>
      <c r="U840" s="78">
        <v>2.496</v>
      </c>
      <c r="V840" s="78">
        <v>2.496</v>
      </c>
      <c r="W840" s="78">
        <v>2.496</v>
      </c>
      <c r="X840" s="78">
        <v>2.496</v>
      </c>
      <c r="Y840" s="85">
        <v>2.496</v>
      </c>
    </row>
    <row r="841" spans="1:25" s="65" customFormat="1" ht="18.75" customHeight="1" collapsed="1" thickBot="1" x14ac:dyDescent="0.25">
      <c r="A841" s="117">
        <v>10</v>
      </c>
      <c r="B841" s="106">
        <f>SUM(B842:B844)</f>
        <v>693.66599999999994</v>
      </c>
      <c r="C841" s="107">
        <f t="shared" ref="C841" si="472">SUM(C842:C844)</f>
        <v>690.94599999999991</v>
      </c>
      <c r="D841" s="107">
        <f t="shared" ref="D841" si="473">SUM(D842:D844)</f>
        <v>682.49599999999998</v>
      </c>
      <c r="E841" s="108">
        <f t="shared" ref="E841" si="474">SUM(E842:E844)</f>
        <v>686.40599999999995</v>
      </c>
      <c r="F841" s="108">
        <f t="shared" ref="F841" si="475">SUM(F842:F844)</f>
        <v>793.68599999999992</v>
      </c>
      <c r="G841" s="108">
        <f t="shared" ref="G841" si="476">SUM(G842:G844)</f>
        <v>773.92599999999993</v>
      </c>
      <c r="H841" s="108">
        <f t="shared" ref="H841" si="477">SUM(H842:H844)</f>
        <v>980.78599999999994</v>
      </c>
      <c r="I841" s="108">
        <f t="shared" ref="I841" si="478">SUM(I842:I844)</f>
        <v>987.63599999999997</v>
      </c>
      <c r="J841" s="108">
        <f t="shared" ref="J841" si="479">SUM(J842:J844)</f>
        <v>982.52599999999995</v>
      </c>
      <c r="K841" s="109">
        <f t="shared" ref="K841" si="480">SUM(K842:K844)</f>
        <v>971.11599999999999</v>
      </c>
      <c r="L841" s="108">
        <f t="shared" ref="L841" si="481">SUM(L842:L844)</f>
        <v>971.63599999999997</v>
      </c>
      <c r="M841" s="110">
        <f t="shared" ref="M841" si="482">SUM(M842:M844)</f>
        <v>967.07599999999991</v>
      </c>
      <c r="N841" s="109">
        <f t="shared" ref="N841" si="483">SUM(N842:N844)</f>
        <v>903.38599999999997</v>
      </c>
      <c r="O841" s="108">
        <f t="shared" ref="O841" si="484">SUM(O842:O844)</f>
        <v>673.06599999999992</v>
      </c>
      <c r="P841" s="110">
        <f t="shared" ref="P841" si="485">SUM(P842:P844)</f>
        <v>667.76599999999996</v>
      </c>
      <c r="Q841" s="111">
        <f t="shared" ref="Q841" si="486">SUM(Q842:Q844)</f>
        <v>841.73599999999999</v>
      </c>
      <c r="R841" s="108">
        <f t="shared" ref="R841" si="487">SUM(R842:R844)</f>
        <v>1073.8860000000002</v>
      </c>
      <c r="S841" s="111">
        <f t="shared" ref="S841" si="488">SUM(S842:S844)</f>
        <v>1319.7760000000001</v>
      </c>
      <c r="T841" s="108">
        <f t="shared" ref="T841" si="489">SUM(T842:T844)</f>
        <v>1123.0660000000003</v>
      </c>
      <c r="U841" s="107">
        <f t="shared" ref="U841" si="490">SUM(U842:U844)</f>
        <v>804.4559999999999</v>
      </c>
      <c r="V841" s="107">
        <f t="shared" ref="V841" si="491">SUM(V842:V844)</f>
        <v>807.89599999999996</v>
      </c>
      <c r="W841" s="107">
        <f t="shared" ref="W841" si="492">SUM(W842:W844)</f>
        <v>779.44599999999991</v>
      </c>
      <c r="X841" s="107">
        <f t="shared" ref="X841" si="493">SUM(X842:X844)</f>
        <v>773.17599999999993</v>
      </c>
      <c r="Y841" s="112">
        <f t="shared" ref="Y841" si="494">SUM(Y842:Y844)</f>
        <v>761.5859999999999</v>
      </c>
    </row>
    <row r="842" spans="1:25" s="65" customFormat="1" ht="18.75" hidden="1" customHeight="1" outlineLevel="1" x14ac:dyDescent="0.2">
      <c r="A842" s="59" t="s">
        <v>8</v>
      </c>
      <c r="B842" s="79">
        <f>B56</f>
        <v>662.25</v>
      </c>
      <c r="C842" s="79">
        <f t="shared" ref="C842:Y842" si="495">C56</f>
        <v>659.53</v>
      </c>
      <c r="D842" s="79">
        <f t="shared" si="495"/>
        <v>651.08000000000004</v>
      </c>
      <c r="E842" s="79">
        <f t="shared" si="495"/>
        <v>654.99</v>
      </c>
      <c r="F842" s="79">
        <f t="shared" si="495"/>
        <v>762.27</v>
      </c>
      <c r="G842" s="79">
        <f t="shared" si="495"/>
        <v>742.51</v>
      </c>
      <c r="H842" s="79">
        <f t="shared" si="495"/>
        <v>949.37</v>
      </c>
      <c r="I842" s="79">
        <f t="shared" si="495"/>
        <v>956.22</v>
      </c>
      <c r="J842" s="79">
        <f t="shared" si="495"/>
        <v>951.11</v>
      </c>
      <c r="K842" s="79">
        <f t="shared" si="495"/>
        <v>939.7</v>
      </c>
      <c r="L842" s="79">
        <f t="shared" si="495"/>
        <v>940.22</v>
      </c>
      <c r="M842" s="79">
        <f t="shared" si="495"/>
        <v>935.66</v>
      </c>
      <c r="N842" s="79">
        <f t="shared" si="495"/>
        <v>871.97</v>
      </c>
      <c r="O842" s="79">
        <f t="shared" si="495"/>
        <v>641.65</v>
      </c>
      <c r="P842" s="79">
        <f t="shared" si="495"/>
        <v>636.35</v>
      </c>
      <c r="Q842" s="79">
        <f t="shared" si="495"/>
        <v>810.32</v>
      </c>
      <c r="R842" s="79">
        <f t="shared" si="495"/>
        <v>1042.47</v>
      </c>
      <c r="S842" s="79">
        <f t="shared" si="495"/>
        <v>1288.3599999999999</v>
      </c>
      <c r="T842" s="79">
        <f t="shared" si="495"/>
        <v>1091.6500000000001</v>
      </c>
      <c r="U842" s="79">
        <f t="shared" si="495"/>
        <v>773.04</v>
      </c>
      <c r="V842" s="79">
        <f t="shared" si="495"/>
        <v>776.48</v>
      </c>
      <c r="W842" s="79">
        <f t="shared" si="495"/>
        <v>748.03</v>
      </c>
      <c r="X842" s="79">
        <f t="shared" si="495"/>
        <v>741.76</v>
      </c>
      <c r="Y842" s="79">
        <f t="shared" si="495"/>
        <v>730.17</v>
      </c>
    </row>
    <row r="843" spans="1:25" s="65" customFormat="1" ht="18.75" hidden="1" customHeight="1" outlineLevel="1" x14ac:dyDescent="0.2">
      <c r="A843" s="56" t="s">
        <v>10</v>
      </c>
      <c r="B843" s="79">
        <v>28.92</v>
      </c>
      <c r="C843" s="77">
        <v>28.92</v>
      </c>
      <c r="D843" s="77">
        <v>28.92</v>
      </c>
      <c r="E843" s="77">
        <v>28.92</v>
      </c>
      <c r="F843" s="77">
        <v>28.92</v>
      </c>
      <c r="G843" s="77">
        <v>28.92</v>
      </c>
      <c r="H843" s="77">
        <v>28.92</v>
      </c>
      <c r="I843" s="77">
        <v>28.92</v>
      </c>
      <c r="J843" s="77">
        <v>28.92</v>
      </c>
      <c r="K843" s="77">
        <v>28.92</v>
      </c>
      <c r="L843" s="77">
        <v>28.92</v>
      </c>
      <c r="M843" s="77">
        <v>28.92</v>
      </c>
      <c r="N843" s="77">
        <v>28.92</v>
      </c>
      <c r="O843" s="77">
        <v>28.92</v>
      </c>
      <c r="P843" s="77">
        <v>28.92</v>
      </c>
      <c r="Q843" s="77">
        <v>28.92</v>
      </c>
      <c r="R843" s="77">
        <v>28.92</v>
      </c>
      <c r="S843" s="77">
        <v>28.92</v>
      </c>
      <c r="T843" s="77">
        <v>28.92</v>
      </c>
      <c r="U843" s="77">
        <v>28.92</v>
      </c>
      <c r="V843" s="77">
        <v>28.92</v>
      </c>
      <c r="W843" s="77">
        <v>28.92</v>
      </c>
      <c r="X843" s="77">
        <v>28.92</v>
      </c>
      <c r="Y843" s="84">
        <v>28.92</v>
      </c>
    </row>
    <row r="844" spans="1:25" s="65" customFormat="1" ht="18.75" hidden="1" customHeight="1" outlineLevel="1" thickBot="1" x14ac:dyDescent="0.25">
      <c r="A844" s="152" t="s">
        <v>11</v>
      </c>
      <c r="B844" s="80">
        <v>2.496</v>
      </c>
      <c r="C844" s="78">
        <v>2.496</v>
      </c>
      <c r="D844" s="78">
        <v>2.496</v>
      </c>
      <c r="E844" s="78">
        <v>2.496</v>
      </c>
      <c r="F844" s="78">
        <v>2.496</v>
      </c>
      <c r="G844" s="78">
        <v>2.496</v>
      </c>
      <c r="H844" s="78">
        <v>2.496</v>
      </c>
      <c r="I844" s="78">
        <v>2.496</v>
      </c>
      <c r="J844" s="78">
        <v>2.496</v>
      </c>
      <c r="K844" s="78">
        <v>2.496</v>
      </c>
      <c r="L844" s="78">
        <v>2.496</v>
      </c>
      <c r="M844" s="78">
        <v>2.496</v>
      </c>
      <c r="N844" s="78">
        <v>2.496</v>
      </c>
      <c r="O844" s="78">
        <v>2.496</v>
      </c>
      <c r="P844" s="78">
        <v>2.496</v>
      </c>
      <c r="Q844" s="78">
        <v>2.496</v>
      </c>
      <c r="R844" s="78">
        <v>2.496</v>
      </c>
      <c r="S844" s="78">
        <v>2.496</v>
      </c>
      <c r="T844" s="78">
        <v>2.496</v>
      </c>
      <c r="U844" s="78">
        <v>2.496</v>
      </c>
      <c r="V844" s="78">
        <v>2.496</v>
      </c>
      <c r="W844" s="78">
        <v>2.496</v>
      </c>
      <c r="X844" s="78">
        <v>2.496</v>
      </c>
      <c r="Y844" s="85">
        <v>2.496</v>
      </c>
    </row>
    <row r="845" spans="1:25" s="65" customFormat="1" ht="18.75" customHeight="1" collapsed="1" thickBot="1" x14ac:dyDescent="0.25">
      <c r="A845" s="114">
        <v>11</v>
      </c>
      <c r="B845" s="106">
        <f>SUM(B846:B848)</f>
        <v>681.72599999999989</v>
      </c>
      <c r="C845" s="107">
        <f t="shared" ref="C845" si="496">SUM(C846:C848)</f>
        <v>677.52599999999995</v>
      </c>
      <c r="D845" s="107">
        <f t="shared" ref="D845" si="497">SUM(D846:D848)</f>
        <v>677.06599999999992</v>
      </c>
      <c r="E845" s="108">
        <f t="shared" ref="E845" si="498">SUM(E846:E848)</f>
        <v>675.2059999999999</v>
      </c>
      <c r="F845" s="108">
        <f t="shared" ref="F845" si="499">SUM(F846:F848)</f>
        <v>675.34599999999989</v>
      </c>
      <c r="G845" s="108">
        <f t="shared" ref="G845" si="500">SUM(G846:G848)</f>
        <v>666.12599999999998</v>
      </c>
      <c r="H845" s="108">
        <f t="shared" ref="H845" si="501">SUM(H846:H848)</f>
        <v>665.41599999999994</v>
      </c>
      <c r="I845" s="108">
        <f t="shared" ref="I845" si="502">SUM(I846:I848)</f>
        <v>657.57599999999991</v>
      </c>
      <c r="J845" s="108">
        <f t="shared" ref="J845" si="503">SUM(J846:J848)</f>
        <v>661.16599999999994</v>
      </c>
      <c r="K845" s="109">
        <f t="shared" ref="K845" si="504">SUM(K846:K848)</f>
        <v>674.82599999999991</v>
      </c>
      <c r="L845" s="108">
        <f t="shared" ref="L845" si="505">SUM(L846:L848)</f>
        <v>662.38599999999997</v>
      </c>
      <c r="M845" s="110">
        <f t="shared" ref="M845" si="506">SUM(M846:M848)</f>
        <v>663.75599999999997</v>
      </c>
      <c r="N845" s="109">
        <f t="shared" ref="N845" si="507">SUM(N846:N848)</f>
        <v>664.38599999999997</v>
      </c>
      <c r="O845" s="108">
        <f t="shared" ref="O845" si="508">SUM(O846:O848)</f>
        <v>649.59599999999989</v>
      </c>
      <c r="P845" s="110">
        <f t="shared" ref="P845" si="509">SUM(P846:P848)</f>
        <v>663.62599999999998</v>
      </c>
      <c r="Q845" s="111">
        <f t="shared" ref="Q845" si="510">SUM(Q846:Q848)</f>
        <v>676.61599999999999</v>
      </c>
      <c r="R845" s="108">
        <f t="shared" ref="R845" si="511">SUM(R846:R848)</f>
        <v>1071.2160000000001</v>
      </c>
      <c r="S845" s="111">
        <f t="shared" ref="S845" si="512">SUM(S846:S848)</f>
        <v>671.65599999999995</v>
      </c>
      <c r="T845" s="108">
        <f t="shared" ref="T845" si="513">SUM(T846:T848)</f>
        <v>667.16599999999994</v>
      </c>
      <c r="U845" s="107">
        <f t="shared" ref="U845" si="514">SUM(U846:U848)</f>
        <v>661.14599999999996</v>
      </c>
      <c r="V845" s="107">
        <f t="shared" ref="V845" si="515">SUM(V846:V848)</f>
        <v>656.97599999999989</v>
      </c>
      <c r="W845" s="107">
        <f t="shared" ref="W845" si="516">SUM(W846:W848)</f>
        <v>663.79599999999994</v>
      </c>
      <c r="X845" s="107">
        <f t="shared" ref="X845" si="517">SUM(X846:X848)</f>
        <v>670.28599999999994</v>
      </c>
      <c r="Y845" s="112">
        <f t="shared" ref="Y845" si="518">SUM(Y846:Y848)</f>
        <v>667.65599999999995</v>
      </c>
    </row>
    <row r="846" spans="1:25" s="65" customFormat="1" ht="18.75" hidden="1" customHeight="1" outlineLevel="1" x14ac:dyDescent="0.2">
      <c r="A846" s="59" t="s">
        <v>8</v>
      </c>
      <c r="B846" s="79">
        <f>B61</f>
        <v>650.30999999999995</v>
      </c>
      <c r="C846" s="79">
        <f t="shared" ref="C846:Y846" si="519">C61</f>
        <v>646.11</v>
      </c>
      <c r="D846" s="79">
        <f t="shared" si="519"/>
        <v>645.65</v>
      </c>
      <c r="E846" s="79">
        <f t="shared" si="519"/>
        <v>643.79</v>
      </c>
      <c r="F846" s="79">
        <f t="shared" si="519"/>
        <v>643.92999999999995</v>
      </c>
      <c r="G846" s="79">
        <f t="shared" si="519"/>
        <v>634.71</v>
      </c>
      <c r="H846" s="79">
        <f t="shared" si="519"/>
        <v>634</v>
      </c>
      <c r="I846" s="79">
        <f t="shared" si="519"/>
        <v>626.16</v>
      </c>
      <c r="J846" s="79">
        <f t="shared" si="519"/>
        <v>629.75</v>
      </c>
      <c r="K846" s="79">
        <f t="shared" si="519"/>
        <v>643.41</v>
      </c>
      <c r="L846" s="79">
        <f t="shared" si="519"/>
        <v>630.97</v>
      </c>
      <c r="M846" s="79">
        <f t="shared" si="519"/>
        <v>632.34</v>
      </c>
      <c r="N846" s="79">
        <f t="shared" si="519"/>
        <v>632.97</v>
      </c>
      <c r="O846" s="79">
        <f t="shared" si="519"/>
        <v>618.17999999999995</v>
      </c>
      <c r="P846" s="79">
        <f t="shared" si="519"/>
        <v>632.21</v>
      </c>
      <c r="Q846" s="79">
        <f t="shared" si="519"/>
        <v>645.20000000000005</v>
      </c>
      <c r="R846" s="79">
        <f t="shared" si="519"/>
        <v>1039.8</v>
      </c>
      <c r="S846" s="79">
        <f t="shared" si="519"/>
        <v>640.24</v>
      </c>
      <c r="T846" s="79">
        <f t="shared" si="519"/>
        <v>635.75</v>
      </c>
      <c r="U846" s="79">
        <f t="shared" si="519"/>
        <v>629.73</v>
      </c>
      <c r="V846" s="79">
        <f t="shared" si="519"/>
        <v>625.55999999999995</v>
      </c>
      <c r="W846" s="79">
        <f t="shared" si="519"/>
        <v>632.38</v>
      </c>
      <c r="X846" s="79">
        <f t="shared" si="519"/>
        <v>638.87</v>
      </c>
      <c r="Y846" s="79">
        <f t="shared" si="519"/>
        <v>636.24</v>
      </c>
    </row>
    <row r="847" spans="1:25" s="65" customFormat="1" ht="18.75" hidden="1" customHeight="1" outlineLevel="1" x14ac:dyDescent="0.2">
      <c r="A847" s="56" t="s">
        <v>10</v>
      </c>
      <c r="B847" s="79">
        <v>28.92</v>
      </c>
      <c r="C847" s="77">
        <v>28.92</v>
      </c>
      <c r="D847" s="77">
        <v>28.92</v>
      </c>
      <c r="E847" s="77">
        <v>28.92</v>
      </c>
      <c r="F847" s="77">
        <v>28.92</v>
      </c>
      <c r="G847" s="77">
        <v>28.92</v>
      </c>
      <c r="H847" s="77">
        <v>28.92</v>
      </c>
      <c r="I847" s="77">
        <v>28.92</v>
      </c>
      <c r="J847" s="77">
        <v>28.92</v>
      </c>
      <c r="K847" s="77">
        <v>28.92</v>
      </c>
      <c r="L847" s="77">
        <v>28.92</v>
      </c>
      <c r="M847" s="77">
        <v>28.92</v>
      </c>
      <c r="N847" s="77">
        <v>28.92</v>
      </c>
      <c r="O847" s="77">
        <v>28.92</v>
      </c>
      <c r="P847" s="77">
        <v>28.92</v>
      </c>
      <c r="Q847" s="77">
        <v>28.92</v>
      </c>
      <c r="R847" s="77">
        <v>28.92</v>
      </c>
      <c r="S847" s="77">
        <v>28.92</v>
      </c>
      <c r="T847" s="77">
        <v>28.92</v>
      </c>
      <c r="U847" s="77">
        <v>28.92</v>
      </c>
      <c r="V847" s="77">
        <v>28.92</v>
      </c>
      <c r="W847" s="77">
        <v>28.92</v>
      </c>
      <c r="X847" s="77">
        <v>28.92</v>
      </c>
      <c r="Y847" s="84">
        <v>28.92</v>
      </c>
    </row>
    <row r="848" spans="1:25" s="65" customFormat="1" ht="18.75" hidden="1" customHeight="1" outlineLevel="1" thickBot="1" x14ac:dyDescent="0.25">
      <c r="A848" s="152" t="s">
        <v>11</v>
      </c>
      <c r="B848" s="80">
        <v>2.496</v>
      </c>
      <c r="C848" s="78">
        <v>2.496</v>
      </c>
      <c r="D848" s="78">
        <v>2.496</v>
      </c>
      <c r="E848" s="78">
        <v>2.496</v>
      </c>
      <c r="F848" s="78">
        <v>2.496</v>
      </c>
      <c r="G848" s="78">
        <v>2.496</v>
      </c>
      <c r="H848" s="78">
        <v>2.496</v>
      </c>
      <c r="I848" s="78">
        <v>2.496</v>
      </c>
      <c r="J848" s="78">
        <v>2.496</v>
      </c>
      <c r="K848" s="78">
        <v>2.496</v>
      </c>
      <c r="L848" s="78">
        <v>2.496</v>
      </c>
      <c r="M848" s="78">
        <v>2.496</v>
      </c>
      <c r="N848" s="78">
        <v>2.496</v>
      </c>
      <c r="O848" s="78">
        <v>2.496</v>
      </c>
      <c r="P848" s="78">
        <v>2.496</v>
      </c>
      <c r="Q848" s="78">
        <v>2.496</v>
      </c>
      <c r="R848" s="78">
        <v>2.496</v>
      </c>
      <c r="S848" s="78">
        <v>2.496</v>
      </c>
      <c r="T848" s="78">
        <v>2.496</v>
      </c>
      <c r="U848" s="78">
        <v>2.496</v>
      </c>
      <c r="V848" s="78">
        <v>2.496</v>
      </c>
      <c r="W848" s="78">
        <v>2.496</v>
      </c>
      <c r="X848" s="78">
        <v>2.496</v>
      </c>
      <c r="Y848" s="85">
        <v>2.496</v>
      </c>
    </row>
    <row r="849" spans="1:25" s="65" customFormat="1" ht="18.75" customHeight="1" collapsed="1" thickBot="1" x14ac:dyDescent="0.25">
      <c r="A849" s="117">
        <v>12</v>
      </c>
      <c r="B849" s="106">
        <f>SUM(B850:B852)</f>
        <v>681.27599999999995</v>
      </c>
      <c r="C849" s="107">
        <f t="shared" ref="C849" si="520">SUM(C850:C852)</f>
        <v>693.37599999999998</v>
      </c>
      <c r="D849" s="107">
        <f t="shared" ref="D849" si="521">SUM(D850:D852)</f>
        <v>684.35599999999999</v>
      </c>
      <c r="E849" s="108">
        <f t="shared" ref="E849" si="522">SUM(E850:E852)</f>
        <v>701.27599999999995</v>
      </c>
      <c r="F849" s="108">
        <f t="shared" ref="F849" si="523">SUM(F850:F852)</f>
        <v>688.21599999999989</v>
      </c>
      <c r="G849" s="108">
        <f t="shared" ref="G849" si="524">SUM(G850:G852)</f>
        <v>687.61599999999999</v>
      </c>
      <c r="H849" s="108">
        <f t="shared" ref="H849" si="525">SUM(H850:H852)</f>
        <v>687.04599999999994</v>
      </c>
      <c r="I849" s="108">
        <f t="shared" ref="I849" si="526">SUM(I850:I852)</f>
        <v>682.86599999999999</v>
      </c>
      <c r="J849" s="108">
        <f t="shared" ref="J849" si="527">SUM(J850:J852)</f>
        <v>688.2059999999999</v>
      </c>
      <c r="K849" s="109">
        <f t="shared" ref="K849" si="528">SUM(K850:K852)</f>
        <v>686.46599999999989</v>
      </c>
      <c r="L849" s="108">
        <f t="shared" ref="L849" si="529">SUM(L850:L852)</f>
        <v>685.36599999999999</v>
      </c>
      <c r="M849" s="110">
        <f t="shared" ref="M849" si="530">SUM(M850:M852)</f>
        <v>685.15599999999995</v>
      </c>
      <c r="N849" s="109">
        <f t="shared" ref="N849" si="531">SUM(N850:N852)</f>
        <v>683.86599999999999</v>
      </c>
      <c r="O849" s="108">
        <f t="shared" ref="O849" si="532">SUM(O850:O852)</f>
        <v>684.49599999999998</v>
      </c>
      <c r="P849" s="110">
        <f t="shared" ref="P849" si="533">SUM(P850:P852)</f>
        <v>686.99599999999998</v>
      </c>
      <c r="Q849" s="111">
        <f t="shared" ref="Q849" si="534">SUM(Q850:Q852)</f>
        <v>690.84599999999989</v>
      </c>
      <c r="R849" s="108">
        <f t="shared" ref="R849" si="535">SUM(R850:R852)</f>
        <v>680.15599999999995</v>
      </c>
      <c r="S849" s="111">
        <f t="shared" ref="S849" si="536">SUM(S850:S852)</f>
        <v>679.75599999999997</v>
      </c>
      <c r="T849" s="108">
        <f t="shared" ref="T849" si="537">SUM(T850:T852)</f>
        <v>672.97599999999989</v>
      </c>
      <c r="U849" s="107">
        <f t="shared" ref="U849" si="538">SUM(U850:U852)</f>
        <v>673.06599999999992</v>
      </c>
      <c r="V849" s="107">
        <f t="shared" ref="V849" si="539">SUM(V850:V852)</f>
        <v>662.02599999999995</v>
      </c>
      <c r="W849" s="107">
        <f t="shared" ref="W849" si="540">SUM(W850:W852)</f>
        <v>676.17599999999993</v>
      </c>
      <c r="X849" s="107">
        <f t="shared" ref="X849" si="541">SUM(X850:X852)</f>
        <v>677.14599999999996</v>
      </c>
      <c r="Y849" s="112">
        <f t="shared" ref="Y849" si="542">SUM(Y850:Y852)</f>
        <v>682.94599999999991</v>
      </c>
    </row>
    <row r="850" spans="1:25" s="65" customFormat="1" ht="18.75" hidden="1" customHeight="1" outlineLevel="1" x14ac:dyDescent="0.2">
      <c r="A850" s="59" t="s">
        <v>8</v>
      </c>
      <c r="B850" s="79">
        <f>B66</f>
        <v>649.86</v>
      </c>
      <c r="C850" s="79">
        <f t="shared" ref="C850:Y850" si="543">C66</f>
        <v>661.96</v>
      </c>
      <c r="D850" s="79">
        <f t="shared" si="543"/>
        <v>652.94000000000005</v>
      </c>
      <c r="E850" s="79">
        <f t="shared" si="543"/>
        <v>669.86</v>
      </c>
      <c r="F850" s="79">
        <f t="shared" si="543"/>
        <v>656.8</v>
      </c>
      <c r="G850" s="79">
        <f t="shared" si="543"/>
        <v>656.2</v>
      </c>
      <c r="H850" s="79">
        <f t="shared" si="543"/>
        <v>655.63</v>
      </c>
      <c r="I850" s="79">
        <f t="shared" si="543"/>
        <v>651.45000000000005</v>
      </c>
      <c r="J850" s="79">
        <f t="shared" si="543"/>
        <v>656.79</v>
      </c>
      <c r="K850" s="79">
        <f t="shared" si="543"/>
        <v>655.04999999999995</v>
      </c>
      <c r="L850" s="79">
        <f t="shared" si="543"/>
        <v>653.95000000000005</v>
      </c>
      <c r="M850" s="79">
        <f t="shared" si="543"/>
        <v>653.74</v>
      </c>
      <c r="N850" s="79">
        <f t="shared" si="543"/>
        <v>652.45000000000005</v>
      </c>
      <c r="O850" s="79">
        <f t="shared" si="543"/>
        <v>653.08000000000004</v>
      </c>
      <c r="P850" s="79">
        <f t="shared" si="543"/>
        <v>655.58</v>
      </c>
      <c r="Q850" s="79">
        <f t="shared" si="543"/>
        <v>659.43</v>
      </c>
      <c r="R850" s="79">
        <f t="shared" si="543"/>
        <v>648.74</v>
      </c>
      <c r="S850" s="79">
        <f t="shared" si="543"/>
        <v>648.34</v>
      </c>
      <c r="T850" s="79">
        <f t="shared" si="543"/>
        <v>641.55999999999995</v>
      </c>
      <c r="U850" s="79">
        <f t="shared" si="543"/>
        <v>641.65</v>
      </c>
      <c r="V850" s="79">
        <f t="shared" si="543"/>
        <v>630.61</v>
      </c>
      <c r="W850" s="79">
        <f t="shared" si="543"/>
        <v>644.76</v>
      </c>
      <c r="X850" s="79">
        <f t="shared" si="543"/>
        <v>645.73</v>
      </c>
      <c r="Y850" s="79">
        <f t="shared" si="543"/>
        <v>651.53</v>
      </c>
    </row>
    <row r="851" spans="1:25" s="65" customFormat="1" ht="18.75" hidden="1" customHeight="1" outlineLevel="1" x14ac:dyDescent="0.2">
      <c r="A851" s="56" t="s">
        <v>10</v>
      </c>
      <c r="B851" s="79">
        <v>28.92</v>
      </c>
      <c r="C851" s="77">
        <v>28.92</v>
      </c>
      <c r="D851" s="77">
        <v>28.92</v>
      </c>
      <c r="E851" s="77">
        <v>28.92</v>
      </c>
      <c r="F851" s="77">
        <v>28.92</v>
      </c>
      <c r="G851" s="77">
        <v>28.92</v>
      </c>
      <c r="H851" s="77">
        <v>28.92</v>
      </c>
      <c r="I851" s="77">
        <v>28.92</v>
      </c>
      <c r="J851" s="77">
        <v>28.92</v>
      </c>
      <c r="K851" s="77">
        <v>28.92</v>
      </c>
      <c r="L851" s="77">
        <v>28.92</v>
      </c>
      <c r="M851" s="77">
        <v>28.92</v>
      </c>
      <c r="N851" s="77">
        <v>28.92</v>
      </c>
      <c r="O851" s="77">
        <v>28.92</v>
      </c>
      <c r="P851" s="77">
        <v>28.92</v>
      </c>
      <c r="Q851" s="77">
        <v>28.92</v>
      </c>
      <c r="R851" s="77">
        <v>28.92</v>
      </c>
      <c r="S851" s="77">
        <v>28.92</v>
      </c>
      <c r="T851" s="77">
        <v>28.92</v>
      </c>
      <c r="U851" s="77">
        <v>28.92</v>
      </c>
      <c r="V851" s="77">
        <v>28.92</v>
      </c>
      <c r="W851" s="77">
        <v>28.92</v>
      </c>
      <c r="X851" s="77">
        <v>28.92</v>
      </c>
      <c r="Y851" s="84">
        <v>28.92</v>
      </c>
    </row>
    <row r="852" spans="1:25" s="65" customFormat="1" ht="18.75" hidden="1" customHeight="1" outlineLevel="1" thickBot="1" x14ac:dyDescent="0.25">
      <c r="A852" s="152" t="s">
        <v>11</v>
      </c>
      <c r="B852" s="80">
        <v>2.496</v>
      </c>
      <c r="C852" s="78">
        <v>2.496</v>
      </c>
      <c r="D852" s="78">
        <v>2.496</v>
      </c>
      <c r="E852" s="78">
        <v>2.496</v>
      </c>
      <c r="F852" s="78">
        <v>2.496</v>
      </c>
      <c r="G852" s="78">
        <v>2.496</v>
      </c>
      <c r="H852" s="78">
        <v>2.496</v>
      </c>
      <c r="I852" s="78">
        <v>2.496</v>
      </c>
      <c r="J852" s="78">
        <v>2.496</v>
      </c>
      <c r="K852" s="78">
        <v>2.496</v>
      </c>
      <c r="L852" s="78">
        <v>2.496</v>
      </c>
      <c r="M852" s="78">
        <v>2.496</v>
      </c>
      <c r="N852" s="78">
        <v>2.496</v>
      </c>
      <c r="O852" s="78">
        <v>2.496</v>
      </c>
      <c r="P852" s="78">
        <v>2.496</v>
      </c>
      <c r="Q852" s="78">
        <v>2.496</v>
      </c>
      <c r="R852" s="78">
        <v>2.496</v>
      </c>
      <c r="S852" s="78">
        <v>2.496</v>
      </c>
      <c r="T852" s="78">
        <v>2.496</v>
      </c>
      <c r="U852" s="78">
        <v>2.496</v>
      </c>
      <c r="V852" s="78">
        <v>2.496</v>
      </c>
      <c r="W852" s="78">
        <v>2.496</v>
      </c>
      <c r="X852" s="78">
        <v>2.496</v>
      </c>
      <c r="Y852" s="85">
        <v>2.496</v>
      </c>
    </row>
    <row r="853" spans="1:25" s="65" customFormat="1" ht="18.75" customHeight="1" collapsed="1" thickBot="1" x14ac:dyDescent="0.25">
      <c r="A853" s="114">
        <v>13</v>
      </c>
      <c r="B853" s="106">
        <f>SUM(B854:B856)</f>
        <v>665.51599999999996</v>
      </c>
      <c r="C853" s="107">
        <f t="shared" ref="C853" si="544">SUM(C854:C856)</f>
        <v>642.77599999999995</v>
      </c>
      <c r="D853" s="107">
        <f t="shared" ref="D853" si="545">SUM(D854:D856)</f>
        <v>635.9559999999999</v>
      </c>
      <c r="E853" s="108">
        <f t="shared" ref="E853" si="546">SUM(E854:E856)</f>
        <v>652.28599999999994</v>
      </c>
      <c r="F853" s="108">
        <f t="shared" ref="F853" si="547">SUM(F854:F856)</f>
        <v>620.4559999999999</v>
      </c>
      <c r="G853" s="108">
        <f t="shared" ref="G853" si="548">SUM(G854:G856)</f>
        <v>625.53599999999994</v>
      </c>
      <c r="H853" s="108">
        <f t="shared" ref="H853" si="549">SUM(H854:H856)</f>
        <v>633.18599999999992</v>
      </c>
      <c r="I853" s="108">
        <f t="shared" ref="I853" si="550">SUM(I854:I856)</f>
        <v>641.02599999999995</v>
      </c>
      <c r="J853" s="108">
        <f t="shared" ref="J853" si="551">SUM(J854:J856)</f>
        <v>643.11599999999999</v>
      </c>
      <c r="K853" s="109">
        <f t="shared" ref="K853" si="552">SUM(K854:K856)</f>
        <v>643.46599999999989</v>
      </c>
      <c r="L853" s="108">
        <f t="shared" ref="L853" si="553">SUM(L854:L856)</f>
        <v>646.44599999999991</v>
      </c>
      <c r="M853" s="110">
        <f t="shared" ref="M853" si="554">SUM(M854:M856)</f>
        <v>649.11599999999999</v>
      </c>
      <c r="N853" s="109">
        <f t="shared" ref="N853" si="555">SUM(N854:N856)</f>
        <v>648.89599999999996</v>
      </c>
      <c r="O853" s="108">
        <f t="shared" ref="O853" si="556">SUM(O854:O856)</f>
        <v>631.28599999999994</v>
      </c>
      <c r="P853" s="110">
        <f t="shared" ref="P853" si="557">SUM(P854:P856)</f>
        <v>649.44599999999991</v>
      </c>
      <c r="Q853" s="111">
        <f t="shared" ref="Q853" si="558">SUM(Q854:Q856)</f>
        <v>653.29599999999994</v>
      </c>
      <c r="R853" s="108">
        <f t="shared" ref="R853" si="559">SUM(R854:R856)</f>
        <v>654.14599999999996</v>
      </c>
      <c r="S853" s="111">
        <f t="shared" ref="S853" si="560">SUM(S854:S856)</f>
        <v>649.65599999999995</v>
      </c>
      <c r="T853" s="108">
        <f t="shared" ref="T853" si="561">SUM(T854:T856)</f>
        <v>653.92599999999993</v>
      </c>
      <c r="U853" s="107">
        <f t="shared" ref="U853" si="562">SUM(U854:U856)</f>
        <v>629.77599999999995</v>
      </c>
      <c r="V853" s="107">
        <f t="shared" ref="V853" si="563">SUM(V854:V856)</f>
        <v>648.73599999999999</v>
      </c>
      <c r="W853" s="107">
        <f t="shared" ref="W853" si="564">SUM(W854:W856)</f>
        <v>653.2059999999999</v>
      </c>
      <c r="X853" s="107">
        <f t="shared" ref="X853" si="565">SUM(X854:X856)</f>
        <v>655.10599999999999</v>
      </c>
      <c r="Y853" s="112">
        <f t="shared" ref="Y853" si="566">SUM(Y854:Y856)</f>
        <v>648.67599999999993</v>
      </c>
    </row>
    <row r="854" spans="1:25" s="65" customFormat="1" ht="18.75" hidden="1" customHeight="1" outlineLevel="1" x14ac:dyDescent="0.2">
      <c r="A854" s="165" t="s">
        <v>8</v>
      </c>
      <c r="B854" s="79">
        <f>B71</f>
        <v>634.1</v>
      </c>
      <c r="C854" s="79">
        <f t="shared" ref="C854:Y854" si="567">C71</f>
        <v>611.36</v>
      </c>
      <c r="D854" s="79">
        <f t="shared" si="567"/>
        <v>604.54</v>
      </c>
      <c r="E854" s="79">
        <f t="shared" si="567"/>
        <v>620.87</v>
      </c>
      <c r="F854" s="79">
        <f t="shared" si="567"/>
        <v>589.04</v>
      </c>
      <c r="G854" s="79">
        <f t="shared" si="567"/>
        <v>594.12</v>
      </c>
      <c r="H854" s="79">
        <f t="shared" si="567"/>
        <v>601.77</v>
      </c>
      <c r="I854" s="79">
        <f t="shared" si="567"/>
        <v>609.61</v>
      </c>
      <c r="J854" s="79">
        <f t="shared" si="567"/>
        <v>611.70000000000005</v>
      </c>
      <c r="K854" s="79">
        <f t="shared" si="567"/>
        <v>612.04999999999995</v>
      </c>
      <c r="L854" s="79">
        <f t="shared" si="567"/>
        <v>615.03</v>
      </c>
      <c r="M854" s="79">
        <f t="shared" si="567"/>
        <v>617.70000000000005</v>
      </c>
      <c r="N854" s="79">
        <f t="shared" si="567"/>
        <v>617.48</v>
      </c>
      <c r="O854" s="79">
        <f t="shared" si="567"/>
        <v>599.87</v>
      </c>
      <c r="P854" s="79">
        <f t="shared" si="567"/>
        <v>618.03</v>
      </c>
      <c r="Q854" s="79">
        <f t="shared" si="567"/>
        <v>621.88</v>
      </c>
      <c r="R854" s="79">
        <f t="shared" si="567"/>
        <v>622.73</v>
      </c>
      <c r="S854" s="79">
        <f t="shared" si="567"/>
        <v>618.24</v>
      </c>
      <c r="T854" s="79">
        <f t="shared" si="567"/>
        <v>622.51</v>
      </c>
      <c r="U854" s="79">
        <f t="shared" si="567"/>
        <v>598.36</v>
      </c>
      <c r="V854" s="79">
        <f t="shared" si="567"/>
        <v>617.32000000000005</v>
      </c>
      <c r="W854" s="79">
        <f t="shared" si="567"/>
        <v>621.79</v>
      </c>
      <c r="X854" s="79">
        <f t="shared" si="567"/>
        <v>623.69000000000005</v>
      </c>
      <c r="Y854" s="79">
        <f t="shared" si="567"/>
        <v>617.26</v>
      </c>
    </row>
    <row r="855" spans="1:25" s="65" customFormat="1" ht="18.75" hidden="1" customHeight="1" outlineLevel="1" x14ac:dyDescent="0.2">
      <c r="A855" s="61" t="s">
        <v>10</v>
      </c>
      <c r="B855" s="79">
        <v>28.92</v>
      </c>
      <c r="C855" s="77">
        <v>28.92</v>
      </c>
      <c r="D855" s="77">
        <v>28.92</v>
      </c>
      <c r="E855" s="77">
        <v>28.92</v>
      </c>
      <c r="F855" s="77">
        <v>28.92</v>
      </c>
      <c r="G855" s="77">
        <v>28.92</v>
      </c>
      <c r="H855" s="77">
        <v>28.92</v>
      </c>
      <c r="I855" s="77">
        <v>28.92</v>
      </c>
      <c r="J855" s="77">
        <v>28.92</v>
      </c>
      <c r="K855" s="77">
        <v>28.92</v>
      </c>
      <c r="L855" s="77">
        <v>28.92</v>
      </c>
      <c r="M855" s="77">
        <v>28.92</v>
      </c>
      <c r="N855" s="77">
        <v>28.92</v>
      </c>
      <c r="O855" s="77">
        <v>28.92</v>
      </c>
      <c r="P855" s="77">
        <v>28.92</v>
      </c>
      <c r="Q855" s="77">
        <v>28.92</v>
      </c>
      <c r="R855" s="77">
        <v>28.92</v>
      </c>
      <c r="S855" s="77">
        <v>28.92</v>
      </c>
      <c r="T855" s="77">
        <v>28.92</v>
      </c>
      <c r="U855" s="77">
        <v>28.92</v>
      </c>
      <c r="V855" s="77">
        <v>28.92</v>
      </c>
      <c r="W855" s="77">
        <v>28.92</v>
      </c>
      <c r="X855" s="77">
        <v>28.92</v>
      </c>
      <c r="Y855" s="84">
        <v>28.92</v>
      </c>
    </row>
    <row r="856" spans="1:25" s="65" customFormat="1" ht="18.75" hidden="1" customHeight="1" outlineLevel="1" thickBot="1" x14ac:dyDescent="0.25">
      <c r="A856" s="152" t="s">
        <v>11</v>
      </c>
      <c r="B856" s="80">
        <v>2.496</v>
      </c>
      <c r="C856" s="78">
        <v>2.496</v>
      </c>
      <c r="D856" s="78">
        <v>2.496</v>
      </c>
      <c r="E856" s="78">
        <v>2.496</v>
      </c>
      <c r="F856" s="78">
        <v>2.496</v>
      </c>
      <c r="G856" s="78">
        <v>2.496</v>
      </c>
      <c r="H856" s="78">
        <v>2.496</v>
      </c>
      <c r="I856" s="78">
        <v>2.496</v>
      </c>
      <c r="J856" s="78">
        <v>2.496</v>
      </c>
      <c r="K856" s="78">
        <v>2.496</v>
      </c>
      <c r="L856" s="78">
        <v>2.496</v>
      </c>
      <c r="M856" s="78">
        <v>2.496</v>
      </c>
      <c r="N856" s="78">
        <v>2.496</v>
      </c>
      <c r="O856" s="78">
        <v>2.496</v>
      </c>
      <c r="P856" s="78">
        <v>2.496</v>
      </c>
      <c r="Q856" s="78">
        <v>2.496</v>
      </c>
      <c r="R856" s="78">
        <v>2.496</v>
      </c>
      <c r="S856" s="78">
        <v>2.496</v>
      </c>
      <c r="T856" s="78">
        <v>2.496</v>
      </c>
      <c r="U856" s="78">
        <v>2.496</v>
      </c>
      <c r="V856" s="78">
        <v>2.496</v>
      </c>
      <c r="W856" s="78">
        <v>2.496</v>
      </c>
      <c r="X856" s="78">
        <v>2.496</v>
      </c>
      <c r="Y856" s="85">
        <v>2.496</v>
      </c>
    </row>
    <row r="857" spans="1:25" s="65" customFormat="1" ht="18.75" customHeight="1" collapsed="1" thickBot="1" x14ac:dyDescent="0.25">
      <c r="A857" s="117">
        <v>14</v>
      </c>
      <c r="B857" s="106">
        <f>SUM(B858:B860)</f>
        <v>660.61599999999999</v>
      </c>
      <c r="C857" s="107">
        <f t="shared" ref="C857" si="568">SUM(C858:C860)</f>
        <v>658.17599999999993</v>
      </c>
      <c r="D857" s="107">
        <f t="shared" ref="D857" si="569">SUM(D858:D860)</f>
        <v>663.16599999999994</v>
      </c>
      <c r="E857" s="108">
        <f t="shared" ref="E857" si="570">SUM(E858:E860)</f>
        <v>672.06599999999992</v>
      </c>
      <c r="F857" s="108">
        <f t="shared" ref="F857" si="571">SUM(F858:F860)</f>
        <v>658.42599999999993</v>
      </c>
      <c r="G857" s="108">
        <f t="shared" ref="G857" si="572">SUM(G858:G860)</f>
        <v>653.09599999999989</v>
      </c>
      <c r="H857" s="108">
        <f t="shared" ref="H857" si="573">SUM(H858:H860)</f>
        <v>654.54599999999994</v>
      </c>
      <c r="I857" s="108">
        <f t="shared" ref="I857" si="574">SUM(I858:I860)</f>
        <v>647.82599999999991</v>
      </c>
      <c r="J857" s="108">
        <f t="shared" ref="J857" si="575">SUM(J858:J860)</f>
        <v>656.09599999999989</v>
      </c>
      <c r="K857" s="109">
        <f t="shared" ref="K857" si="576">SUM(K858:K860)</f>
        <v>657.91599999999994</v>
      </c>
      <c r="L857" s="108">
        <f t="shared" ref="L857" si="577">SUM(L858:L860)</f>
        <v>654.60599999999999</v>
      </c>
      <c r="M857" s="110">
        <f t="shared" ref="M857" si="578">SUM(M858:M860)</f>
        <v>649.18599999999992</v>
      </c>
      <c r="N857" s="109">
        <f t="shared" ref="N857" si="579">SUM(N858:N860)</f>
        <v>650.62599999999998</v>
      </c>
      <c r="O857" s="108">
        <f t="shared" ref="O857" si="580">SUM(O858:O860)</f>
        <v>650.12599999999998</v>
      </c>
      <c r="P857" s="110">
        <f t="shared" ref="P857" si="581">SUM(P858:P860)</f>
        <v>649.46599999999989</v>
      </c>
      <c r="Q857" s="111">
        <f t="shared" ref="Q857" si="582">SUM(Q858:Q860)</f>
        <v>665.82599999999991</v>
      </c>
      <c r="R857" s="108">
        <f t="shared" ref="R857" si="583">SUM(R858:R860)</f>
        <v>686.07599999999991</v>
      </c>
      <c r="S857" s="111">
        <f t="shared" ref="S857" si="584">SUM(S858:S860)</f>
        <v>678.22599999999989</v>
      </c>
      <c r="T857" s="108">
        <f t="shared" ref="T857" si="585">SUM(T858:T860)</f>
        <v>676.32599999999991</v>
      </c>
      <c r="U857" s="107">
        <f t="shared" ref="U857" si="586">SUM(U858:U860)</f>
        <v>660.26599999999996</v>
      </c>
      <c r="V857" s="107">
        <f t="shared" ref="V857" si="587">SUM(V858:V860)</f>
        <v>670.59599999999989</v>
      </c>
      <c r="W857" s="107">
        <f t="shared" ref="W857" si="588">SUM(W858:W860)</f>
        <v>675.27599999999995</v>
      </c>
      <c r="X857" s="107">
        <f t="shared" ref="X857" si="589">SUM(X858:X860)</f>
        <v>671.55599999999993</v>
      </c>
      <c r="Y857" s="112">
        <f t="shared" ref="Y857" si="590">SUM(Y858:Y860)</f>
        <v>667.59599999999989</v>
      </c>
    </row>
    <row r="858" spans="1:25" s="65" customFormat="1" ht="18.75" hidden="1" customHeight="1" outlineLevel="1" x14ac:dyDescent="0.2">
      <c r="A858" s="59" t="s">
        <v>8</v>
      </c>
      <c r="B858" s="79">
        <f>B76</f>
        <v>629.20000000000005</v>
      </c>
      <c r="C858" s="79">
        <f t="shared" ref="C858:Y858" si="591">C76</f>
        <v>626.76</v>
      </c>
      <c r="D858" s="79">
        <f t="shared" si="591"/>
        <v>631.75</v>
      </c>
      <c r="E858" s="79">
        <f t="shared" si="591"/>
        <v>640.65</v>
      </c>
      <c r="F858" s="79">
        <f t="shared" si="591"/>
        <v>627.01</v>
      </c>
      <c r="G858" s="79">
        <f t="shared" si="591"/>
        <v>621.67999999999995</v>
      </c>
      <c r="H858" s="79">
        <f t="shared" si="591"/>
        <v>623.13</v>
      </c>
      <c r="I858" s="79">
        <f t="shared" si="591"/>
        <v>616.41</v>
      </c>
      <c r="J858" s="79">
        <f t="shared" si="591"/>
        <v>624.67999999999995</v>
      </c>
      <c r="K858" s="79">
        <f t="shared" si="591"/>
        <v>626.5</v>
      </c>
      <c r="L858" s="79">
        <f t="shared" si="591"/>
        <v>623.19000000000005</v>
      </c>
      <c r="M858" s="79">
        <f t="shared" si="591"/>
        <v>617.77</v>
      </c>
      <c r="N858" s="79">
        <f t="shared" si="591"/>
        <v>619.21</v>
      </c>
      <c r="O858" s="79">
        <f t="shared" si="591"/>
        <v>618.71</v>
      </c>
      <c r="P858" s="79">
        <f t="shared" si="591"/>
        <v>618.04999999999995</v>
      </c>
      <c r="Q858" s="79">
        <f t="shared" si="591"/>
        <v>634.41</v>
      </c>
      <c r="R858" s="79">
        <f t="shared" si="591"/>
        <v>654.66</v>
      </c>
      <c r="S858" s="79">
        <f t="shared" si="591"/>
        <v>646.80999999999995</v>
      </c>
      <c r="T858" s="79">
        <f t="shared" si="591"/>
        <v>644.91</v>
      </c>
      <c r="U858" s="79">
        <f t="shared" si="591"/>
        <v>628.85</v>
      </c>
      <c r="V858" s="79">
        <f t="shared" si="591"/>
        <v>639.17999999999995</v>
      </c>
      <c r="W858" s="79">
        <f t="shared" si="591"/>
        <v>643.86</v>
      </c>
      <c r="X858" s="79">
        <f t="shared" si="591"/>
        <v>640.14</v>
      </c>
      <c r="Y858" s="79">
        <f t="shared" si="591"/>
        <v>636.17999999999995</v>
      </c>
    </row>
    <row r="859" spans="1:25" s="65" customFormat="1" ht="18.75" hidden="1" customHeight="1" outlineLevel="1" x14ac:dyDescent="0.2">
      <c r="A859" s="56" t="s">
        <v>10</v>
      </c>
      <c r="B859" s="79">
        <v>28.92</v>
      </c>
      <c r="C859" s="77">
        <v>28.92</v>
      </c>
      <c r="D859" s="77">
        <v>28.92</v>
      </c>
      <c r="E859" s="77">
        <v>28.92</v>
      </c>
      <c r="F859" s="77">
        <v>28.92</v>
      </c>
      <c r="G859" s="77">
        <v>28.92</v>
      </c>
      <c r="H859" s="77">
        <v>28.92</v>
      </c>
      <c r="I859" s="77">
        <v>28.92</v>
      </c>
      <c r="J859" s="77">
        <v>28.92</v>
      </c>
      <c r="K859" s="77">
        <v>28.92</v>
      </c>
      <c r="L859" s="77">
        <v>28.92</v>
      </c>
      <c r="M859" s="77">
        <v>28.92</v>
      </c>
      <c r="N859" s="77">
        <v>28.92</v>
      </c>
      <c r="O859" s="77">
        <v>28.92</v>
      </c>
      <c r="P859" s="77">
        <v>28.92</v>
      </c>
      <c r="Q859" s="77">
        <v>28.92</v>
      </c>
      <c r="R859" s="77">
        <v>28.92</v>
      </c>
      <c r="S859" s="77">
        <v>28.92</v>
      </c>
      <c r="T859" s="77">
        <v>28.92</v>
      </c>
      <c r="U859" s="77">
        <v>28.92</v>
      </c>
      <c r="V859" s="77">
        <v>28.92</v>
      </c>
      <c r="W859" s="77">
        <v>28.92</v>
      </c>
      <c r="X859" s="77">
        <v>28.92</v>
      </c>
      <c r="Y859" s="84">
        <v>28.92</v>
      </c>
    </row>
    <row r="860" spans="1:25" s="65" customFormat="1" ht="18.75" hidden="1" customHeight="1" outlineLevel="1" thickBot="1" x14ac:dyDescent="0.25">
      <c r="A860" s="152" t="s">
        <v>11</v>
      </c>
      <c r="B860" s="80">
        <v>2.496</v>
      </c>
      <c r="C860" s="78">
        <v>2.496</v>
      </c>
      <c r="D860" s="78">
        <v>2.496</v>
      </c>
      <c r="E860" s="78">
        <v>2.496</v>
      </c>
      <c r="F860" s="78">
        <v>2.496</v>
      </c>
      <c r="G860" s="78">
        <v>2.496</v>
      </c>
      <c r="H860" s="78">
        <v>2.496</v>
      </c>
      <c r="I860" s="78">
        <v>2.496</v>
      </c>
      <c r="J860" s="78">
        <v>2.496</v>
      </c>
      <c r="K860" s="78">
        <v>2.496</v>
      </c>
      <c r="L860" s="78">
        <v>2.496</v>
      </c>
      <c r="M860" s="78">
        <v>2.496</v>
      </c>
      <c r="N860" s="78">
        <v>2.496</v>
      </c>
      <c r="O860" s="78">
        <v>2.496</v>
      </c>
      <c r="P860" s="78">
        <v>2.496</v>
      </c>
      <c r="Q860" s="78">
        <v>2.496</v>
      </c>
      <c r="R860" s="78">
        <v>2.496</v>
      </c>
      <c r="S860" s="78">
        <v>2.496</v>
      </c>
      <c r="T860" s="78">
        <v>2.496</v>
      </c>
      <c r="U860" s="78">
        <v>2.496</v>
      </c>
      <c r="V860" s="78">
        <v>2.496</v>
      </c>
      <c r="W860" s="78">
        <v>2.496</v>
      </c>
      <c r="X860" s="78">
        <v>2.496</v>
      </c>
      <c r="Y860" s="85">
        <v>2.496</v>
      </c>
    </row>
    <row r="861" spans="1:25" s="65" customFormat="1" ht="18.75" customHeight="1" collapsed="1" thickBot="1" x14ac:dyDescent="0.25">
      <c r="A861" s="114">
        <v>15</v>
      </c>
      <c r="B861" s="106">
        <f>SUM(B862:B864)</f>
        <v>644.50599999999997</v>
      </c>
      <c r="C861" s="107">
        <f t="shared" ref="C861" si="592">SUM(C862:C864)</f>
        <v>626.42599999999993</v>
      </c>
      <c r="D861" s="107">
        <f t="shared" ref="D861" si="593">SUM(D862:D864)</f>
        <v>627.64599999999996</v>
      </c>
      <c r="E861" s="108">
        <f t="shared" ref="E861" si="594">SUM(E862:E864)</f>
        <v>636.03599999999994</v>
      </c>
      <c r="F861" s="108">
        <f t="shared" ref="F861" si="595">SUM(F862:F864)</f>
        <v>640.04599999999994</v>
      </c>
      <c r="G861" s="108">
        <f t="shared" ref="G861" si="596">SUM(G862:G864)</f>
        <v>639.05599999999993</v>
      </c>
      <c r="H861" s="108">
        <f t="shared" ref="H861" si="597">SUM(H862:H864)</f>
        <v>640.34599999999989</v>
      </c>
      <c r="I861" s="108">
        <f t="shared" ref="I861" si="598">SUM(I862:I864)</f>
        <v>634.67599999999993</v>
      </c>
      <c r="J861" s="108">
        <f t="shared" ref="J861" si="599">SUM(J862:J864)</f>
        <v>633.65599999999995</v>
      </c>
      <c r="K861" s="109">
        <f t="shared" ref="K861" si="600">SUM(K862:K864)</f>
        <v>620.28599999999994</v>
      </c>
      <c r="L861" s="108">
        <f t="shared" ref="L861" si="601">SUM(L862:L864)</f>
        <v>624.54599999999994</v>
      </c>
      <c r="M861" s="110">
        <f t="shared" ref="M861" si="602">SUM(M862:M864)</f>
        <v>635.85599999999999</v>
      </c>
      <c r="N861" s="109">
        <f t="shared" ref="N861" si="603">SUM(N862:N864)</f>
        <v>615.63599999999997</v>
      </c>
      <c r="O861" s="108">
        <f t="shared" ref="O861" si="604">SUM(O862:O864)</f>
        <v>596.03599999999994</v>
      </c>
      <c r="P861" s="110">
        <f t="shared" ref="P861" si="605">SUM(P862:P864)</f>
        <v>622.69599999999991</v>
      </c>
      <c r="Q861" s="111">
        <f t="shared" ref="Q861" si="606">SUM(Q862:Q864)</f>
        <v>638.41599999999994</v>
      </c>
      <c r="R861" s="108">
        <f t="shared" ref="R861" si="607">SUM(R862:R864)</f>
        <v>639.46599999999989</v>
      </c>
      <c r="S861" s="111">
        <f t="shared" ref="S861" si="608">SUM(S862:S864)</f>
        <v>630.8359999999999</v>
      </c>
      <c r="T861" s="108">
        <f t="shared" ref="T861" si="609">SUM(T862:T864)</f>
        <v>629.26599999999996</v>
      </c>
      <c r="U861" s="107">
        <f t="shared" ref="U861" si="610">SUM(U862:U864)</f>
        <v>622.72599999999989</v>
      </c>
      <c r="V861" s="107">
        <f t="shared" ref="V861" si="611">SUM(V862:V864)</f>
        <v>638.28599999999994</v>
      </c>
      <c r="W861" s="107">
        <f t="shared" ref="W861" si="612">SUM(W862:W864)</f>
        <v>644.91599999999994</v>
      </c>
      <c r="X861" s="107">
        <f t="shared" ref="X861" si="613">SUM(X862:X864)</f>
        <v>646.4559999999999</v>
      </c>
      <c r="Y861" s="112">
        <f t="shared" ref="Y861" si="614">SUM(Y862:Y864)</f>
        <v>648.69599999999991</v>
      </c>
    </row>
    <row r="862" spans="1:25" s="65" customFormat="1" ht="18.75" hidden="1" customHeight="1" outlineLevel="1" x14ac:dyDescent="0.2">
      <c r="A862" s="165" t="s">
        <v>8</v>
      </c>
      <c r="B862" s="79">
        <f>B81</f>
        <v>613.09</v>
      </c>
      <c r="C862" s="79">
        <f t="shared" ref="C862:Y862" si="615">C81</f>
        <v>595.01</v>
      </c>
      <c r="D862" s="79">
        <f t="shared" si="615"/>
        <v>596.23</v>
      </c>
      <c r="E862" s="79">
        <f t="shared" si="615"/>
        <v>604.62</v>
      </c>
      <c r="F862" s="79">
        <f t="shared" si="615"/>
        <v>608.63</v>
      </c>
      <c r="G862" s="79">
        <f t="shared" si="615"/>
        <v>607.64</v>
      </c>
      <c r="H862" s="79">
        <f t="shared" si="615"/>
        <v>608.92999999999995</v>
      </c>
      <c r="I862" s="79">
        <f t="shared" si="615"/>
        <v>603.26</v>
      </c>
      <c r="J862" s="79">
        <f t="shared" si="615"/>
        <v>602.24</v>
      </c>
      <c r="K862" s="79">
        <f t="shared" si="615"/>
        <v>588.87</v>
      </c>
      <c r="L862" s="79">
        <f t="shared" si="615"/>
        <v>593.13</v>
      </c>
      <c r="M862" s="79">
        <f t="shared" si="615"/>
        <v>604.44000000000005</v>
      </c>
      <c r="N862" s="79">
        <f t="shared" si="615"/>
        <v>584.22</v>
      </c>
      <c r="O862" s="79">
        <f t="shared" si="615"/>
        <v>564.62</v>
      </c>
      <c r="P862" s="79">
        <f t="shared" si="615"/>
        <v>591.28</v>
      </c>
      <c r="Q862" s="79">
        <f t="shared" si="615"/>
        <v>607</v>
      </c>
      <c r="R862" s="79">
        <f t="shared" si="615"/>
        <v>608.04999999999995</v>
      </c>
      <c r="S862" s="79">
        <f t="shared" si="615"/>
        <v>599.41999999999996</v>
      </c>
      <c r="T862" s="79">
        <f t="shared" si="615"/>
        <v>597.85</v>
      </c>
      <c r="U862" s="79">
        <f t="shared" si="615"/>
        <v>591.30999999999995</v>
      </c>
      <c r="V862" s="79">
        <f t="shared" si="615"/>
        <v>606.87</v>
      </c>
      <c r="W862" s="79">
        <f t="shared" si="615"/>
        <v>613.5</v>
      </c>
      <c r="X862" s="79">
        <f t="shared" si="615"/>
        <v>615.04</v>
      </c>
      <c r="Y862" s="79">
        <f t="shared" si="615"/>
        <v>617.28</v>
      </c>
    </row>
    <row r="863" spans="1:25" s="65" customFormat="1" ht="18.75" hidden="1" customHeight="1" outlineLevel="1" x14ac:dyDescent="0.2">
      <c r="A863" s="61" t="s">
        <v>10</v>
      </c>
      <c r="B863" s="79">
        <v>28.92</v>
      </c>
      <c r="C863" s="77">
        <v>28.92</v>
      </c>
      <c r="D863" s="77">
        <v>28.92</v>
      </c>
      <c r="E863" s="77">
        <v>28.92</v>
      </c>
      <c r="F863" s="77">
        <v>28.92</v>
      </c>
      <c r="G863" s="77">
        <v>28.92</v>
      </c>
      <c r="H863" s="77">
        <v>28.92</v>
      </c>
      <c r="I863" s="77">
        <v>28.92</v>
      </c>
      <c r="J863" s="77">
        <v>28.92</v>
      </c>
      <c r="K863" s="77">
        <v>28.92</v>
      </c>
      <c r="L863" s="77">
        <v>28.92</v>
      </c>
      <c r="M863" s="77">
        <v>28.92</v>
      </c>
      <c r="N863" s="77">
        <v>28.92</v>
      </c>
      <c r="O863" s="77">
        <v>28.92</v>
      </c>
      <c r="P863" s="77">
        <v>28.92</v>
      </c>
      <c r="Q863" s="77">
        <v>28.92</v>
      </c>
      <c r="R863" s="77">
        <v>28.92</v>
      </c>
      <c r="S863" s="77">
        <v>28.92</v>
      </c>
      <c r="T863" s="77">
        <v>28.92</v>
      </c>
      <c r="U863" s="77">
        <v>28.92</v>
      </c>
      <c r="V863" s="77">
        <v>28.92</v>
      </c>
      <c r="W863" s="77">
        <v>28.92</v>
      </c>
      <c r="X863" s="77">
        <v>28.92</v>
      </c>
      <c r="Y863" s="84">
        <v>28.92</v>
      </c>
    </row>
    <row r="864" spans="1:25" s="65" customFormat="1" ht="18.75" hidden="1" customHeight="1" outlineLevel="1" thickBot="1" x14ac:dyDescent="0.25">
      <c r="A864" s="152" t="s">
        <v>11</v>
      </c>
      <c r="B864" s="80">
        <v>2.496</v>
      </c>
      <c r="C864" s="78">
        <v>2.496</v>
      </c>
      <c r="D864" s="78">
        <v>2.496</v>
      </c>
      <c r="E864" s="78">
        <v>2.496</v>
      </c>
      <c r="F864" s="78">
        <v>2.496</v>
      </c>
      <c r="G864" s="78">
        <v>2.496</v>
      </c>
      <c r="H864" s="78">
        <v>2.496</v>
      </c>
      <c r="I864" s="78">
        <v>2.496</v>
      </c>
      <c r="J864" s="78">
        <v>2.496</v>
      </c>
      <c r="K864" s="78">
        <v>2.496</v>
      </c>
      <c r="L864" s="78">
        <v>2.496</v>
      </c>
      <c r="M864" s="78">
        <v>2.496</v>
      </c>
      <c r="N864" s="78">
        <v>2.496</v>
      </c>
      <c r="O864" s="78">
        <v>2.496</v>
      </c>
      <c r="P864" s="78">
        <v>2.496</v>
      </c>
      <c r="Q864" s="78">
        <v>2.496</v>
      </c>
      <c r="R864" s="78">
        <v>2.496</v>
      </c>
      <c r="S864" s="78">
        <v>2.496</v>
      </c>
      <c r="T864" s="78">
        <v>2.496</v>
      </c>
      <c r="U864" s="78">
        <v>2.496</v>
      </c>
      <c r="V864" s="78">
        <v>2.496</v>
      </c>
      <c r="W864" s="78">
        <v>2.496</v>
      </c>
      <c r="X864" s="78">
        <v>2.496</v>
      </c>
      <c r="Y864" s="85">
        <v>2.496</v>
      </c>
    </row>
    <row r="865" spans="1:25" s="65" customFormat="1" ht="18.75" customHeight="1" collapsed="1" thickBot="1" x14ac:dyDescent="0.25">
      <c r="A865" s="117">
        <v>16</v>
      </c>
      <c r="B865" s="106">
        <f>SUM(B866:B868)</f>
        <v>644.98599999999999</v>
      </c>
      <c r="C865" s="107">
        <f t="shared" ref="C865" si="616">SUM(C866:C868)</f>
        <v>623.78599999999994</v>
      </c>
      <c r="D865" s="107">
        <f t="shared" ref="D865" si="617">SUM(D866:D868)</f>
        <v>628.15599999999995</v>
      </c>
      <c r="E865" s="108">
        <f t="shared" ref="E865" si="618">SUM(E866:E868)</f>
        <v>638.06599999999992</v>
      </c>
      <c r="F865" s="108">
        <f t="shared" ref="F865" si="619">SUM(F866:F868)</f>
        <v>635.0859999999999</v>
      </c>
      <c r="G865" s="108">
        <f t="shared" ref="G865" si="620">SUM(G866:G868)</f>
        <v>635.40599999999995</v>
      </c>
      <c r="H865" s="108">
        <f t="shared" ref="H865" si="621">SUM(H866:H868)</f>
        <v>639.63599999999997</v>
      </c>
      <c r="I865" s="108">
        <f t="shared" ref="I865" si="622">SUM(I866:I868)</f>
        <v>636.17599999999993</v>
      </c>
      <c r="J865" s="108">
        <f t="shared" ref="J865" si="623">SUM(J866:J868)</f>
        <v>636.93599999999992</v>
      </c>
      <c r="K865" s="109">
        <f t="shared" ref="K865" si="624">SUM(K866:K868)</f>
        <v>637.18599999999992</v>
      </c>
      <c r="L865" s="108">
        <f t="shared" ref="L865" si="625">SUM(L866:L868)</f>
        <v>634.92599999999993</v>
      </c>
      <c r="M865" s="110">
        <f t="shared" ref="M865" si="626">SUM(M866:M868)</f>
        <v>634.81599999999992</v>
      </c>
      <c r="N865" s="109">
        <f t="shared" ref="N865" si="627">SUM(N866:N868)</f>
        <v>634.67599999999993</v>
      </c>
      <c r="O865" s="108">
        <f t="shared" ref="O865" si="628">SUM(O866:O868)</f>
        <v>619.24599999999998</v>
      </c>
      <c r="P865" s="110">
        <f t="shared" ref="P865" si="629">SUM(P866:P868)</f>
        <v>629.04599999999994</v>
      </c>
      <c r="Q865" s="111">
        <f t="shared" ref="Q865" si="630">SUM(Q866:Q868)</f>
        <v>637.4559999999999</v>
      </c>
      <c r="R865" s="108">
        <f t="shared" ref="R865" si="631">SUM(R866:R868)</f>
        <v>644.94599999999991</v>
      </c>
      <c r="S865" s="111">
        <f t="shared" ref="S865" si="632">SUM(S866:S868)</f>
        <v>635.89599999999996</v>
      </c>
      <c r="T865" s="108">
        <f t="shared" ref="T865" si="633">SUM(T866:T868)</f>
        <v>626.16599999999994</v>
      </c>
      <c r="U865" s="107">
        <f t="shared" ref="U865" si="634">SUM(U866:U868)</f>
        <v>634.04599999999994</v>
      </c>
      <c r="V865" s="107">
        <f t="shared" ref="V865" si="635">SUM(V866:V868)</f>
        <v>633.8359999999999</v>
      </c>
      <c r="W865" s="107">
        <f t="shared" ref="W865" si="636">SUM(W866:W868)</f>
        <v>641.39599999999996</v>
      </c>
      <c r="X865" s="107">
        <f t="shared" ref="X865" si="637">SUM(X866:X868)</f>
        <v>649.36599999999999</v>
      </c>
      <c r="Y865" s="112">
        <f t="shared" ref="Y865" si="638">SUM(Y866:Y868)</f>
        <v>646.68599999999992</v>
      </c>
    </row>
    <row r="866" spans="1:25" s="65" customFormat="1" ht="18.75" hidden="1" customHeight="1" outlineLevel="1" x14ac:dyDescent="0.2">
      <c r="A866" s="165" t="s">
        <v>8</v>
      </c>
      <c r="B866" s="79">
        <f>B86</f>
        <v>613.57000000000005</v>
      </c>
      <c r="C866" s="79">
        <f t="shared" ref="C866:Y866" si="639">C86</f>
        <v>592.37</v>
      </c>
      <c r="D866" s="79">
        <f t="shared" si="639"/>
        <v>596.74</v>
      </c>
      <c r="E866" s="79">
        <f t="shared" si="639"/>
        <v>606.65</v>
      </c>
      <c r="F866" s="79">
        <f t="shared" si="639"/>
        <v>603.66999999999996</v>
      </c>
      <c r="G866" s="79">
        <f t="shared" si="639"/>
        <v>603.99</v>
      </c>
      <c r="H866" s="79">
        <f t="shared" si="639"/>
        <v>608.22</v>
      </c>
      <c r="I866" s="79">
        <f t="shared" si="639"/>
        <v>604.76</v>
      </c>
      <c r="J866" s="79">
        <f t="shared" si="639"/>
        <v>605.52</v>
      </c>
      <c r="K866" s="79">
        <f t="shared" si="639"/>
        <v>605.77</v>
      </c>
      <c r="L866" s="79">
        <f t="shared" si="639"/>
        <v>603.51</v>
      </c>
      <c r="M866" s="79">
        <f t="shared" si="639"/>
        <v>603.4</v>
      </c>
      <c r="N866" s="79">
        <f t="shared" si="639"/>
        <v>603.26</v>
      </c>
      <c r="O866" s="79">
        <f t="shared" si="639"/>
        <v>587.83000000000004</v>
      </c>
      <c r="P866" s="79">
        <f t="shared" si="639"/>
        <v>597.63</v>
      </c>
      <c r="Q866" s="79">
        <f t="shared" si="639"/>
        <v>606.04</v>
      </c>
      <c r="R866" s="79">
        <f t="shared" si="639"/>
        <v>613.53</v>
      </c>
      <c r="S866" s="79">
        <f t="shared" si="639"/>
        <v>604.48</v>
      </c>
      <c r="T866" s="79">
        <f t="shared" si="639"/>
        <v>594.75</v>
      </c>
      <c r="U866" s="79">
        <f t="shared" si="639"/>
        <v>602.63</v>
      </c>
      <c r="V866" s="79">
        <f t="shared" si="639"/>
        <v>602.41999999999996</v>
      </c>
      <c r="W866" s="79">
        <f t="shared" si="639"/>
        <v>609.98</v>
      </c>
      <c r="X866" s="79">
        <f t="shared" si="639"/>
        <v>617.95000000000005</v>
      </c>
      <c r="Y866" s="79">
        <f t="shared" si="639"/>
        <v>615.27</v>
      </c>
    </row>
    <row r="867" spans="1:25" s="65" customFormat="1" ht="18.75" hidden="1" customHeight="1" outlineLevel="1" x14ac:dyDescent="0.2">
      <c r="A867" s="57" t="s">
        <v>10</v>
      </c>
      <c r="B867" s="79">
        <v>28.92</v>
      </c>
      <c r="C867" s="77">
        <v>28.92</v>
      </c>
      <c r="D867" s="77">
        <v>28.92</v>
      </c>
      <c r="E867" s="77">
        <v>28.92</v>
      </c>
      <c r="F867" s="77">
        <v>28.92</v>
      </c>
      <c r="G867" s="77">
        <v>28.92</v>
      </c>
      <c r="H867" s="77">
        <v>28.92</v>
      </c>
      <c r="I867" s="77">
        <v>28.92</v>
      </c>
      <c r="J867" s="77">
        <v>28.92</v>
      </c>
      <c r="K867" s="77">
        <v>28.92</v>
      </c>
      <c r="L867" s="77">
        <v>28.92</v>
      </c>
      <c r="M867" s="77">
        <v>28.92</v>
      </c>
      <c r="N867" s="77">
        <v>28.92</v>
      </c>
      <c r="O867" s="77">
        <v>28.92</v>
      </c>
      <c r="P867" s="77">
        <v>28.92</v>
      </c>
      <c r="Q867" s="77">
        <v>28.92</v>
      </c>
      <c r="R867" s="77">
        <v>28.92</v>
      </c>
      <c r="S867" s="77">
        <v>28.92</v>
      </c>
      <c r="T867" s="77">
        <v>28.92</v>
      </c>
      <c r="U867" s="77">
        <v>28.92</v>
      </c>
      <c r="V867" s="77">
        <v>28.92</v>
      </c>
      <c r="W867" s="77">
        <v>28.92</v>
      </c>
      <c r="X867" s="77">
        <v>28.92</v>
      </c>
      <c r="Y867" s="84">
        <v>28.92</v>
      </c>
    </row>
    <row r="868" spans="1:25" s="65" customFormat="1" ht="18.75" hidden="1" customHeight="1" outlineLevel="1" thickBot="1" x14ac:dyDescent="0.25">
      <c r="A868" s="167" t="s">
        <v>11</v>
      </c>
      <c r="B868" s="80">
        <v>2.496</v>
      </c>
      <c r="C868" s="78">
        <v>2.496</v>
      </c>
      <c r="D868" s="78">
        <v>2.496</v>
      </c>
      <c r="E868" s="78">
        <v>2.496</v>
      </c>
      <c r="F868" s="78">
        <v>2.496</v>
      </c>
      <c r="G868" s="78">
        <v>2.496</v>
      </c>
      <c r="H868" s="78">
        <v>2.496</v>
      </c>
      <c r="I868" s="78">
        <v>2.496</v>
      </c>
      <c r="J868" s="78">
        <v>2.496</v>
      </c>
      <c r="K868" s="78">
        <v>2.496</v>
      </c>
      <c r="L868" s="78">
        <v>2.496</v>
      </c>
      <c r="M868" s="78">
        <v>2.496</v>
      </c>
      <c r="N868" s="78">
        <v>2.496</v>
      </c>
      <c r="O868" s="78">
        <v>2.496</v>
      </c>
      <c r="P868" s="78">
        <v>2.496</v>
      </c>
      <c r="Q868" s="78">
        <v>2.496</v>
      </c>
      <c r="R868" s="78">
        <v>2.496</v>
      </c>
      <c r="S868" s="78">
        <v>2.496</v>
      </c>
      <c r="T868" s="78">
        <v>2.496</v>
      </c>
      <c r="U868" s="78">
        <v>2.496</v>
      </c>
      <c r="V868" s="78">
        <v>2.496</v>
      </c>
      <c r="W868" s="78">
        <v>2.496</v>
      </c>
      <c r="X868" s="78">
        <v>2.496</v>
      </c>
      <c r="Y868" s="85">
        <v>2.496</v>
      </c>
    </row>
    <row r="869" spans="1:25" s="65" customFormat="1" ht="18.75" customHeight="1" collapsed="1" thickBot="1" x14ac:dyDescent="0.25">
      <c r="A869" s="114">
        <v>17</v>
      </c>
      <c r="B869" s="106">
        <f>SUM(B870:B872)</f>
        <v>647.55599999999993</v>
      </c>
      <c r="C869" s="107">
        <f t="shared" ref="C869" si="640">SUM(C870:C872)</f>
        <v>632.18599999999992</v>
      </c>
      <c r="D869" s="107">
        <f t="shared" ref="D869" si="641">SUM(D870:D872)</f>
        <v>629.8359999999999</v>
      </c>
      <c r="E869" s="108">
        <f t="shared" ref="E869" si="642">SUM(E870:E872)</f>
        <v>669.12599999999998</v>
      </c>
      <c r="F869" s="108">
        <f t="shared" ref="F869" si="643">SUM(F870:F872)</f>
        <v>669.73599999999999</v>
      </c>
      <c r="G869" s="108">
        <f t="shared" ref="G869" si="644">SUM(G870:G872)</f>
        <v>664.5859999999999</v>
      </c>
      <c r="H869" s="108">
        <f t="shared" ref="H869" si="645">SUM(H870:H872)</f>
        <v>663.38599999999997</v>
      </c>
      <c r="I869" s="108">
        <f t="shared" ref="I869" si="646">SUM(I870:I872)</f>
        <v>655.37599999999998</v>
      </c>
      <c r="J869" s="108">
        <f t="shared" ref="J869" si="647">SUM(J870:J872)</f>
        <v>661.17599999999993</v>
      </c>
      <c r="K869" s="109">
        <f t="shared" ref="K869" si="648">SUM(K870:K872)</f>
        <v>656.86599999999999</v>
      </c>
      <c r="L869" s="108">
        <f t="shared" ref="L869" si="649">SUM(L870:L872)</f>
        <v>657.21599999999989</v>
      </c>
      <c r="M869" s="110">
        <f t="shared" ref="M869" si="650">SUM(M870:M872)</f>
        <v>657.21599999999989</v>
      </c>
      <c r="N869" s="109">
        <f t="shared" ref="N869" si="651">SUM(N870:N872)</f>
        <v>656.56599999999992</v>
      </c>
      <c r="O869" s="108">
        <f t="shared" ref="O869" si="652">SUM(O870:O872)</f>
        <v>629.43599999999992</v>
      </c>
      <c r="P869" s="110">
        <f t="shared" ref="P869" si="653">SUM(P870:P872)</f>
        <v>639.51599999999996</v>
      </c>
      <c r="Q869" s="111">
        <f t="shared" ref="Q869" si="654">SUM(Q870:Q872)</f>
        <v>669.48599999999999</v>
      </c>
      <c r="R869" s="108">
        <f t="shared" ref="R869" si="655">SUM(R870:R872)</f>
        <v>671.43599999999992</v>
      </c>
      <c r="S869" s="111">
        <f t="shared" ref="S869" si="656">SUM(S870:S872)</f>
        <v>658.84599999999989</v>
      </c>
      <c r="T869" s="108">
        <f t="shared" ref="T869" si="657">SUM(T870:T872)</f>
        <v>656.71599999999989</v>
      </c>
      <c r="U869" s="107">
        <f t="shared" ref="U869" si="658">SUM(U870:U872)</f>
        <v>650.47599999999989</v>
      </c>
      <c r="V869" s="107">
        <f t="shared" ref="V869" si="659">SUM(V870:V872)</f>
        <v>658.67599999999993</v>
      </c>
      <c r="W869" s="107">
        <f t="shared" ref="W869" si="660">SUM(W870:W872)</f>
        <v>653.74599999999998</v>
      </c>
      <c r="X869" s="107">
        <f t="shared" ref="X869" si="661">SUM(X870:X872)</f>
        <v>669.06599999999992</v>
      </c>
      <c r="Y869" s="112">
        <f t="shared" ref="Y869" si="662">SUM(Y870:Y872)</f>
        <v>664.85599999999999</v>
      </c>
    </row>
    <row r="870" spans="1:25" s="65" customFormat="1" ht="18.75" hidden="1" customHeight="1" outlineLevel="1" x14ac:dyDescent="0.2">
      <c r="A870" s="165" t="s">
        <v>8</v>
      </c>
      <c r="B870" s="79">
        <f>B91</f>
        <v>616.14</v>
      </c>
      <c r="C870" s="79">
        <f t="shared" ref="C870:Y870" si="663">C91</f>
        <v>600.77</v>
      </c>
      <c r="D870" s="79">
        <f t="shared" si="663"/>
        <v>598.41999999999996</v>
      </c>
      <c r="E870" s="79">
        <f t="shared" si="663"/>
        <v>637.71</v>
      </c>
      <c r="F870" s="79">
        <f t="shared" si="663"/>
        <v>638.32000000000005</v>
      </c>
      <c r="G870" s="79">
        <f t="shared" si="663"/>
        <v>633.16999999999996</v>
      </c>
      <c r="H870" s="79">
        <f t="shared" si="663"/>
        <v>631.97</v>
      </c>
      <c r="I870" s="79">
        <f t="shared" si="663"/>
        <v>623.96</v>
      </c>
      <c r="J870" s="79">
        <f t="shared" si="663"/>
        <v>629.76</v>
      </c>
      <c r="K870" s="79">
        <f t="shared" si="663"/>
        <v>625.45000000000005</v>
      </c>
      <c r="L870" s="79">
        <f t="shared" si="663"/>
        <v>625.79999999999995</v>
      </c>
      <c r="M870" s="79">
        <f t="shared" si="663"/>
        <v>625.79999999999995</v>
      </c>
      <c r="N870" s="79">
        <f t="shared" si="663"/>
        <v>625.15</v>
      </c>
      <c r="O870" s="79">
        <f t="shared" si="663"/>
        <v>598.02</v>
      </c>
      <c r="P870" s="79">
        <f t="shared" si="663"/>
        <v>608.1</v>
      </c>
      <c r="Q870" s="79">
        <f t="shared" si="663"/>
        <v>638.07000000000005</v>
      </c>
      <c r="R870" s="79">
        <f t="shared" si="663"/>
        <v>640.02</v>
      </c>
      <c r="S870" s="79">
        <f t="shared" si="663"/>
        <v>627.42999999999995</v>
      </c>
      <c r="T870" s="79">
        <f t="shared" si="663"/>
        <v>625.29999999999995</v>
      </c>
      <c r="U870" s="79">
        <f t="shared" si="663"/>
        <v>619.05999999999995</v>
      </c>
      <c r="V870" s="79">
        <f t="shared" si="663"/>
        <v>627.26</v>
      </c>
      <c r="W870" s="79">
        <f t="shared" si="663"/>
        <v>622.33000000000004</v>
      </c>
      <c r="X870" s="79">
        <f t="shared" si="663"/>
        <v>637.65</v>
      </c>
      <c r="Y870" s="79">
        <f t="shared" si="663"/>
        <v>633.44000000000005</v>
      </c>
    </row>
    <row r="871" spans="1:25" s="65" customFormat="1" ht="18.75" hidden="1" customHeight="1" outlineLevel="1" x14ac:dyDescent="0.2">
      <c r="A871" s="57" t="s">
        <v>10</v>
      </c>
      <c r="B871" s="79">
        <v>28.92</v>
      </c>
      <c r="C871" s="77">
        <v>28.92</v>
      </c>
      <c r="D871" s="77">
        <v>28.92</v>
      </c>
      <c r="E871" s="77">
        <v>28.92</v>
      </c>
      <c r="F871" s="77">
        <v>28.92</v>
      </c>
      <c r="G871" s="77">
        <v>28.92</v>
      </c>
      <c r="H871" s="77">
        <v>28.92</v>
      </c>
      <c r="I871" s="77">
        <v>28.92</v>
      </c>
      <c r="J871" s="77">
        <v>28.92</v>
      </c>
      <c r="K871" s="77">
        <v>28.92</v>
      </c>
      <c r="L871" s="77">
        <v>28.92</v>
      </c>
      <c r="M871" s="77">
        <v>28.92</v>
      </c>
      <c r="N871" s="77">
        <v>28.92</v>
      </c>
      <c r="O871" s="77">
        <v>28.92</v>
      </c>
      <c r="P871" s="77">
        <v>28.92</v>
      </c>
      <c r="Q871" s="77">
        <v>28.92</v>
      </c>
      <c r="R871" s="77">
        <v>28.92</v>
      </c>
      <c r="S871" s="77">
        <v>28.92</v>
      </c>
      <c r="T871" s="77">
        <v>28.92</v>
      </c>
      <c r="U871" s="77">
        <v>28.92</v>
      </c>
      <c r="V871" s="77">
        <v>28.92</v>
      </c>
      <c r="W871" s="77">
        <v>28.92</v>
      </c>
      <c r="X871" s="77">
        <v>28.92</v>
      </c>
      <c r="Y871" s="84">
        <v>28.92</v>
      </c>
    </row>
    <row r="872" spans="1:25" s="65" customFormat="1" ht="18.75" hidden="1" customHeight="1" outlineLevel="1" thickBot="1" x14ac:dyDescent="0.25">
      <c r="A872" s="167" t="s">
        <v>11</v>
      </c>
      <c r="B872" s="80">
        <v>2.496</v>
      </c>
      <c r="C872" s="78">
        <v>2.496</v>
      </c>
      <c r="D872" s="78">
        <v>2.496</v>
      </c>
      <c r="E872" s="78">
        <v>2.496</v>
      </c>
      <c r="F872" s="78">
        <v>2.496</v>
      </c>
      <c r="G872" s="78">
        <v>2.496</v>
      </c>
      <c r="H872" s="78">
        <v>2.496</v>
      </c>
      <c r="I872" s="78">
        <v>2.496</v>
      </c>
      <c r="J872" s="78">
        <v>2.496</v>
      </c>
      <c r="K872" s="78">
        <v>2.496</v>
      </c>
      <c r="L872" s="78">
        <v>2.496</v>
      </c>
      <c r="M872" s="78">
        <v>2.496</v>
      </c>
      <c r="N872" s="78">
        <v>2.496</v>
      </c>
      <c r="O872" s="78">
        <v>2.496</v>
      </c>
      <c r="P872" s="78">
        <v>2.496</v>
      </c>
      <c r="Q872" s="78">
        <v>2.496</v>
      </c>
      <c r="R872" s="78">
        <v>2.496</v>
      </c>
      <c r="S872" s="78">
        <v>2.496</v>
      </c>
      <c r="T872" s="78">
        <v>2.496</v>
      </c>
      <c r="U872" s="78">
        <v>2.496</v>
      </c>
      <c r="V872" s="78">
        <v>2.496</v>
      </c>
      <c r="W872" s="78">
        <v>2.496</v>
      </c>
      <c r="X872" s="78">
        <v>2.496</v>
      </c>
      <c r="Y872" s="85">
        <v>2.496</v>
      </c>
    </row>
    <row r="873" spans="1:25" s="65" customFormat="1" ht="18.75" customHeight="1" collapsed="1" thickBot="1" x14ac:dyDescent="0.25">
      <c r="A873" s="115">
        <v>18</v>
      </c>
      <c r="B873" s="106">
        <f>SUM(B874:B876)</f>
        <v>674.78599999999994</v>
      </c>
      <c r="C873" s="107">
        <f t="shared" ref="C873" si="664">SUM(C874:C876)</f>
        <v>656.2059999999999</v>
      </c>
      <c r="D873" s="107">
        <f t="shared" ref="D873" si="665">SUM(D874:D876)</f>
        <v>650.61599999999999</v>
      </c>
      <c r="E873" s="108">
        <f t="shared" ref="E873" si="666">SUM(E874:E876)</f>
        <v>678.78599999999994</v>
      </c>
      <c r="F873" s="108">
        <f t="shared" ref="F873" si="667">SUM(F874:F876)</f>
        <v>684.87599999999998</v>
      </c>
      <c r="G873" s="108">
        <f t="shared" ref="G873" si="668">SUM(G874:G876)</f>
        <v>673.78599999999994</v>
      </c>
      <c r="H873" s="108">
        <f t="shared" ref="H873" si="669">SUM(H874:H876)</f>
        <v>671.56599999999992</v>
      </c>
      <c r="I873" s="108">
        <f t="shared" ref="I873" si="670">SUM(I874:I876)</f>
        <v>658.36599999999999</v>
      </c>
      <c r="J873" s="108">
        <f t="shared" ref="J873" si="671">SUM(J874:J876)</f>
        <v>667.59599999999989</v>
      </c>
      <c r="K873" s="109">
        <f t="shared" ref="K873" si="672">SUM(K874:K876)</f>
        <v>672.03599999999994</v>
      </c>
      <c r="L873" s="108">
        <f t="shared" ref="L873" si="673">SUM(L874:L876)</f>
        <v>671.05599999999993</v>
      </c>
      <c r="M873" s="110">
        <f t="shared" ref="M873" si="674">SUM(M874:M876)</f>
        <v>668.93599999999992</v>
      </c>
      <c r="N873" s="109">
        <f t="shared" ref="N873" si="675">SUM(N874:N876)</f>
        <v>668.50599999999997</v>
      </c>
      <c r="O873" s="108">
        <f t="shared" ref="O873" si="676">SUM(O874:O876)</f>
        <v>638.92599999999993</v>
      </c>
      <c r="P873" s="110">
        <f t="shared" ref="P873" si="677">SUM(P874:P876)</f>
        <v>647.76599999999996</v>
      </c>
      <c r="Q873" s="111">
        <f t="shared" ref="Q873" si="678">SUM(Q874:Q876)</f>
        <v>677.84599999999989</v>
      </c>
      <c r="R873" s="108">
        <f t="shared" ref="R873" si="679">SUM(R874:R876)</f>
        <v>682.31599999999992</v>
      </c>
      <c r="S873" s="111">
        <f t="shared" ref="S873" si="680">SUM(S874:S876)</f>
        <v>672.84599999999989</v>
      </c>
      <c r="T873" s="108">
        <f t="shared" ref="T873" si="681">SUM(T874:T876)</f>
        <v>667.27599999999995</v>
      </c>
      <c r="U873" s="107">
        <f t="shared" ref="U873" si="682">SUM(U874:U876)</f>
        <v>657.01599999999996</v>
      </c>
      <c r="V873" s="107">
        <f t="shared" ref="V873" si="683">SUM(V874:V876)</f>
        <v>666.62599999999998</v>
      </c>
      <c r="W873" s="107">
        <f t="shared" ref="W873" si="684">SUM(W874:W876)</f>
        <v>669.12599999999998</v>
      </c>
      <c r="X873" s="107">
        <f t="shared" ref="X873" si="685">SUM(X874:X876)</f>
        <v>669.37599999999998</v>
      </c>
      <c r="Y873" s="112">
        <f t="shared" ref="Y873" si="686">SUM(Y874:Y876)</f>
        <v>654.39599999999996</v>
      </c>
    </row>
    <row r="874" spans="1:25" s="65" customFormat="1" ht="18.75" hidden="1" customHeight="1" outlineLevel="1" x14ac:dyDescent="0.2">
      <c r="A874" s="59" t="s">
        <v>8</v>
      </c>
      <c r="B874" s="79">
        <f>B96</f>
        <v>643.37</v>
      </c>
      <c r="C874" s="79">
        <f t="shared" ref="C874:Y874" si="687">C96</f>
        <v>624.79</v>
      </c>
      <c r="D874" s="79">
        <f t="shared" si="687"/>
        <v>619.20000000000005</v>
      </c>
      <c r="E874" s="79">
        <f t="shared" si="687"/>
        <v>647.37</v>
      </c>
      <c r="F874" s="79">
        <f t="shared" si="687"/>
        <v>653.46</v>
      </c>
      <c r="G874" s="79">
        <f t="shared" si="687"/>
        <v>642.37</v>
      </c>
      <c r="H874" s="79">
        <f t="shared" si="687"/>
        <v>640.15</v>
      </c>
      <c r="I874" s="79">
        <f t="shared" si="687"/>
        <v>626.95000000000005</v>
      </c>
      <c r="J874" s="79">
        <f t="shared" si="687"/>
        <v>636.17999999999995</v>
      </c>
      <c r="K874" s="79">
        <f t="shared" si="687"/>
        <v>640.62</v>
      </c>
      <c r="L874" s="79">
        <f t="shared" si="687"/>
        <v>639.64</v>
      </c>
      <c r="M874" s="79">
        <f t="shared" si="687"/>
        <v>637.52</v>
      </c>
      <c r="N874" s="79">
        <f t="shared" si="687"/>
        <v>637.09</v>
      </c>
      <c r="O874" s="79">
        <f t="shared" si="687"/>
        <v>607.51</v>
      </c>
      <c r="P874" s="79">
        <f t="shared" si="687"/>
        <v>616.35</v>
      </c>
      <c r="Q874" s="79">
        <f t="shared" si="687"/>
        <v>646.42999999999995</v>
      </c>
      <c r="R874" s="79">
        <f t="shared" si="687"/>
        <v>650.9</v>
      </c>
      <c r="S874" s="79">
        <f t="shared" si="687"/>
        <v>641.42999999999995</v>
      </c>
      <c r="T874" s="79">
        <f t="shared" si="687"/>
        <v>635.86</v>
      </c>
      <c r="U874" s="79">
        <f t="shared" si="687"/>
        <v>625.6</v>
      </c>
      <c r="V874" s="79">
        <f t="shared" si="687"/>
        <v>635.21</v>
      </c>
      <c r="W874" s="79">
        <f t="shared" si="687"/>
        <v>637.71</v>
      </c>
      <c r="X874" s="79">
        <f t="shared" si="687"/>
        <v>637.96</v>
      </c>
      <c r="Y874" s="79">
        <f t="shared" si="687"/>
        <v>622.98</v>
      </c>
    </row>
    <row r="875" spans="1:25" s="65" customFormat="1" ht="18.75" hidden="1" customHeight="1" outlineLevel="1" x14ac:dyDescent="0.2">
      <c r="A875" s="56" t="s">
        <v>10</v>
      </c>
      <c r="B875" s="79">
        <v>28.92</v>
      </c>
      <c r="C875" s="77">
        <v>28.92</v>
      </c>
      <c r="D875" s="77">
        <v>28.92</v>
      </c>
      <c r="E875" s="77">
        <v>28.92</v>
      </c>
      <c r="F875" s="77">
        <v>28.92</v>
      </c>
      <c r="G875" s="77">
        <v>28.92</v>
      </c>
      <c r="H875" s="77">
        <v>28.92</v>
      </c>
      <c r="I875" s="77">
        <v>28.92</v>
      </c>
      <c r="J875" s="77">
        <v>28.92</v>
      </c>
      <c r="K875" s="77">
        <v>28.92</v>
      </c>
      <c r="L875" s="77">
        <v>28.92</v>
      </c>
      <c r="M875" s="77">
        <v>28.92</v>
      </c>
      <c r="N875" s="77">
        <v>28.92</v>
      </c>
      <c r="O875" s="77">
        <v>28.92</v>
      </c>
      <c r="P875" s="77">
        <v>28.92</v>
      </c>
      <c r="Q875" s="77">
        <v>28.92</v>
      </c>
      <c r="R875" s="77">
        <v>28.92</v>
      </c>
      <c r="S875" s="77">
        <v>28.92</v>
      </c>
      <c r="T875" s="77">
        <v>28.92</v>
      </c>
      <c r="U875" s="77">
        <v>28.92</v>
      </c>
      <c r="V875" s="77">
        <v>28.92</v>
      </c>
      <c r="W875" s="77">
        <v>28.92</v>
      </c>
      <c r="X875" s="77">
        <v>28.92</v>
      </c>
      <c r="Y875" s="84">
        <v>28.92</v>
      </c>
    </row>
    <row r="876" spans="1:25" s="65" customFormat="1" ht="18.75" hidden="1" customHeight="1" outlineLevel="1" thickBot="1" x14ac:dyDescent="0.25">
      <c r="A876" s="152" t="s">
        <v>11</v>
      </c>
      <c r="B876" s="80">
        <v>2.496</v>
      </c>
      <c r="C876" s="78">
        <v>2.496</v>
      </c>
      <c r="D876" s="78">
        <v>2.496</v>
      </c>
      <c r="E876" s="78">
        <v>2.496</v>
      </c>
      <c r="F876" s="78">
        <v>2.496</v>
      </c>
      <c r="G876" s="78">
        <v>2.496</v>
      </c>
      <c r="H876" s="78">
        <v>2.496</v>
      </c>
      <c r="I876" s="78">
        <v>2.496</v>
      </c>
      <c r="J876" s="78">
        <v>2.496</v>
      </c>
      <c r="K876" s="78">
        <v>2.496</v>
      </c>
      <c r="L876" s="78">
        <v>2.496</v>
      </c>
      <c r="M876" s="78">
        <v>2.496</v>
      </c>
      <c r="N876" s="78">
        <v>2.496</v>
      </c>
      <c r="O876" s="78">
        <v>2.496</v>
      </c>
      <c r="P876" s="78">
        <v>2.496</v>
      </c>
      <c r="Q876" s="78">
        <v>2.496</v>
      </c>
      <c r="R876" s="78">
        <v>2.496</v>
      </c>
      <c r="S876" s="78">
        <v>2.496</v>
      </c>
      <c r="T876" s="78">
        <v>2.496</v>
      </c>
      <c r="U876" s="78">
        <v>2.496</v>
      </c>
      <c r="V876" s="78">
        <v>2.496</v>
      </c>
      <c r="W876" s="78">
        <v>2.496</v>
      </c>
      <c r="X876" s="78">
        <v>2.496</v>
      </c>
      <c r="Y876" s="85">
        <v>2.496</v>
      </c>
    </row>
    <row r="877" spans="1:25" s="65" customFormat="1" ht="18.75" customHeight="1" collapsed="1" thickBot="1" x14ac:dyDescent="0.25">
      <c r="A877" s="117">
        <v>19</v>
      </c>
      <c r="B877" s="106">
        <f>SUM(B878:B880)</f>
        <v>594.17599999999993</v>
      </c>
      <c r="C877" s="107">
        <f t="shared" ref="C877" si="688">SUM(C878:C880)</f>
        <v>574.34599999999989</v>
      </c>
      <c r="D877" s="107">
        <f t="shared" ref="D877" si="689">SUM(D878:D880)</f>
        <v>581.38599999999997</v>
      </c>
      <c r="E877" s="108">
        <f t="shared" ref="E877" si="690">SUM(E878:E880)</f>
        <v>590.09599999999989</v>
      </c>
      <c r="F877" s="108">
        <f t="shared" ref="F877" si="691">SUM(F878:F880)</f>
        <v>592.34599999999989</v>
      </c>
      <c r="G877" s="108">
        <f t="shared" ref="G877" si="692">SUM(G878:G880)</f>
        <v>590.30599999999993</v>
      </c>
      <c r="H877" s="108">
        <f t="shared" ref="H877" si="693">SUM(H878:H880)</f>
        <v>594.59599999999989</v>
      </c>
      <c r="I877" s="108">
        <f t="shared" ref="I877" si="694">SUM(I878:I880)</f>
        <v>579.01599999999996</v>
      </c>
      <c r="J877" s="108">
        <f t="shared" ref="J877" si="695">SUM(J878:J880)</f>
        <v>588.26599999999996</v>
      </c>
      <c r="K877" s="109">
        <f t="shared" ref="K877" si="696">SUM(K878:K880)</f>
        <v>592.76599999999996</v>
      </c>
      <c r="L877" s="108">
        <f t="shared" ref="L877" si="697">SUM(L878:L880)</f>
        <v>592.78599999999994</v>
      </c>
      <c r="M877" s="110">
        <f t="shared" ref="M877" si="698">SUM(M878:M880)</f>
        <v>592.7059999999999</v>
      </c>
      <c r="N877" s="109">
        <f t="shared" ref="N877" si="699">SUM(N878:N880)</f>
        <v>594.86599999999999</v>
      </c>
      <c r="O877" s="108">
        <f t="shared" ref="O877" si="700">SUM(O878:O880)</f>
        <v>568.57599999999991</v>
      </c>
      <c r="P877" s="110">
        <f t="shared" ref="P877" si="701">SUM(P878:P880)</f>
        <v>575.54599999999994</v>
      </c>
      <c r="Q877" s="111">
        <f t="shared" ref="Q877" si="702">SUM(Q878:Q880)</f>
        <v>597.41599999999994</v>
      </c>
      <c r="R877" s="108">
        <f t="shared" ref="R877" si="703">SUM(R878:R880)</f>
        <v>603.05599999999993</v>
      </c>
      <c r="S877" s="111">
        <f t="shared" ref="S877" si="704">SUM(S878:S880)</f>
        <v>595.78599999999994</v>
      </c>
      <c r="T877" s="108">
        <f t="shared" ref="T877" si="705">SUM(T878:T880)</f>
        <v>594.73599999999999</v>
      </c>
      <c r="U877" s="107">
        <f t="shared" ref="U877" si="706">SUM(U878:U880)</f>
        <v>582.50599999999997</v>
      </c>
      <c r="V877" s="107">
        <f t="shared" ref="V877" si="707">SUM(V878:V880)</f>
        <v>587.50599999999997</v>
      </c>
      <c r="W877" s="107">
        <f t="shared" ref="W877" si="708">SUM(W878:W880)</f>
        <v>593.35599999999999</v>
      </c>
      <c r="X877" s="107">
        <f t="shared" ref="X877" si="709">SUM(X878:X880)</f>
        <v>592.27599999999995</v>
      </c>
      <c r="Y877" s="112">
        <f t="shared" ref="Y877" si="710">SUM(Y878:Y880)</f>
        <v>594.26599999999996</v>
      </c>
    </row>
    <row r="878" spans="1:25" s="65" customFormat="1" ht="18.75" hidden="1" customHeight="1" outlineLevel="1" x14ac:dyDescent="0.2">
      <c r="A878" s="166" t="s">
        <v>8</v>
      </c>
      <c r="B878" s="79">
        <f>B101</f>
        <v>562.76</v>
      </c>
      <c r="C878" s="79">
        <f t="shared" ref="C878:Y878" si="711">C101</f>
        <v>542.92999999999995</v>
      </c>
      <c r="D878" s="79">
        <f t="shared" si="711"/>
        <v>549.97</v>
      </c>
      <c r="E878" s="79">
        <f t="shared" si="711"/>
        <v>558.67999999999995</v>
      </c>
      <c r="F878" s="79">
        <f t="shared" si="711"/>
        <v>560.92999999999995</v>
      </c>
      <c r="G878" s="79">
        <f t="shared" si="711"/>
        <v>558.89</v>
      </c>
      <c r="H878" s="79">
        <f t="shared" si="711"/>
        <v>563.17999999999995</v>
      </c>
      <c r="I878" s="79">
        <f t="shared" si="711"/>
        <v>547.6</v>
      </c>
      <c r="J878" s="79">
        <f t="shared" si="711"/>
        <v>556.85</v>
      </c>
      <c r="K878" s="79">
        <f t="shared" si="711"/>
        <v>561.35</v>
      </c>
      <c r="L878" s="79">
        <f t="shared" si="711"/>
        <v>561.37</v>
      </c>
      <c r="M878" s="79">
        <f t="shared" si="711"/>
        <v>561.29</v>
      </c>
      <c r="N878" s="79">
        <f t="shared" si="711"/>
        <v>563.45000000000005</v>
      </c>
      <c r="O878" s="79">
        <f t="shared" si="711"/>
        <v>537.16</v>
      </c>
      <c r="P878" s="79">
        <f t="shared" si="711"/>
        <v>544.13</v>
      </c>
      <c r="Q878" s="79">
        <f t="shared" si="711"/>
        <v>566</v>
      </c>
      <c r="R878" s="79">
        <f t="shared" si="711"/>
        <v>571.64</v>
      </c>
      <c r="S878" s="79">
        <f t="shared" si="711"/>
        <v>564.37</v>
      </c>
      <c r="T878" s="79">
        <f t="shared" si="711"/>
        <v>563.32000000000005</v>
      </c>
      <c r="U878" s="79">
        <f t="shared" si="711"/>
        <v>551.09</v>
      </c>
      <c r="V878" s="79">
        <f t="shared" si="711"/>
        <v>556.09</v>
      </c>
      <c r="W878" s="79">
        <f t="shared" si="711"/>
        <v>561.94000000000005</v>
      </c>
      <c r="X878" s="79">
        <f t="shared" si="711"/>
        <v>560.86</v>
      </c>
      <c r="Y878" s="79">
        <f t="shared" si="711"/>
        <v>562.85</v>
      </c>
    </row>
    <row r="879" spans="1:25" s="65" customFormat="1" ht="18.75" hidden="1" customHeight="1" outlineLevel="1" x14ac:dyDescent="0.2">
      <c r="A879" s="56" t="s">
        <v>10</v>
      </c>
      <c r="B879" s="79">
        <v>28.92</v>
      </c>
      <c r="C879" s="77">
        <v>28.92</v>
      </c>
      <c r="D879" s="77">
        <v>28.92</v>
      </c>
      <c r="E879" s="77">
        <v>28.92</v>
      </c>
      <c r="F879" s="77">
        <v>28.92</v>
      </c>
      <c r="G879" s="77">
        <v>28.92</v>
      </c>
      <c r="H879" s="77">
        <v>28.92</v>
      </c>
      <c r="I879" s="77">
        <v>28.92</v>
      </c>
      <c r="J879" s="77">
        <v>28.92</v>
      </c>
      <c r="K879" s="77">
        <v>28.92</v>
      </c>
      <c r="L879" s="77">
        <v>28.92</v>
      </c>
      <c r="M879" s="77">
        <v>28.92</v>
      </c>
      <c r="N879" s="77">
        <v>28.92</v>
      </c>
      <c r="O879" s="77">
        <v>28.92</v>
      </c>
      <c r="P879" s="77">
        <v>28.92</v>
      </c>
      <c r="Q879" s="77">
        <v>28.92</v>
      </c>
      <c r="R879" s="77">
        <v>28.92</v>
      </c>
      <c r="S879" s="77">
        <v>28.92</v>
      </c>
      <c r="T879" s="77">
        <v>28.92</v>
      </c>
      <c r="U879" s="77">
        <v>28.92</v>
      </c>
      <c r="V879" s="77">
        <v>28.92</v>
      </c>
      <c r="W879" s="77">
        <v>28.92</v>
      </c>
      <c r="X879" s="77">
        <v>28.92</v>
      </c>
      <c r="Y879" s="84">
        <v>28.92</v>
      </c>
    </row>
    <row r="880" spans="1:25" s="65" customFormat="1" ht="18.75" hidden="1" customHeight="1" outlineLevel="1" thickBot="1" x14ac:dyDescent="0.25">
      <c r="A880" s="167" t="s">
        <v>11</v>
      </c>
      <c r="B880" s="80">
        <v>2.496</v>
      </c>
      <c r="C880" s="78">
        <v>2.496</v>
      </c>
      <c r="D880" s="78">
        <v>2.496</v>
      </c>
      <c r="E880" s="78">
        <v>2.496</v>
      </c>
      <c r="F880" s="78">
        <v>2.496</v>
      </c>
      <c r="G880" s="78">
        <v>2.496</v>
      </c>
      <c r="H880" s="78">
        <v>2.496</v>
      </c>
      <c r="I880" s="78">
        <v>2.496</v>
      </c>
      <c r="J880" s="78">
        <v>2.496</v>
      </c>
      <c r="K880" s="78">
        <v>2.496</v>
      </c>
      <c r="L880" s="78">
        <v>2.496</v>
      </c>
      <c r="M880" s="78">
        <v>2.496</v>
      </c>
      <c r="N880" s="78">
        <v>2.496</v>
      </c>
      <c r="O880" s="78">
        <v>2.496</v>
      </c>
      <c r="P880" s="78">
        <v>2.496</v>
      </c>
      <c r="Q880" s="78">
        <v>2.496</v>
      </c>
      <c r="R880" s="78">
        <v>2.496</v>
      </c>
      <c r="S880" s="78">
        <v>2.496</v>
      </c>
      <c r="T880" s="78">
        <v>2.496</v>
      </c>
      <c r="U880" s="78">
        <v>2.496</v>
      </c>
      <c r="V880" s="78">
        <v>2.496</v>
      </c>
      <c r="W880" s="78">
        <v>2.496</v>
      </c>
      <c r="X880" s="78">
        <v>2.496</v>
      </c>
      <c r="Y880" s="85">
        <v>2.496</v>
      </c>
    </row>
    <row r="881" spans="1:25" s="65" customFormat="1" ht="18.75" customHeight="1" collapsed="1" thickBot="1" x14ac:dyDescent="0.25">
      <c r="A881" s="114">
        <v>20</v>
      </c>
      <c r="B881" s="106">
        <f>SUM(B882:B884)</f>
        <v>645.81599999999992</v>
      </c>
      <c r="C881" s="107">
        <f t="shared" ref="C881" si="712">SUM(C882:C884)</f>
        <v>621.26599999999996</v>
      </c>
      <c r="D881" s="107">
        <f t="shared" ref="D881" si="713">SUM(D882:D884)</f>
        <v>621.84599999999989</v>
      </c>
      <c r="E881" s="108">
        <f t="shared" ref="E881" si="714">SUM(E882:E884)</f>
        <v>627.98599999999999</v>
      </c>
      <c r="F881" s="108">
        <f t="shared" ref="F881" si="715">SUM(F882:F884)</f>
        <v>638.56599999999992</v>
      </c>
      <c r="G881" s="108">
        <f t="shared" ref="G881" si="716">SUM(G882:G884)</f>
        <v>633.99599999999998</v>
      </c>
      <c r="H881" s="108">
        <f t="shared" ref="H881" si="717">SUM(H882:H884)</f>
        <v>636.69599999999991</v>
      </c>
      <c r="I881" s="108">
        <f t="shared" ref="I881" si="718">SUM(I882:I884)</f>
        <v>627.22599999999989</v>
      </c>
      <c r="J881" s="108">
        <f t="shared" ref="J881" si="719">SUM(J882:J884)</f>
        <v>633.72599999999989</v>
      </c>
      <c r="K881" s="109">
        <f t="shared" ref="K881" si="720">SUM(K882:K884)</f>
        <v>636.39599999999996</v>
      </c>
      <c r="L881" s="108">
        <f t="shared" ref="L881" si="721">SUM(L882:L884)</f>
        <v>637.94599999999991</v>
      </c>
      <c r="M881" s="110">
        <f t="shared" ref="M881" si="722">SUM(M882:M884)</f>
        <v>637.04599999999994</v>
      </c>
      <c r="N881" s="109">
        <f t="shared" ref="N881" si="723">SUM(N882:N884)</f>
        <v>633.49599999999998</v>
      </c>
      <c r="O881" s="108">
        <f t="shared" ref="O881" si="724">SUM(O882:O884)</f>
        <v>610.84599999999989</v>
      </c>
      <c r="P881" s="110">
        <f t="shared" ref="P881" si="725">SUM(P882:P884)</f>
        <v>619.66599999999994</v>
      </c>
      <c r="Q881" s="111">
        <f t="shared" ref="Q881" si="726">SUM(Q882:Q884)</f>
        <v>646.31599999999992</v>
      </c>
      <c r="R881" s="108">
        <f t="shared" ref="R881" si="727">SUM(R882:R884)</f>
        <v>650.80599999999993</v>
      </c>
      <c r="S881" s="111">
        <f t="shared" ref="S881" si="728">SUM(S882:S884)</f>
        <v>647.48599999999999</v>
      </c>
      <c r="T881" s="108">
        <f t="shared" ref="T881" si="729">SUM(T882:T884)</f>
        <v>645.34599999999989</v>
      </c>
      <c r="U881" s="107">
        <f t="shared" ref="U881" si="730">SUM(U882:U884)</f>
        <v>627.81599999999992</v>
      </c>
      <c r="V881" s="107">
        <f t="shared" ref="V881" si="731">SUM(V882:V884)</f>
        <v>635.74599999999998</v>
      </c>
      <c r="W881" s="107">
        <f t="shared" ref="W881" si="732">SUM(W882:W884)</f>
        <v>645.11599999999999</v>
      </c>
      <c r="X881" s="107">
        <f t="shared" ref="X881" si="733">SUM(X882:X884)</f>
        <v>646.94599999999991</v>
      </c>
      <c r="Y881" s="112">
        <f t="shared" ref="Y881" si="734">SUM(Y882:Y884)</f>
        <v>771.22599999999989</v>
      </c>
    </row>
    <row r="882" spans="1:25" s="65" customFormat="1" ht="18.75" hidden="1" customHeight="1" outlineLevel="1" x14ac:dyDescent="0.2">
      <c r="A882" s="165" t="s">
        <v>8</v>
      </c>
      <c r="B882" s="79">
        <f>B106</f>
        <v>614.4</v>
      </c>
      <c r="C882" s="79">
        <f t="shared" ref="C882:X882" si="735">C106</f>
        <v>589.85</v>
      </c>
      <c r="D882" s="79">
        <f t="shared" si="735"/>
        <v>590.42999999999995</v>
      </c>
      <c r="E882" s="79">
        <f t="shared" si="735"/>
        <v>596.57000000000005</v>
      </c>
      <c r="F882" s="79">
        <f t="shared" si="735"/>
        <v>607.15</v>
      </c>
      <c r="G882" s="79">
        <f t="shared" si="735"/>
        <v>602.58000000000004</v>
      </c>
      <c r="H882" s="79">
        <f t="shared" si="735"/>
        <v>605.28</v>
      </c>
      <c r="I882" s="79">
        <f t="shared" si="735"/>
        <v>595.80999999999995</v>
      </c>
      <c r="J882" s="79">
        <f t="shared" si="735"/>
        <v>602.30999999999995</v>
      </c>
      <c r="K882" s="79">
        <f t="shared" si="735"/>
        <v>604.98</v>
      </c>
      <c r="L882" s="79">
        <f t="shared" si="735"/>
        <v>606.53</v>
      </c>
      <c r="M882" s="79">
        <f t="shared" si="735"/>
        <v>605.63</v>
      </c>
      <c r="N882" s="79">
        <f t="shared" si="735"/>
        <v>602.08000000000004</v>
      </c>
      <c r="O882" s="79">
        <f t="shared" si="735"/>
        <v>579.42999999999995</v>
      </c>
      <c r="P882" s="79">
        <f t="shared" si="735"/>
        <v>588.25</v>
      </c>
      <c r="Q882" s="79">
        <f t="shared" si="735"/>
        <v>614.9</v>
      </c>
      <c r="R882" s="79">
        <f t="shared" si="735"/>
        <v>619.39</v>
      </c>
      <c r="S882" s="79">
        <f t="shared" si="735"/>
        <v>616.07000000000005</v>
      </c>
      <c r="T882" s="79">
        <f t="shared" si="735"/>
        <v>613.92999999999995</v>
      </c>
      <c r="U882" s="79">
        <f t="shared" si="735"/>
        <v>596.4</v>
      </c>
      <c r="V882" s="79">
        <f t="shared" si="735"/>
        <v>604.33000000000004</v>
      </c>
      <c r="W882" s="79">
        <f t="shared" si="735"/>
        <v>613.70000000000005</v>
      </c>
      <c r="X882" s="79">
        <f t="shared" si="735"/>
        <v>615.53</v>
      </c>
      <c r="Y882" s="82">
        <v>739.81</v>
      </c>
    </row>
    <row r="883" spans="1:25" s="65" customFormat="1" ht="18.75" hidden="1" customHeight="1" outlineLevel="1" x14ac:dyDescent="0.2">
      <c r="A883" s="57" t="s">
        <v>10</v>
      </c>
      <c r="B883" s="79">
        <v>28.92</v>
      </c>
      <c r="C883" s="77">
        <v>28.92</v>
      </c>
      <c r="D883" s="77">
        <v>28.92</v>
      </c>
      <c r="E883" s="77">
        <v>28.92</v>
      </c>
      <c r="F883" s="77">
        <v>28.92</v>
      </c>
      <c r="G883" s="77">
        <v>28.92</v>
      </c>
      <c r="H883" s="77">
        <v>28.92</v>
      </c>
      <c r="I883" s="77">
        <v>28.92</v>
      </c>
      <c r="J883" s="77">
        <v>28.92</v>
      </c>
      <c r="K883" s="77">
        <v>28.92</v>
      </c>
      <c r="L883" s="77">
        <v>28.92</v>
      </c>
      <c r="M883" s="77">
        <v>28.92</v>
      </c>
      <c r="N883" s="77">
        <v>28.92</v>
      </c>
      <c r="O883" s="77">
        <v>28.92</v>
      </c>
      <c r="P883" s="77">
        <v>28.92</v>
      </c>
      <c r="Q883" s="77">
        <v>28.92</v>
      </c>
      <c r="R883" s="77">
        <v>28.92</v>
      </c>
      <c r="S883" s="77">
        <v>28.92</v>
      </c>
      <c r="T883" s="77">
        <v>28.92</v>
      </c>
      <c r="U883" s="77">
        <v>28.92</v>
      </c>
      <c r="V883" s="77">
        <v>28.92</v>
      </c>
      <c r="W883" s="77">
        <v>28.92</v>
      </c>
      <c r="X883" s="77">
        <v>28.92</v>
      </c>
      <c r="Y883" s="84">
        <v>28.92</v>
      </c>
    </row>
    <row r="884" spans="1:25" s="65" customFormat="1" ht="18.75" hidden="1" customHeight="1" outlineLevel="1" thickBot="1" x14ac:dyDescent="0.25">
      <c r="A884" s="167" t="s">
        <v>11</v>
      </c>
      <c r="B884" s="80">
        <v>2.496</v>
      </c>
      <c r="C884" s="78">
        <v>2.496</v>
      </c>
      <c r="D884" s="78">
        <v>2.496</v>
      </c>
      <c r="E884" s="78">
        <v>2.496</v>
      </c>
      <c r="F884" s="78">
        <v>2.496</v>
      </c>
      <c r="G884" s="78">
        <v>2.496</v>
      </c>
      <c r="H884" s="78">
        <v>2.496</v>
      </c>
      <c r="I884" s="78">
        <v>2.496</v>
      </c>
      <c r="J884" s="78">
        <v>2.496</v>
      </c>
      <c r="K884" s="78">
        <v>2.496</v>
      </c>
      <c r="L884" s="78">
        <v>2.496</v>
      </c>
      <c r="M884" s="78">
        <v>2.496</v>
      </c>
      <c r="N884" s="78">
        <v>2.496</v>
      </c>
      <c r="O884" s="78">
        <v>2.496</v>
      </c>
      <c r="P884" s="78">
        <v>2.496</v>
      </c>
      <c r="Q884" s="78">
        <v>2.496</v>
      </c>
      <c r="R884" s="78">
        <v>2.496</v>
      </c>
      <c r="S884" s="78">
        <v>2.496</v>
      </c>
      <c r="T884" s="78">
        <v>2.496</v>
      </c>
      <c r="U884" s="78">
        <v>2.496</v>
      </c>
      <c r="V884" s="78">
        <v>2.496</v>
      </c>
      <c r="W884" s="78">
        <v>2.496</v>
      </c>
      <c r="X884" s="78">
        <v>2.496</v>
      </c>
      <c r="Y884" s="85">
        <v>2.496</v>
      </c>
    </row>
    <row r="885" spans="1:25" s="65" customFormat="1" ht="18.75" customHeight="1" collapsed="1" thickBot="1" x14ac:dyDescent="0.25">
      <c r="A885" s="105">
        <v>21</v>
      </c>
      <c r="B885" s="106">
        <f>SUM(B886:B888)</f>
        <v>663.73599999999999</v>
      </c>
      <c r="C885" s="107">
        <f t="shared" ref="C885" si="736">SUM(C886:C888)</f>
        <v>635.04599999999994</v>
      </c>
      <c r="D885" s="107">
        <f t="shared" ref="D885" si="737">SUM(D886:D888)</f>
        <v>628.76599999999996</v>
      </c>
      <c r="E885" s="108">
        <f t="shared" ref="E885" si="738">SUM(E886:E888)</f>
        <v>638.87599999999998</v>
      </c>
      <c r="F885" s="108">
        <f t="shared" ref="F885" si="739">SUM(F886:F888)</f>
        <v>645.46599999999989</v>
      </c>
      <c r="G885" s="108">
        <f t="shared" ref="G885" si="740">SUM(G886:G888)</f>
        <v>642.34599999999989</v>
      </c>
      <c r="H885" s="108">
        <f t="shared" ref="H885" si="741">SUM(H886:H888)</f>
        <v>644.36599999999999</v>
      </c>
      <c r="I885" s="108">
        <f t="shared" ref="I885" si="742">SUM(I886:I888)</f>
        <v>637.02599999999995</v>
      </c>
      <c r="J885" s="108">
        <f t="shared" ref="J885" si="743">SUM(J886:J888)</f>
        <v>642.82599999999991</v>
      </c>
      <c r="K885" s="109">
        <f t="shared" ref="K885" si="744">SUM(K886:K888)</f>
        <v>643.24599999999998</v>
      </c>
      <c r="L885" s="108">
        <f t="shared" ref="L885" si="745">SUM(L886:L888)</f>
        <v>643.37599999999998</v>
      </c>
      <c r="M885" s="110">
        <f t="shared" ref="M885" si="746">SUM(M886:M888)</f>
        <v>642.85599999999999</v>
      </c>
      <c r="N885" s="109">
        <f t="shared" ref="N885" si="747">SUM(N886:N888)</f>
        <v>649.8359999999999</v>
      </c>
      <c r="O885" s="108">
        <f t="shared" ref="O885" si="748">SUM(O886:O888)</f>
        <v>627.98599999999999</v>
      </c>
      <c r="P885" s="110">
        <f t="shared" ref="P885" si="749">SUM(P886:P888)</f>
        <v>635.15599999999995</v>
      </c>
      <c r="Q885" s="111">
        <f t="shared" ref="Q885" si="750">SUM(Q886:Q888)</f>
        <v>658.90599999999995</v>
      </c>
      <c r="R885" s="108">
        <f t="shared" ref="R885" si="751">SUM(R886:R888)</f>
        <v>663.91599999999994</v>
      </c>
      <c r="S885" s="111">
        <f t="shared" ref="S885" si="752">SUM(S886:S888)</f>
        <v>657.88599999999997</v>
      </c>
      <c r="T885" s="108">
        <f t="shared" ref="T885" si="753">SUM(T886:T888)</f>
        <v>656.3359999999999</v>
      </c>
      <c r="U885" s="107">
        <f t="shared" ref="U885" si="754">SUM(U886:U888)</f>
        <v>640.38599999999997</v>
      </c>
      <c r="V885" s="107">
        <f t="shared" ref="V885" si="755">SUM(V886:V888)</f>
        <v>649.42599999999993</v>
      </c>
      <c r="W885" s="107">
        <f t="shared" ref="W885" si="756">SUM(W886:W888)</f>
        <v>655.75599999999997</v>
      </c>
      <c r="X885" s="107">
        <f t="shared" ref="X885" si="757">SUM(X886:X888)</f>
        <v>661.23599999999999</v>
      </c>
      <c r="Y885" s="112">
        <f t="shared" ref="Y885" si="758">SUM(Y886:Y888)</f>
        <v>667.04599999999994</v>
      </c>
    </row>
    <row r="886" spans="1:25" s="65" customFormat="1" ht="18.75" hidden="1" customHeight="1" outlineLevel="1" x14ac:dyDescent="0.2">
      <c r="A886" s="165" t="s">
        <v>8</v>
      </c>
      <c r="B886" s="79">
        <f>B111</f>
        <v>632.32000000000005</v>
      </c>
      <c r="C886" s="79">
        <f t="shared" ref="C886:Y886" si="759">C111</f>
        <v>603.63</v>
      </c>
      <c r="D886" s="79">
        <f t="shared" si="759"/>
        <v>597.35</v>
      </c>
      <c r="E886" s="79">
        <f t="shared" si="759"/>
        <v>607.46</v>
      </c>
      <c r="F886" s="79">
        <f t="shared" si="759"/>
        <v>614.04999999999995</v>
      </c>
      <c r="G886" s="79">
        <f t="shared" si="759"/>
        <v>610.92999999999995</v>
      </c>
      <c r="H886" s="79">
        <f t="shared" si="759"/>
        <v>612.95000000000005</v>
      </c>
      <c r="I886" s="79">
        <f t="shared" si="759"/>
        <v>605.61</v>
      </c>
      <c r="J886" s="79">
        <f t="shared" si="759"/>
        <v>611.41</v>
      </c>
      <c r="K886" s="79">
        <f t="shared" si="759"/>
        <v>611.83000000000004</v>
      </c>
      <c r="L886" s="79">
        <f t="shared" si="759"/>
        <v>611.96</v>
      </c>
      <c r="M886" s="79">
        <f t="shared" si="759"/>
        <v>611.44000000000005</v>
      </c>
      <c r="N886" s="79">
        <f t="shared" si="759"/>
        <v>618.41999999999996</v>
      </c>
      <c r="O886" s="79">
        <f t="shared" si="759"/>
        <v>596.57000000000005</v>
      </c>
      <c r="P886" s="79">
        <f t="shared" si="759"/>
        <v>603.74</v>
      </c>
      <c r="Q886" s="79">
        <f t="shared" si="759"/>
        <v>627.49</v>
      </c>
      <c r="R886" s="79">
        <f t="shared" si="759"/>
        <v>632.5</v>
      </c>
      <c r="S886" s="79">
        <f t="shared" si="759"/>
        <v>626.47</v>
      </c>
      <c r="T886" s="79">
        <f t="shared" si="759"/>
        <v>624.91999999999996</v>
      </c>
      <c r="U886" s="79">
        <f t="shared" si="759"/>
        <v>608.97</v>
      </c>
      <c r="V886" s="79">
        <f t="shared" si="759"/>
        <v>618.01</v>
      </c>
      <c r="W886" s="79">
        <f t="shared" si="759"/>
        <v>624.34</v>
      </c>
      <c r="X886" s="79">
        <f t="shared" si="759"/>
        <v>629.82000000000005</v>
      </c>
      <c r="Y886" s="79">
        <f t="shared" si="759"/>
        <v>635.63</v>
      </c>
    </row>
    <row r="887" spans="1:25" s="65" customFormat="1" ht="18.75" hidden="1" customHeight="1" outlineLevel="1" x14ac:dyDescent="0.2">
      <c r="A887" s="57" t="s">
        <v>10</v>
      </c>
      <c r="B887" s="79">
        <v>28.92</v>
      </c>
      <c r="C887" s="77">
        <v>28.92</v>
      </c>
      <c r="D887" s="77">
        <v>28.92</v>
      </c>
      <c r="E887" s="77">
        <v>28.92</v>
      </c>
      <c r="F887" s="77">
        <v>28.92</v>
      </c>
      <c r="G887" s="77">
        <v>28.92</v>
      </c>
      <c r="H887" s="77">
        <v>28.92</v>
      </c>
      <c r="I887" s="77">
        <v>28.92</v>
      </c>
      <c r="J887" s="77">
        <v>28.92</v>
      </c>
      <c r="K887" s="77">
        <v>28.92</v>
      </c>
      <c r="L887" s="77">
        <v>28.92</v>
      </c>
      <c r="M887" s="77">
        <v>28.92</v>
      </c>
      <c r="N887" s="77">
        <v>28.92</v>
      </c>
      <c r="O887" s="77">
        <v>28.92</v>
      </c>
      <c r="P887" s="77">
        <v>28.92</v>
      </c>
      <c r="Q887" s="77">
        <v>28.92</v>
      </c>
      <c r="R887" s="77">
        <v>28.92</v>
      </c>
      <c r="S887" s="77">
        <v>28.92</v>
      </c>
      <c r="T887" s="77">
        <v>28.92</v>
      </c>
      <c r="U887" s="77">
        <v>28.92</v>
      </c>
      <c r="V887" s="77">
        <v>28.92</v>
      </c>
      <c r="W887" s="77">
        <v>28.92</v>
      </c>
      <c r="X887" s="77">
        <v>28.92</v>
      </c>
      <c r="Y887" s="84">
        <v>28.92</v>
      </c>
    </row>
    <row r="888" spans="1:25" s="65" customFormat="1" ht="18.75" hidden="1" customHeight="1" outlineLevel="1" thickBot="1" x14ac:dyDescent="0.25">
      <c r="A888" s="167" t="s">
        <v>11</v>
      </c>
      <c r="B888" s="80">
        <v>2.496</v>
      </c>
      <c r="C888" s="78">
        <v>2.496</v>
      </c>
      <c r="D888" s="78">
        <v>2.496</v>
      </c>
      <c r="E888" s="78">
        <v>2.496</v>
      </c>
      <c r="F888" s="78">
        <v>2.496</v>
      </c>
      <c r="G888" s="78">
        <v>2.496</v>
      </c>
      <c r="H888" s="78">
        <v>2.496</v>
      </c>
      <c r="I888" s="78">
        <v>2.496</v>
      </c>
      <c r="J888" s="78">
        <v>2.496</v>
      </c>
      <c r="K888" s="78">
        <v>2.496</v>
      </c>
      <c r="L888" s="78">
        <v>2.496</v>
      </c>
      <c r="M888" s="78">
        <v>2.496</v>
      </c>
      <c r="N888" s="78">
        <v>2.496</v>
      </c>
      <c r="O888" s="78">
        <v>2.496</v>
      </c>
      <c r="P888" s="78">
        <v>2.496</v>
      </c>
      <c r="Q888" s="78">
        <v>2.496</v>
      </c>
      <c r="R888" s="78">
        <v>2.496</v>
      </c>
      <c r="S888" s="78">
        <v>2.496</v>
      </c>
      <c r="T888" s="78">
        <v>2.496</v>
      </c>
      <c r="U888" s="78">
        <v>2.496</v>
      </c>
      <c r="V888" s="78">
        <v>2.496</v>
      </c>
      <c r="W888" s="78">
        <v>2.496</v>
      </c>
      <c r="X888" s="78">
        <v>2.496</v>
      </c>
      <c r="Y888" s="85">
        <v>2.496</v>
      </c>
    </row>
    <row r="889" spans="1:25" s="65" customFormat="1" ht="18.75" customHeight="1" collapsed="1" thickBot="1" x14ac:dyDescent="0.25">
      <c r="A889" s="114">
        <v>22</v>
      </c>
      <c r="B889" s="106">
        <f>SUM(B890:B892)</f>
        <v>660.57599999999991</v>
      </c>
      <c r="C889" s="107">
        <f t="shared" ref="C889" si="760">SUM(C890:C892)</f>
        <v>569.18599999999992</v>
      </c>
      <c r="D889" s="107">
        <f t="shared" ref="D889" si="761">SUM(D890:D892)</f>
        <v>624.61599999999999</v>
      </c>
      <c r="E889" s="108">
        <f t="shared" ref="E889" si="762">SUM(E890:E892)</f>
        <v>631.47599999999989</v>
      </c>
      <c r="F889" s="108">
        <f t="shared" ref="F889" si="763">SUM(F890:F892)</f>
        <v>633.41599999999994</v>
      </c>
      <c r="G889" s="108">
        <f t="shared" ref="G889" si="764">SUM(G890:G892)</f>
        <v>636.72599999999989</v>
      </c>
      <c r="H889" s="108">
        <f t="shared" ref="H889" si="765">SUM(H890:H892)</f>
        <v>639.48599999999999</v>
      </c>
      <c r="I889" s="108">
        <f t="shared" ref="I889" si="766">SUM(I890:I892)</f>
        <v>631.2059999999999</v>
      </c>
      <c r="J889" s="108">
        <f t="shared" ref="J889" si="767">SUM(J890:J892)</f>
        <v>638.86599999999999</v>
      </c>
      <c r="K889" s="109">
        <f t="shared" ref="K889" si="768">SUM(K890:K892)</f>
        <v>640.81599999999992</v>
      </c>
      <c r="L889" s="108">
        <f t="shared" ref="L889" si="769">SUM(L890:L892)</f>
        <v>646.79599999999994</v>
      </c>
      <c r="M889" s="110">
        <f t="shared" ref="M889" si="770">SUM(M890:M892)</f>
        <v>641.42599999999993</v>
      </c>
      <c r="N889" s="109">
        <f t="shared" ref="N889" si="771">SUM(N890:N892)</f>
        <v>641.77599999999995</v>
      </c>
      <c r="O889" s="108">
        <f t="shared" ref="O889" si="772">SUM(O890:O892)</f>
        <v>619.76599999999996</v>
      </c>
      <c r="P889" s="110">
        <f t="shared" ref="P889" si="773">SUM(P890:P892)</f>
        <v>632.24599999999998</v>
      </c>
      <c r="Q889" s="111">
        <f t="shared" ref="Q889" si="774">SUM(Q890:Q892)</f>
        <v>648.35599999999999</v>
      </c>
      <c r="R889" s="108">
        <f t="shared" ref="R889" si="775">SUM(R890:R892)</f>
        <v>650.77599999999995</v>
      </c>
      <c r="S889" s="111">
        <f t="shared" ref="S889" si="776">SUM(S890:S892)</f>
        <v>643.74599999999998</v>
      </c>
      <c r="T889" s="108">
        <f t="shared" ref="T889" si="777">SUM(T890:T892)</f>
        <v>641.87599999999998</v>
      </c>
      <c r="U889" s="107">
        <f t="shared" ref="U889" si="778">SUM(U890:U892)</f>
        <v>630.94599999999991</v>
      </c>
      <c r="V889" s="107">
        <f t="shared" ref="V889" si="779">SUM(V890:V892)</f>
        <v>635.62599999999998</v>
      </c>
      <c r="W889" s="107">
        <f t="shared" ref="W889" si="780">SUM(W890:W892)</f>
        <v>634.77599999999995</v>
      </c>
      <c r="X889" s="107">
        <f t="shared" ref="X889" si="781">SUM(X890:X892)</f>
        <v>642.03599999999994</v>
      </c>
      <c r="Y889" s="112">
        <f t="shared" ref="Y889" si="782">SUM(Y890:Y892)</f>
        <v>638.68599999999992</v>
      </c>
    </row>
    <row r="890" spans="1:25" s="65" customFormat="1" ht="18.75" hidden="1" customHeight="1" outlineLevel="1" x14ac:dyDescent="0.2">
      <c r="A890" s="166" t="s">
        <v>8</v>
      </c>
      <c r="B890" s="79">
        <f>B116</f>
        <v>629.16</v>
      </c>
      <c r="C890" s="79">
        <f t="shared" ref="C890:Y890" si="783">C116</f>
        <v>537.77</v>
      </c>
      <c r="D890" s="79">
        <f t="shared" si="783"/>
        <v>593.20000000000005</v>
      </c>
      <c r="E890" s="79">
        <f t="shared" si="783"/>
        <v>600.05999999999995</v>
      </c>
      <c r="F890" s="79">
        <f t="shared" si="783"/>
        <v>602</v>
      </c>
      <c r="G890" s="79">
        <f t="shared" si="783"/>
        <v>605.30999999999995</v>
      </c>
      <c r="H890" s="79">
        <f t="shared" si="783"/>
        <v>608.07000000000005</v>
      </c>
      <c r="I890" s="79">
        <f t="shared" si="783"/>
        <v>599.79</v>
      </c>
      <c r="J890" s="79">
        <f t="shared" si="783"/>
        <v>607.45000000000005</v>
      </c>
      <c r="K890" s="79">
        <f t="shared" si="783"/>
        <v>609.4</v>
      </c>
      <c r="L890" s="79">
        <f t="shared" si="783"/>
        <v>615.38</v>
      </c>
      <c r="M890" s="79">
        <f t="shared" si="783"/>
        <v>610.01</v>
      </c>
      <c r="N890" s="79">
        <f t="shared" si="783"/>
        <v>610.36</v>
      </c>
      <c r="O890" s="79">
        <f t="shared" si="783"/>
        <v>588.35</v>
      </c>
      <c r="P890" s="79">
        <f t="shared" si="783"/>
        <v>600.83000000000004</v>
      </c>
      <c r="Q890" s="79">
        <f t="shared" si="783"/>
        <v>616.94000000000005</v>
      </c>
      <c r="R890" s="79">
        <f t="shared" si="783"/>
        <v>619.36</v>
      </c>
      <c r="S890" s="79">
        <f t="shared" si="783"/>
        <v>612.33000000000004</v>
      </c>
      <c r="T890" s="79">
        <f t="shared" si="783"/>
        <v>610.46</v>
      </c>
      <c r="U890" s="79">
        <f t="shared" si="783"/>
        <v>599.53</v>
      </c>
      <c r="V890" s="79">
        <f t="shared" si="783"/>
        <v>604.21</v>
      </c>
      <c r="W890" s="79">
        <f t="shared" si="783"/>
        <v>603.36</v>
      </c>
      <c r="X890" s="79">
        <f t="shared" si="783"/>
        <v>610.62</v>
      </c>
      <c r="Y890" s="79">
        <f t="shared" si="783"/>
        <v>607.27</v>
      </c>
    </row>
    <row r="891" spans="1:25" s="65" customFormat="1" ht="18.75" hidden="1" customHeight="1" outlineLevel="1" x14ac:dyDescent="0.2">
      <c r="A891" s="56" t="s">
        <v>10</v>
      </c>
      <c r="B891" s="79">
        <v>28.92</v>
      </c>
      <c r="C891" s="77">
        <v>28.92</v>
      </c>
      <c r="D891" s="77">
        <v>28.92</v>
      </c>
      <c r="E891" s="77">
        <v>28.92</v>
      </c>
      <c r="F891" s="77">
        <v>28.92</v>
      </c>
      <c r="G891" s="77">
        <v>28.92</v>
      </c>
      <c r="H891" s="77">
        <v>28.92</v>
      </c>
      <c r="I891" s="77">
        <v>28.92</v>
      </c>
      <c r="J891" s="77">
        <v>28.92</v>
      </c>
      <c r="K891" s="77">
        <v>28.92</v>
      </c>
      <c r="L891" s="77">
        <v>28.92</v>
      </c>
      <c r="M891" s="77">
        <v>28.92</v>
      </c>
      <c r="N891" s="77">
        <v>28.92</v>
      </c>
      <c r="O891" s="77">
        <v>28.92</v>
      </c>
      <c r="P891" s="77">
        <v>28.92</v>
      </c>
      <c r="Q891" s="77">
        <v>28.92</v>
      </c>
      <c r="R891" s="77">
        <v>28.92</v>
      </c>
      <c r="S891" s="77">
        <v>28.92</v>
      </c>
      <c r="T891" s="77">
        <v>28.92</v>
      </c>
      <c r="U891" s="77">
        <v>28.92</v>
      </c>
      <c r="V891" s="77">
        <v>28.92</v>
      </c>
      <c r="W891" s="77">
        <v>28.92</v>
      </c>
      <c r="X891" s="77">
        <v>28.92</v>
      </c>
      <c r="Y891" s="84">
        <v>28.92</v>
      </c>
    </row>
    <row r="892" spans="1:25" s="65" customFormat="1" ht="18.75" hidden="1" customHeight="1" outlineLevel="1" thickBot="1" x14ac:dyDescent="0.25">
      <c r="A892" s="167" t="s">
        <v>11</v>
      </c>
      <c r="B892" s="80">
        <v>2.496</v>
      </c>
      <c r="C892" s="78">
        <v>2.496</v>
      </c>
      <c r="D892" s="78">
        <v>2.496</v>
      </c>
      <c r="E892" s="78">
        <v>2.496</v>
      </c>
      <c r="F892" s="78">
        <v>2.496</v>
      </c>
      <c r="G892" s="78">
        <v>2.496</v>
      </c>
      <c r="H892" s="78">
        <v>2.496</v>
      </c>
      <c r="I892" s="78">
        <v>2.496</v>
      </c>
      <c r="J892" s="78">
        <v>2.496</v>
      </c>
      <c r="K892" s="78">
        <v>2.496</v>
      </c>
      <c r="L892" s="78">
        <v>2.496</v>
      </c>
      <c r="M892" s="78">
        <v>2.496</v>
      </c>
      <c r="N892" s="78">
        <v>2.496</v>
      </c>
      <c r="O892" s="78">
        <v>2.496</v>
      </c>
      <c r="P892" s="78">
        <v>2.496</v>
      </c>
      <c r="Q892" s="78">
        <v>2.496</v>
      </c>
      <c r="R892" s="78">
        <v>2.496</v>
      </c>
      <c r="S892" s="78">
        <v>2.496</v>
      </c>
      <c r="T892" s="78">
        <v>2.496</v>
      </c>
      <c r="U892" s="78">
        <v>2.496</v>
      </c>
      <c r="V892" s="78">
        <v>2.496</v>
      </c>
      <c r="W892" s="78">
        <v>2.496</v>
      </c>
      <c r="X892" s="78">
        <v>2.496</v>
      </c>
      <c r="Y892" s="85">
        <v>2.496</v>
      </c>
    </row>
    <row r="893" spans="1:25" s="65" customFormat="1" ht="18.75" customHeight="1" collapsed="1" thickBot="1" x14ac:dyDescent="0.25">
      <c r="A893" s="105">
        <v>23</v>
      </c>
      <c r="B893" s="106">
        <f>SUM(B894:B896)</f>
        <v>600.52599999999995</v>
      </c>
      <c r="C893" s="107">
        <f t="shared" ref="C893" si="784">SUM(C894:C896)</f>
        <v>583.04599999999994</v>
      </c>
      <c r="D893" s="107">
        <f t="shared" ref="D893" si="785">SUM(D894:D896)</f>
        <v>582.93599999999992</v>
      </c>
      <c r="E893" s="108">
        <f t="shared" ref="E893" si="786">SUM(E894:E896)</f>
        <v>589.47599999999989</v>
      </c>
      <c r="F893" s="108">
        <f t="shared" ref="F893" si="787">SUM(F894:F896)</f>
        <v>590.98599999999999</v>
      </c>
      <c r="G893" s="108">
        <f t="shared" ref="G893" si="788">SUM(G894:G896)</f>
        <v>589.37599999999998</v>
      </c>
      <c r="H893" s="108">
        <f t="shared" ref="H893" si="789">SUM(H894:H896)</f>
        <v>591.77599999999995</v>
      </c>
      <c r="I893" s="108">
        <f t="shared" ref="I893" si="790">SUM(I894:I896)</f>
        <v>585.44599999999991</v>
      </c>
      <c r="J893" s="108">
        <f t="shared" ref="J893" si="791">SUM(J894:J896)</f>
        <v>588.43599999999992</v>
      </c>
      <c r="K893" s="109">
        <f t="shared" ref="K893" si="792">SUM(K894:K896)</f>
        <v>588.42599999999993</v>
      </c>
      <c r="L893" s="108">
        <f t="shared" ref="L893" si="793">SUM(L894:L896)</f>
        <v>592.30599999999993</v>
      </c>
      <c r="M893" s="110">
        <f t="shared" ref="M893" si="794">SUM(M894:M896)</f>
        <v>592.17599999999993</v>
      </c>
      <c r="N893" s="109">
        <f t="shared" ref="N893" si="795">SUM(N894:N896)</f>
        <v>591.60599999999999</v>
      </c>
      <c r="O893" s="108">
        <f t="shared" ref="O893" si="796">SUM(O894:O896)</f>
        <v>570.73599999999999</v>
      </c>
      <c r="P893" s="110">
        <f t="shared" ref="P893" si="797">SUM(P894:P896)</f>
        <v>581.12599999999998</v>
      </c>
      <c r="Q893" s="111">
        <f t="shared" ref="Q893" si="798">SUM(Q894:Q896)</f>
        <v>593.87599999999998</v>
      </c>
      <c r="R893" s="108">
        <f t="shared" ref="R893" si="799">SUM(R894:R896)</f>
        <v>598.99599999999998</v>
      </c>
      <c r="S893" s="111">
        <f t="shared" ref="S893" si="800">SUM(S894:S896)</f>
        <v>595.55599999999993</v>
      </c>
      <c r="T893" s="108">
        <f t="shared" ref="T893" si="801">SUM(T894:T896)</f>
        <v>591.81599999999992</v>
      </c>
      <c r="U893" s="107">
        <f t="shared" ref="U893" si="802">SUM(U894:U896)</f>
        <v>580.82599999999991</v>
      </c>
      <c r="V893" s="107">
        <f t="shared" ref="V893" si="803">SUM(V894:V896)</f>
        <v>582.30599999999993</v>
      </c>
      <c r="W893" s="107">
        <f t="shared" ref="W893" si="804">SUM(W894:W896)</f>
        <v>583.98599999999999</v>
      </c>
      <c r="X893" s="107">
        <f t="shared" ref="X893" si="805">SUM(X894:X896)</f>
        <v>587.29599999999994</v>
      </c>
      <c r="Y893" s="112">
        <f t="shared" ref="Y893" si="806">SUM(Y894:Y896)</f>
        <v>591.57599999999991</v>
      </c>
    </row>
    <row r="894" spans="1:25" s="65" customFormat="1" ht="18.75" hidden="1" customHeight="1" outlineLevel="1" x14ac:dyDescent="0.2">
      <c r="A894" s="166" t="s">
        <v>8</v>
      </c>
      <c r="B894" s="79">
        <f>B121</f>
        <v>569.11</v>
      </c>
      <c r="C894" s="79">
        <f t="shared" ref="C894:Y894" si="807">C121</f>
        <v>551.63</v>
      </c>
      <c r="D894" s="79">
        <f t="shared" si="807"/>
        <v>551.52</v>
      </c>
      <c r="E894" s="79">
        <f t="shared" si="807"/>
        <v>558.05999999999995</v>
      </c>
      <c r="F894" s="79">
        <f t="shared" si="807"/>
        <v>559.57000000000005</v>
      </c>
      <c r="G894" s="79">
        <f t="shared" si="807"/>
        <v>557.96</v>
      </c>
      <c r="H894" s="79">
        <f t="shared" si="807"/>
        <v>560.36</v>
      </c>
      <c r="I894" s="79">
        <f t="shared" si="807"/>
        <v>554.03</v>
      </c>
      <c r="J894" s="79">
        <f t="shared" si="807"/>
        <v>557.02</v>
      </c>
      <c r="K894" s="79">
        <f t="shared" si="807"/>
        <v>557.01</v>
      </c>
      <c r="L894" s="79">
        <f t="shared" si="807"/>
        <v>560.89</v>
      </c>
      <c r="M894" s="79">
        <f t="shared" si="807"/>
        <v>560.76</v>
      </c>
      <c r="N894" s="79">
        <f t="shared" si="807"/>
        <v>560.19000000000005</v>
      </c>
      <c r="O894" s="79">
        <f t="shared" si="807"/>
        <v>539.32000000000005</v>
      </c>
      <c r="P894" s="79">
        <f t="shared" si="807"/>
        <v>549.71</v>
      </c>
      <c r="Q894" s="79">
        <f t="shared" si="807"/>
        <v>562.46</v>
      </c>
      <c r="R894" s="79">
        <f t="shared" si="807"/>
        <v>567.58000000000004</v>
      </c>
      <c r="S894" s="79">
        <f t="shared" si="807"/>
        <v>564.14</v>
      </c>
      <c r="T894" s="79">
        <f t="shared" si="807"/>
        <v>560.4</v>
      </c>
      <c r="U894" s="79">
        <f t="shared" si="807"/>
        <v>549.41</v>
      </c>
      <c r="V894" s="79">
        <f t="shared" si="807"/>
        <v>550.89</v>
      </c>
      <c r="W894" s="79">
        <f t="shared" si="807"/>
        <v>552.57000000000005</v>
      </c>
      <c r="X894" s="79">
        <f t="shared" si="807"/>
        <v>555.88</v>
      </c>
      <c r="Y894" s="79">
        <f t="shared" si="807"/>
        <v>560.16</v>
      </c>
    </row>
    <row r="895" spans="1:25" s="65" customFormat="1" ht="18.75" hidden="1" customHeight="1" outlineLevel="1" x14ac:dyDescent="0.2">
      <c r="A895" s="56" t="s">
        <v>10</v>
      </c>
      <c r="B895" s="79">
        <v>28.92</v>
      </c>
      <c r="C895" s="77">
        <v>28.92</v>
      </c>
      <c r="D895" s="77">
        <v>28.92</v>
      </c>
      <c r="E895" s="77">
        <v>28.92</v>
      </c>
      <c r="F895" s="77">
        <v>28.92</v>
      </c>
      <c r="G895" s="77">
        <v>28.92</v>
      </c>
      <c r="H895" s="77">
        <v>28.92</v>
      </c>
      <c r="I895" s="77">
        <v>28.92</v>
      </c>
      <c r="J895" s="77">
        <v>28.92</v>
      </c>
      <c r="K895" s="77">
        <v>28.92</v>
      </c>
      <c r="L895" s="77">
        <v>28.92</v>
      </c>
      <c r="M895" s="77">
        <v>28.92</v>
      </c>
      <c r="N895" s="77">
        <v>28.92</v>
      </c>
      <c r="O895" s="77">
        <v>28.92</v>
      </c>
      <c r="P895" s="77">
        <v>28.92</v>
      </c>
      <c r="Q895" s="77">
        <v>28.92</v>
      </c>
      <c r="R895" s="77">
        <v>28.92</v>
      </c>
      <c r="S895" s="77">
        <v>28.92</v>
      </c>
      <c r="T895" s="77">
        <v>28.92</v>
      </c>
      <c r="U895" s="77">
        <v>28.92</v>
      </c>
      <c r="V895" s="77">
        <v>28.92</v>
      </c>
      <c r="W895" s="77">
        <v>28.92</v>
      </c>
      <c r="X895" s="77">
        <v>28.92</v>
      </c>
      <c r="Y895" s="84">
        <v>28.92</v>
      </c>
    </row>
    <row r="896" spans="1:25" s="65" customFormat="1" ht="18.75" hidden="1" customHeight="1" outlineLevel="1" thickBot="1" x14ac:dyDescent="0.25">
      <c r="A896" s="167" t="s">
        <v>11</v>
      </c>
      <c r="B896" s="80">
        <v>2.496</v>
      </c>
      <c r="C896" s="78">
        <v>2.496</v>
      </c>
      <c r="D896" s="78">
        <v>2.496</v>
      </c>
      <c r="E896" s="78">
        <v>2.496</v>
      </c>
      <c r="F896" s="78">
        <v>2.496</v>
      </c>
      <c r="G896" s="78">
        <v>2.496</v>
      </c>
      <c r="H896" s="78">
        <v>2.496</v>
      </c>
      <c r="I896" s="78">
        <v>2.496</v>
      </c>
      <c r="J896" s="78">
        <v>2.496</v>
      </c>
      <c r="K896" s="78">
        <v>2.496</v>
      </c>
      <c r="L896" s="78">
        <v>2.496</v>
      </c>
      <c r="M896" s="78">
        <v>2.496</v>
      </c>
      <c r="N896" s="78">
        <v>2.496</v>
      </c>
      <c r="O896" s="78">
        <v>2.496</v>
      </c>
      <c r="P896" s="78">
        <v>2.496</v>
      </c>
      <c r="Q896" s="78">
        <v>2.496</v>
      </c>
      <c r="R896" s="78">
        <v>2.496</v>
      </c>
      <c r="S896" s="78">
        <v>2.496</v>
      </c>
      <c r="T896" s="78">
        <v>2.496</v>
      </c>
      <c r="U896" s="78">
        <v>2.496</v>
      </c>
      <c r="V896" s="78">
        <v>2.496</v>
      </c>
      <c r="W896" s="78">
        <v>2.496</v>
      </c>
      <c r="X896" s="78">
        <v>2.496</v>
      </c>
      <c r="Y896" s="85">
        <v>2.496</v>
      </c>
    </row>
    <row r="897" spans="1:25" s="65" customFormat="1" ht="18.75" customHeight="1" collapsed="1" thickBot="1" x14ac:dyDescent="0.25">
      <c r="A897" s="116">
        <v>24</v>
      </c>
      <c r="B897" s="106">
        <f>SUM(B898:B900)</f>
        <v>647.43599999999992</v>
      </c>
      <c r="C897" s="107">
        <f t="shared" ref="C897" si="808">SUM(C898:C900)</f>
        <v>633.73599999999999</v>
      </c>
      <c r="D897" s="107">
        <f t="shared" ref="D897" si="809">SUM(D898:D900)</f>
        <v>640.72599999999989</v>
      </c>
      <c r="E897" s="108">
        <f t="shared" ref="E897" si="810">SUM(E898:E900)</f>
        <v>668.78599999999994</v>
      </c>
      <c r="F897" s="108">
        <f t="shared" ref="F897" si="811">SUM(F898:F900)</f>
        <v>668.90599999999995</v>
      </c>
      <c r="G897" s="108">
        <f t="shared" ref="G897" si="812">SUM(G898:G900)</f>
        <v>667.93599999999992</v>
      </c>
      <c r="H897" s="108">
        <f t="shared" ref="H897" si="813">SUM(H898:H900)</f>
        <v>671.00599999999997</v>
      </c>
      <c r="I897" s="108">
        <f t="shared" ref="I897" si="814">SUM(I898:I900)</f>
        <v>661.92599999999993</v>
      </c>
      <c r="J897" s="108">
        <f t="shared" ref="J897" si="815">SUM(J898:J900)</f>
        <v>666.43599999999992</v>
      </c>
      <c r="K897" s="109">
        <f t="shared" ref="K897" si="816">SUM(K898:K900)</f>
        <v>667.11599999999999</v>
      </c>
      <c r="L897" s="108">
        <f t="shared" ref="L897" si="817">SUM(L898:L900)</f>
        <v>673.13599999999997</v>
      </c>
      <c r="M897" s="110">
        <f t="shared" ref="M897" si="818">SUM(M898:M900)</f>
        <v>671.8359999999999</v>
      </c>
      <c r="N897" s="109">
        <f t="shared" ref="N897" si="819">SUM(N898:N900)</f>
        <v>671.46599999999989</v>
      </c>
      <c r="O897" s="108">
        <f t="shared" ref="O897" si="820">SUM(O898:O900)</f>
        <v>641.3359999999999</v>
      </c>
      <c r="P897" s="110">
        <f t="shared" ref="P897" si="821">SUM(P898:P900)</f>
        <v>654.81599999999992</v>
      </c>
      <c r="Q897" s="111">
        <f t="shared" ref="Q897" si="822">SUM(Q898:Q900)</f>
        <v>686.53599999999994</v>
      </c>
      <c r="R897" s="108">
        <f t="shared" ref="R897" si="823">SUM(R898:R900)</f>
        <v>699.35599999999999</v>
      </c>
      <c r="S897" s="111">
        <f t="shared" ref="S897" si="824">SUM(S898:S900)</f>
        <v>689.53599999999994</v>
      </c>
      <c r="T897" s="108">
        <f t="shared" ref="T897" si="825">SUM(T898:T900)</f>
        <v>674.19599999999991</v>
      </c>
      <c r="U897" s="107">
        <f t="shared" ref="U897" si="826">SUM(U898:U900)</f>
        <v>657.54599999999994</v>
      </c>
      <c r="V897" s="107">
        <f t="shared" ref="V897" si="827">SUM(V898:V900)</f>
        <v>662.97599999999989</v>
      </c>
      <c r="W897" s="107">
        <f t="shared" ref="W897" si="828">SUM(W898:W900)</f>
        <v>669.41599999999994</v>
      </c>
      <c r="X897" s="107">
        <f t="shared" ref="X897" si="829">SUM(X898:X900)</f>
        <v>663.93599999999992</v>
      </c>
      <c r="Y897" s="112">
        <f t="shared" ref="Y897" si="830">SUM(Y898:Y900)</f>
        <v>665.0859999999999</v>
      </c>
    </row>
    <row r="898" spans="1:25" s="65" customFormat="1" ht="18.75" hidden="1" customHeight="1" outlineLevel="1" x14ac:dyDescent="0.2">
      <c r="A898" s="166" t="s">
        <v>8</v>
      </c>
      <c r="B898" s="79">
        <f>B126</f>
        <v>616.02</v>
      </c>
      <c r="C898" s="79">
        <f t="shared" ref="C898:Y898" si="831">C126</f>
        <v>602.32000000000005</v>
      </c>
      <c r="D898" s="79">
        <f t="shared" si="831"/>
        <v>609.30999999999995</v>
      </c>
      <c r="E898" s="79">
        <f t="shared" si="831"/>
        <v>637.37</v>
      </c>
      <c r="F898" s="79">
        <f t="shared" si="831"/>
        <v>637.49</v>
      </c>
      <c r="G898" s="79">
        <f t="shared" si="831"/>
        <v>636.52</v>
      </c>
      <c r="H898" s="79">
        <f t="shared" si="831"/>
        <v>639.59</v>
      </c>
      <c r="I898" s="79">
        <f t="shared" si="831"/>
        <v>630.51</v>
      </c>
      <c r="J898" s="79">
        <f t="shared" si="831"/>
        <v>635.02</v>
      </c>
      <c r="K898" s="79">
        <f t="shared" si="831"/>
        <v>635.70000000000005</v>
      </c>
      <c r="L898" s="79">
        <f t="shared" si="831"/>
        <v>641.72</v>
      </c>
      <c r="M898" s="79">
        <f t="shared" si="831"/>
        <v>640.41999999999996</v>
      </c>
      <c r="N898" s="79">
        <f t="shared" si="831"/>
        <v>640.04999999999995</v>
      </c>
      <c r="O898" s="79">
        <f t="shared" si="831"/>
        <v>609.91999999999996</v>
      </c>
      <c r="P898" s="79">
        <f t="shared" si="831"/>
        <v>623.4</v>
      </c>
      <c r="Q898" s="79">
        <f t="shared" si="831"/>
        <v>655.12</v>
      </c>
      <c r="R898" s="79">
        <f t="shared" si="831"/>
        <v>667.94</v>
      </c>
      <c r="S898" s="79">
        <f t="shared" si="831"/>
        <v>658.12</v>
      </c>
      <c r="T898" s="79">
        <f t="shared" si="831"/>
        <v>642.78</v>
      </c>
      <c r="U898" s="79">
        <f t="shared" si="831"/>
        <v>626.13</v>
      </c>
      <c r="V898" s="79">
        <f t="shared" si="831"/>
        <v>631.55999999999995</v>
      </c>
      <c r="W898" s="79">
        <f t="shared" si="831"/>
        <v>638</v>
      </c>
      <c r="X898" s="79">
        <f t="shared" si="831"/>
        <v>632.52</v>
      </c>
      <c r="Y898" s="79">
        <f t="shared" si="831"/>
        <v>633.66999999999996</v>
      </c>
    </row>
    <row r="899" spans="1:25" s="65" customFormat="1" ht="18.75" hidden="1" customHeight="1" outlineLevel="1" x14ac:dyDescent="0.2">
      <c r="A899" s="56" t="s">
        <v>10</v>
      </c>
      <c r="B899" s="79">
        <v>28.92</v>
      </c>
      <c r="C899" s="77">
        <v>28.92</v>
      </c>
      <c r="D899" s="77">
        <v>28.92</v>
      </c>
      <c r="E899" s="77">
        <v>28.92</v>
      </c>
      <c r="F899" s="77">
        <v>28.92</v>
      </c>
      <c r="G899" s="77">
        <v>28.92</v>
      </c>
      <c r="H899" s="77">
        <v>28.92</v>
      </c>
      <c r="I899" s="77">
        <v>28.92</v>
      </c>
      <c r="J899" s="77">
        <v>28.92</v>
      </c>
      <c r="K899" s="77">
        <v>28.92</v>
      </c>
      <c r="L899" s="77">
        <v>28.92</v>
      </c>
      <c r="M899" s="77">
        <v>28.92</v>
      </c>
      <c r="N899" s="77">
        <v>28.92</v>
      </c>
      <c r="O899" s="77">
        <v>28.92</v>
      </c>
      <c r="P899" s="77">
        <v>28.92</v>
      </c>
      <c r="Q899" s="77">
        <v>28.92</v>
      </c>
      <c r="R899" s="77">
        <v>28.92</v>
      </c>
      <c r="S899" s="77">
        <v>28.92</v>
      </c>
      <c r="T899" s="77">
        <v>28.92</v>
      </c>
      <c r="U899" s="77">
        <v>28.92</v>
      </c>
      <c r="V899" s="77">
        <v>28.92</v>
      </c>
      <c r="W899" s="77">
        <v>28.92</v>
      </c>
      <c r="X899" s="77">
        <v>28.92</v>
      </c>
      <c r="Y899" s="84">
        <v>28.92</v>
      </c>
    </row>
    <row r="900" spans="1:25" s="65" customFormat="1" ht="18.75" hidden="1" customHeight="1" outlineLevel="1" thickBot="1" x14ac:dyDescent="0.25">
      <c r="A900" s="167" t="s">
        <v>11</v>
      </c>
      <c r="B900" s="80">
        <v>2.496</v>
      </c>
      <c r="C900" s="78">
        <v>2.496</v>
      </c>
      <c r="D900" s="78">
        <v>2.496</v>
      </c>
      <c r="E900" s="78">
        <v>2.496</v>
      </c>
      <c r="F900" s="78">
        <v>2.496</v>
      </c>
      <c r="G900" s="78">
        <v>2.496</v>
      </c>
      <c r="H900" s="78">
        <v>2.496</v>
      </c>
      <c r="I900" s="78">
        <v>2.496</v>
      </c>
      <c r="J900" s="78">
        <v>2.496</v>
      </c>
      <c r="K900" s="78">
        <v>2.496</v>
      </c>
      <c r="L900" s="78">
        <v>2.496</v>
      </c>
      <c r="M900" s="78">
        <v>2.496</v>
      </c>
      <c r="N900" s="78">
        <v>2.496</v>
      </c>
      <c r="O900" s="78">
        <v>2.496</v>
      </c>
      <c r="P900" s="78">
        <v>2.496</v>
      </c>
      <c r="Q900" s="78">
        <v>2.496</v>
      </c>
      <c r="R900" s="78">
        <v>2.496</v>
      </c>
      <c r="S900" s="78">
        <v>2.496</v>
      </c>
      <c r="T900" s="78">
        <v>2.496</v>
      </c>
      <c r="U900" s="78">
        <v>2.496</v>
      </c>
      <c r="V900" s="78">
        <v>2.496</v>
      </c>
      <c r="W900" s="78">
        <v>2.496</v>
      </c>
      <c r="X900" s="78">
        <v>2.496</v>
      </c>
      <c r="Y900" s="85">
        <v>2.496</v>
      </c>
    </row>
    <row r="901" spans="1:25" s="65" customFormat="1" ht="18.75" customHeight="1" collapsed="1" thickBot="1" x14ac:dyDescent="0.25">
      <c r="A901" s="114">
        <v>25</v>
      </c>
      <c r="B901" s="106">
        <f>SUM(B902:B904)</f>
        <v>650.53599999999994</v>
      </c>
      <c r="C901" s="107">
        <f t="shared" ref="C901" si="832">SUM(C902:C904)</f>
        <v>643.72599999999989</v>
      </c>
      <c r="D901" s="107">
        <f t="shared" ref="D901" si="833">SUM(D902:D904)</f>
        <v>643.16599999999994</v>
      </c>
      <c r="E901" s="108">
        <f t="shared" ref="E901" si="834">SUM(E902:E904)</f>
        <v>661.89599999999996</v>
      </c>
      <c r="F901" s="108">
        <f t="shared" ref="F901" si="835">SUM(F902:F904)</f>
        <v>667.47599999999989</v>
      </c>
      <c r="G901" s="108">
        <f t="shared" ref="G901" si="836">SUM(G902:G904)</f>
        <v>654.34599999999989</v>
      </c>
      <c r="H901" s="108">
        <f t="shared" ref="H901" si="837">SUM(H902:H904)</f>
        <v>652.24599999999998</v>
      </c>
      <c r="I901" s="108">
        <f t="shared" ref="I901" si="838">SUM(I902:I904)</f>
        <v>644.64599999999996</v>
      </c>
      <c r="J901" s="108">
        <f t="shared" ref="J901" si="839">SUM(J902:J904)</f>
        <v>655.96599999999989</v>
      </c>
      <c r="K901" s="109">
        <f t="shared" ref="K901" si="840">SUM(K902:K904)</f>
        <v>661.60599999999999</v>
      </c>
      <c r="L901" s="108">
        <f t="shared" ref="L901" si="841">SUM(L902:L904)</f>
        <v>661.16599999999994</v>
      </c>
      <c r="M901" s="110">
        <f t="shared" ref="M901" si="842">SUM(M902:M904)</f>
        <v>656.80599999999993</v>
      </c>
      <c r="N901" s="109">
        <f t="shared" ref="N901" si="843">SUM(N902:N904)</f>
        <v>654.34599999999989</v>
      </c>
      <c r="O901" s="108">
        <f t="shared" ref="O901" si="844">SUM(O902:O904)</f>
        <v>637.53599999999994</v>
      </c>
      <c r="P901" s="110">
        <f t="shared" ref="P901" si="845">SUM(P902:P904)</f>
        <v>642.46599999999989</v>
      </c>
      <c r="Q901" s="111">
        <f t="shared" ref="Q901" si="846">SUM(Q902:Q904)</f>
        <v>659.63599999999997</v>
      </c>
      <c r="R901" s="108">
        <f t="shared" ref="R901" si="847">SUM(R902:R904)</f>
        <v>668.01599999999996</v>
      </c>
      <c r="S901" s="111">
        <f t="shared" ref="S901" si="848">SUM(S902:S904)</f>
        <v>662.18599999999992</v>
      </c>
      <c r="T901" s="108">
        <f t="shared" ref="T901" si="849">SUM(T902:T904)</f>
        <v>678.38599999999997</v>
      </c>
      <c r="U901" s="107">
        <f t="shared" ref="U901" si="850">SUM(U902:U904)</f>
        <v>660.73599999999999</v>
      </c>
      <c r="V901" s="107">
        <f t="shared" ref="V901" si="851">SUM(V902:V904)</f>
        <v>646.93599999999992</v>
      </c>
      <c r="W901" s="107">
        <f t="shared" ref="W901" si="852">SUM(W902:W904)</f>
        <v>664.99599999999998</v>
      </c>
      <c r="X901" s="107">
        <f t="shared" ref="X901" si="853">SUM(X902:X904)</f>
        <v>673.47599999999989</v>
      </c>
      <c r="Y901" s="112">
        <f t="shared" ref="Y901" si="854">SUM(Y902:Y904)</f>
        <v>648.32599999999991</v>
      </c>
    </row>
    <row r="902" spans="1:25" s="65" customFormat="1" ht="18.75" hidden="1" customHeight="1" outlineLevel="1" x14ac:dyDescent="0.2">
      <c r="A902" s="166" t="s">
        <v>8</v>
      </c>
      <c r="B902" s="79">
        <f>B131</f>
        <v>619.12</v>
      </c>
      <c r="C902" s="79">
        <f t="shared" ref="C902:Y902" si="855">C131</f>
        <v>612.30999999999995</v>
      </c>
      <c r="D902" s="79">
        <f t="shared" si="855"/>
        <v>611.75</v>
      </c>
      <c r="E902" s="79">
        <f t="shared" si="855"/>
        <v>630.48</v>
      </c>
      <c r="F902" s="79">
        <f t="shared" si="855"/>
        <v>636.05999999999995</v>
      </c>
      <c r="G902" s="79">
        <f t="shared" si="855"/>
        <v>622.92999999999995</v>
      </c>
      <c r="H902" s="79">
        <f t="shared" si="855"/>
        <v>620.83000000000004</v>
      </c>
      <c r="I902" s="79">
        <f t="shared" si="855"/>
        <v>613.23</v>
      </c>
      <c r="J902" s="79">
        <f t="shared" si="855"/>
        <v>624.54999999999995</v>
      </c>
      <c r="K902" s="79">
        <f t="shared" si="855"/>
        <v>630.19000000000005</v>
      </c>
      <c r="L902" s="79">
        <f t="shared" si="855"/>
        <v>629.75</v>
      </c>
      <c r="M902" s="79">
        <f t="shared" si="855"/>
        <v>625.39</v>
      </c>
      <c r="N902" s="79">
        <f t="shared" si="855"/>
        <v>622.92999999999995</v>
      </c>
      <c r="O902" s="79">
        <f t="shared" si="855"/>
        <v>606.12</v>
      </c>
      <c r="P902" s="79">
        <f t="shared" si="855"/>
        <v>611.04999999999995</v>
      </c>
      <c r="Q902" s="79">
        <f t="shared" si="855"/>
        <v>628.22</v>
      </c>
      <c r="R902" s="79">
        <f t="shared" si="855"/>
        <v>636.6</v>
      </c>
      <c r="S902" s="79">
        <f t="shared" si="855"/>
        <v>630.77</v>
      </c>
      <c r="T902" s="79">
        <f t="shared" si="855"/>
        <v>646.97</v>
      </c>
      <c r="U902" s="79">
        <f t="shared" si="855"/>
        <v>629.32000000000005</v>
      </c>
      <c r="V902" s="79">
        <f t="shared" si="855"/>
        <v>615.52</v>
      </c>
      <c r="W902" s="79">
        <f t="shared" si="855"/>
        <v>633.58000000000004</v>
      </c>
      <c r="X902" s="79">
        <f t="shared" si="855"/>
        <v>642.05999999999995</v>
      </c>
      <c r="Y902" s="79">
        <f t="shared" si="855"/>
        <v>616.91</v>
      </c>
    </row>
    <row r="903" spans="1:25" s="65" customFormat="1" ht="18.75" hidden="1" customHeight="1" outlineLevel="1" x14ac:dyDescent="0.2">
      <c r="A903" s="56" t="s">
        <v>10</v>
      </c>
      <c r="B903" s="79">
        <v>28.92</v>
      </c>
      <c r="C903" s="77">
        <v>28.92</v>
      </c>
      <c r="D903" s="77">
        <v>28.92</v>
      </c>
      <c r="E903" s="77">
        <v>28.92</v>
      </c>
      <c r="F903" s="77">
        <v>28.92</v>
      </c>
      <c r="G903" s="77">
        <v>28.92</v>
      </c>
      <c r="H903" s="77">
        <v>28.92</v>
      </c>
      <c r="I903" s="77">
        <v>28.92</v>
      </c>
      <c r="J903" s="77">
        <v>28.92</v>
      </c>
      <c r="K903" s="77">
        <v>28.92</v>
      </c>
      <c r="L903" s="77">
        <v>28.92</v>
      </c>
      <c r="M903" s="77">
        <v>28.92</v>
      </c>
      <c r="N903" s="77">
        <v>28.92</v>
      </c>
      <c r="O903" s="77">
        <v>28.92</v>
      </c>
      <c r="P903" s="77">
        <v>28.92</v>
      </c>
      <c r="Q903" s="77">
        <v>28.92</v>
      </c>
      <c r="R903" s="77">
        <v>28.92</v>
      </c>
      <c r="S903" s="77">
        <v>28.92</v>
      </c>
      <c r="T903" s="77">
        <v>28.92</v>
      </c>
      <c r="U903" s="77">
        <v>28.92</v>
      </c>
      <c r="V903" s="77">
        <v>28.92</v>
      </c>
      <c r="W903" s="77">
        <v>28.92</v>
      </c>
      <c r="X903" s="77">
        <v>28.92</v>
      </c>
      <c r="Y903" s="84">
        <v>28.92</v>
      </c>
    </row>
    <row r="904" spans="1:25" s="65" customFormat="1" ht="18.75" hidden="1" customHeight="1" outlineLevel="1" thickBot="1" x14ac:dyDescent="0.25">
      <c r="A904" s="167" t="s">
        <v>11</v>
      </c>
      <c r="B904" s="80">
        <v>2.496</v>
      </c>
      <c r="C904" s="78">
        <v>2.496</v>
      </c>
      <c r="D904" s="78">
        <v>2.496</v>
      </c>
      <c r="E904" s="78">
        <v>2.496</v>
      </c>
      <c r="F904" s="78">
        <v>2.496</v>
      </c>
      <c r="G904" s="78">
        <v>2.496</v>
      </c>
      <c r="H904" s="78">
        <v>2.496</v>
      </c>
      <c r="I904" s="78">
        <v>2.496</v>
      </c>
      <c r="J904" s="78">
        <v>2.496</v>
      </c>
      <c r="K904" s="78">
        <v>2.496</v>
      </c>
      <c r="L904" s="78">
        <v>2.496</v>
      </c>
      <c r="M904" s="78">
        <v>2.496</v>
      </c>
      <c r="N904" s="78">
        <v>2.496</v>
      </c>
      <c r="O904" s="78">
        <v>2.496</v>
      </c>
      <c r="P904" s="78">
        <v>2.496</v>
      </c>
      <c r="Q904" s="78">
        <v>2.496</v>
      </c>
      <c r="R904" s="78">
        <v>2.496</v>
      </c>
      <c r="S904" s="78">
        <v>2.496</v>
      </c>
      <c r="T904" s="78">
        <v>2.496</v>
      </c>
      <c r="U904" s="78">
        <v>2.496</v>
      </c>
      <c r="V904" s="78">
        <v>2.496</v>
      </c>
      <c r="W904" s="78">
        <v>2.496</v>
      </c>
      <c r="X904" s="78">
        <v>2.496</v>
      </c>
      <c r="Y904" s="85">
        <v>2.496</v>
      </c>
    </row>
    <row r="905" spans="1:25" s="65" customFormat="1" ht="18.75" customHeight="1" collapsed="1" thickBot="1" x14ac:dyDescent="0.25">
      <c r="A905" s="115">
        <v>26</v>
      </c>
      <c r="B905" s="106">
        <f>SUM(B906:B908)</f>
        <v>679.30599999999993</v>
      </c>
      <c r="C905" s="107">
        <f t="shared" ref="C905" si="856">SUM(C906:C908)</f>
        <v>666.44599999999991</v>
      </c>
      <c r="D905" s="107">
        <f t="shared" ref="D905" si="857">SUM(D906:D908)</f>
        <v>671.82599999999991</v>
      </c>
      <c r="E905" s="108">
        <f t="shared" ref="E905" si="858">SUM(E906:E908)</f>
        <v>676.35599999999999</v>
      </c>
      <c r="F905" s="108">
        <f t="shared" ref="F905" si="859">SUM(F906:F908)</f>
        <v>686.26599999999996</v>
      </c>
      <c r="G905" s="108">
        <f t="shared" ref="G905" si="860">SUM(G906:G908)</f>
        <v>700.5859999999999</v>
      </c>
      <c r="H905" s="108">
        <f t="shared" ref="H905" si="861">SUM(H906:H908)</f>
        <v>679.40599999999995</v>
      </c>
      <c r="I905" s="108">
        <f t="shared" ref="I905" si="862">SUM(I906:I908)</f>
        <v>671.21599999999989</v>
      </c>
      <c r="J905" s="108">
        <f t="shared" ref="J905" si="863">SUM(J906:J908)</f>
        <v>677.82599999999991</v>
      </c>
      <c r="K905" s="109">
        <f t="shared" ref="K905" si="864">SUM(K906:K908)</f>
        <v>679.43599999999992</v>
      </c>
      <c r="L905" s="108">
        <f t="shared" ref="L905" si="865">SUM(L906:L908)</f>
        <v>680.53599999999994</v>
      </c>
      <c r="M905" s="110">
        <f t="shared" ref="M905" si="866">SUM(M906:M908)</f>
        <v>673.76599999999996</v>
      </c>
      <c r="N905" s="109">
        <f t="shared" ref="N905" si="867">SUM(N906:N908)</f>
        <v>672.96599999999989</v>
      </c>
      <c r="O905" s="108">
        <f t="shared" ref="O905" si="868">SUM(O906:O908)</f>
        <v>643.97599999999989</v>
      </c>
      <c r="P905" s="110">
        <f t="shared" ref="P905" si="869">SUM(P906:P908)</f>
        <v>667.68599999999992</v>
      </c>
      <c r="Q905" s="111">
        <f t="shared" ref="Q905" si="870">SUM(Q906:Q908)</f>
        <v>683.87599999999998</v>
      </c>
      <c r="R905" s="108">
        <f t="shared" ref="R905" si="871">SUM(R906:R908)</f>
        <v>689.98599999999999</v>
      </c>
      <c r="S905" s="111">
        <f t="shared" ref="S905" si="872">SUM(S906:S908)</f>
        <v>690.51599999999996</v>
      </c>
      <c r="T905" s="108">
        <f t="shared" ref="T905" si="873">SUM(T906:T908)</f>
        <v>681.63599999999997</v>
      </c>
      <c r="U905" s="107">
        <f t="shared" ref="U905" si="874">SUM(U906:U908)</f>
        <v>667.24599999999998</v>
      </c>
      <c r="V905" s="107">
        <f t="shared" ref="V905" si="875">SUM(V906:V908)</f>
        <v>675.7059999999999</v>
      </c>
      <c r="W905" s="107">
        <f t="shared" ref="W905" si="876">SUM(W906:W908)</f>
        <v>671.56599999999992</v>
      </c>
      <c r="X905" s="107">
        <f t="shared" ref="X905" si="877">SUM(X906:X908)</f>
        <v>685.07599999999991</v>
      </c>
      <c r="Y905" s="112">
        <f t="shared" ref="Y905" si="878">SUM(Y906:Y908)</f>
        <v>678.49599999999998</v>
      </c>
    </row>
    <row r="906" spans="1:25" s="65" customFormat="1" ht="18.75" hidden="1" customHeight="1" outlineLevel="1" x14ac:dyDescent="0.2">
      <c r="A906" s="59" t="s">
        <v>8</v>
      </c>
      <c r="B906" s="79">
        <f>B136</f>
        <v>647.89</v>
      </c>
      <c r="C906" s="79">
        <f t="shared" ref="C906:Y906" si="879">C136</f>
        <v>635.03</v>
      </c>
      <c r="D906" s="79">
        <f t="shared" si="879"/>
        <v>640.41</v>
      </c>
      <c r="E906" s="79">
        <f t="shared" si="879"/>
        <v>644.94000000000005</v>
      </c>
      <c r="F906" s="79">
        <f t="shared" si="879"/>
        <v>654.85</v>
      </c>
      <c r="G906" s="79">
        <f t="shared" si="879"/>
        <v>669.17</v>
      </c>
      <c r="H906" s="79">
        <f t="shared" si="879"/>
        <v>647.99</v>
      </c>
      <c r="I906" s="79">
        <f t="shared" si="879"/>
        <v>639.79999999999995</v>
      </c>
      <c r="J906" s="79">
        <f t="shared" si="879"/>
        <v>646.41</v>
      </c>
      <c r="K906" s="79">
        <f t="shared" si="879"/>
        <v>648.02</v>
      </c>
      <c r="L906" s="79">
        <f t="shared" si="879"/>
        <v>649.12</v>
      </c>
      <c r="M906" s="79">
        <f t="shared" si="879"/>
        <v>642.35</v>
      </c>
      <c r="N906" s="79">
        <f t="shared" si="879"/>
        <v>641.54999999999995</v>
      </c>
      <c r="O906" s="79">
        <f t="shared" si="879"/>
        <v>612.55999999999995</v>
      </c>
      <c r="P906" s="79">
        <f t="shared" si="879"/>
        <v>636.27</v>
      </c>
      <c r="Q906" s="79">
        <f t="shared" si="879"/>
        <v>652.46</v>
      </c>
      <c r="R906" s="79">
        <f t="shared" si="879"/>
        <v>658.57</v>
      </c>
      <c r="S906" s="79">
        <f t="shared" si="879"/>
        <v>659.1</v>
      </c>
      <c r="T906" s="79">
        <f t="shared" si="879"/>
        <v>650.22</v>
      </c>
      <c r="U906" s="79">
        <f t="shared" si="879"/>
        <v>635.83000000000004</v>
      </c>
      <c r="V906" s="79">
        <f t="shared" si="879"/>
        <v>644.29</v>
      </c>
      <c r="W906" s="79">
        <f t="shared" si="879"/>
        <v>640.15</v>
      </c>
      <c r="X906" s="79">
        <f t="shared" si="879"/>
        <v>653.66</v>
      </c>
      <c r="Y906" s="79">
        <f t="shared" si="879"/>
        <v>647.08000000000004</v>
      </c>
    </row>
    <row r="907" spans="1:25" s="65" customFormat="1" ht="18.75" hidden="1" customHeight="1" outlineLevel="1" x14ac:dyDescent="0.2">
      <c r="A907" s="56" t="s">
        <v>10</v>
      </c>
      <c r="B907" s="79">
        <v>28.92</v>
      </c>
      <c r="C907" s="77">
        <v>28.92</v>
      </c>
      <c r="D907" s="77">
        <v>28.92</v>
      </c>
      <c r="E907" s="77">
        <v>28.92</v>
      </c>
      <c r="F907" s="77">
        <v>28.92</v>
      </c>
      <c r="G907" s="77">
        <v>28.92</v>
      </c>
      <c r="H907" s="77">
        <v>28.92</v>
      </c>
      <c r="I907" s="77">
        <v>28.92</v>
      </c>
      <c r="J907" s="77">
        <v>28.92</v>
      </c>
      <c r="K907" s="77">
        <v>28.92</v>
      </c>
      <c r="L907" s="77">
        <v>28.92</v>
      </c>
      <c r="M907" s="77">
        <v>28.92</v>
      </c>
      <c r="N907" s="77">
        <v>28.92</v>
      </c>
      <c r="O907" s="77">
        <v>28.92</v>
      </c>
      <c r="P907" s="77">
        <v>28.92</v>
      </c>
      <c r="Q907" s="77">
        <v>28.92</v>
      </c>
      <c r="R907" s="77">
        <v>28.92</v>
      </c>
      <c r="S907" s="77">
        <v>28.92</v>
      </c>
      <c r="T907" s="77">
        <v>28.92</v>
      </c>
      <c r="U907" s="77">
        <v>28.92</v>
      </c>
      <c r="V907" s="77">
        <v>28.92</v>
      </c>
      <c r="W907" s="77">
        <v>28.92</v>
      </c>
      <c r="X907" s="77">
        <v>28.92</v>
      </c>
      <c r="Y907" s="84">
        <v>28.92</v>
      </c>
    </row>
    <row r="908" spans="1:25" s="65" customFormat="1" ht="18.75" hidden="1" customHeight="1" outlineLevel="1" thickBot="1" x14ac:dyDescent="0.25">
      <c r="A908" s="152" t="s">
        <v>11</v>
      </c>
      <c r="B908" s="80">
        <v>2.496</v>
      </c>
      <c r="C908" s="78">
        <v>2.496</v>
      </c>
      <c r="D908" s="78">
        <v>2.496</v>
      </c>
      <c r="E908" s="78">
        <v>2.496</v>
      </c>
      <c r="F908" s="78">
        <v>2.496</v>
      </c>
      <c r="G908" s="78">
        <v>2.496</v>
      </c>
      <c r="H908" s="78">
        <v>2.496</v>
      </c>
      <c r="I908" s="78">
        <v>2.496</v>
      </c>
      <c r="J908" s="78">
        <v>2.496</v>
      </c>
      <c r="K908" s="78">
        <v>2.496</v>
      </c>
      <c r="L908" s="78">
        <v>2.496</v>
      </c>
      <c r="M908" s="78">
        <v>2.496</v>
      </c>
      <c r="N908" s="78">
        <v>2.496</v>
      </c>
      <c r="O908" s="78">
        <v>2.496</v>
      </c>
      <c r="P908" s="78">
        <v>2.496</v>
      </c>
      <c r="Q908" s="78">
        <v>2.496</v>
      </c>
      <c r="R908" s="78">
        <v>2.496</v>
      </c>
      <c r="S908" s="78">
        <v>2.496</v>
      </c>
      <c r="T908" s="78">
        <v>2.496</v>
      </c>
      <c r="U908" s="78">
        <v>2.496</v>
      </c>
      <c r="V908" s="78">
        <v>2.496</v>
      </c>
      <c r="W908" s="78">
        <v>2.496</v>
      </c>
      <c r="X908" s="78">
        <v>2.496</v>
      </c>
      <c r="Y908" s="85">
        <v>2.496</v>
      </c>
    </row>
    <row r="909" spans="1:25" s="65" customFormat="1" ht="18.75" customHeight="1" collapsed="1" thickBot="1" x14ac:dyDescent="0.25">
      <c r="A909" s="117">
        <v>27</v>
      </c>
      <c r="B909" s="106">
        <f>SUM(B910:B912)</f>
        <v>667.67599999999993</v>
      </c>
      <c r="C909" s="107">
        <f t="shared" ref="C909" si="880">SUM(C910:C912)</f>
        <v>643.35599999999999</v>
      </c>
      <c r="D909" s="107">
        <f t="shared" ref="D909" si="881">SUM(D910:D912)</f>
        <v>642.40599999999995</v>
      </c>
      <c r="E909" s="108">
        <f t="shared" ref="E909" si="882">SUM(E910:E912)</f>
        <v>658.82599999999991</v>
      </c>
      <c r="F909" s="108">
        <f t="shared" ref="F909" si="883">SUM(F910:F912)</f>
        <v>663.81599999999992</v>
      </c>
      <c r="G909" s="108">
        <f t="shared" ref="G909" si="884">SUM(G910:G912)</f>
        <v>661.80599999999993</v>
      </c>
      <c r="H909" s="108">
        <f t="shared" ref="H909" si="885">SUM(H910:H912)</f>
        <v>661.28599999999994</v>
      </c>
      <c r="I909" s="108">
        <f t="shared" ref="I909" si="886">SUM(I910:I912)</f>
        <v>651.29599999999994</v>
      </c>
      <c r="J909" s="108">
        <f t="shared" ref="J909" si="887">SUM(J910:J912)</f>
        <v>658.46599999999989</v>
      </c>
      <c r="K909" s="109">
        <f t="shared" ref="K909" si="888">SUM(K910:K912)</f>
        <v>661.60599999999999</v>
      </c>
      <c r="L909" s="108">
        <f t="shared" ref="L909" si="889">SUM(L910:L912)</f>
        <v>662.86599999999999</v>
      </c>
      <c r="M909" s="110">
        <f t="shared" ref="M909" si="890">SUM(M910:M912)</f>
        <v>659.0859999999999</v>
      </c>
      <c r="N909" s="109">
        <f t="shared" ref="N909" si="891">SUM(N910:N912)</f>
        <v>663.40599999999995</v>
      </c>
      <c r="O909" s="108">
        <f t="shared" ref="O909" si="892">SUM(O910:O912)</f>
        <v>640.41599999999994</v>
      </c>
      <c r="P909" s="110">
        <f t="shared" ref="P909" si="893">SUM(P910:P912)</f>
        <v>650.07599999999991</v>
      </c>
      <c r="Q909" s="111">
        <f t="shared" ref="Q909" si="894">SUM(Q910:Q912)</f>
        <v>663.23599999999999</v>
      </c>
      <c r="R909" s="108">
        <f t="shared" ref="R909" si="895">SUM(R910:R912)</f>
        <v>664.81599999999992</v>
      </c>
      <c r="S909" s="111">
        <f t="shared" ref="S909" si="896">SUM(S910:S912)</f>
        <v>666.68599999999992</v>
      </c>
      <c r="T909" s="108">
        <f t="shared" ref="T909" si="897">SUM(T910:T912)</f>
        <v>653.5859999999999</v>
      </c>
      <c r="U909" s="107">
        <f t="shared" ref="U909" si="898">SUM(U910:U912)</f>
        <v>651.12599999999998</v>
      </c>
      <c r="V909" s="107">
        <f t="shared" ref="V909" si="899">SUM(V910:V912)</f>
        <v>657.3359999999999</v>
      </c>
      <c r="W909" s="107">
        <f t="shared" ref="W909" si="900">SUM(W910:W912)</f>
        <v>653.57599999999991</v>
      </c>
      <c r="X909" s="107">
        <f t="shared" ref="X909" si="901">SUM(X910:X912)</f>
        <v>664.77599999999995</v>
      </c>
      <c r="Y909" s="112">
        <f t="shared" ref="Y909" si="902">SUM(Y910:Y912)</f>
        <v>666.81599999999992</v>
      </c>
    </row>
    <row r="910" spans="1:25" s="65" customFormat="1" ht="18.75" hidden="1" customHeight="1" outlineLevel="1" x14ac:dyDescent="0.2">
      <c r="A910" s="59" t="s">
        <v>8</v>
      </c>
      <c r="B910" s="79">
        <f>B141</f>
        <v>636.26</v>
      </c>
      <c r="C910" s="79">
        <f t="shared" ref="C910:Y910" si="903">C141</f>
        <v>611.94000000000005</v>
      </c>
      <c r="D910" s="79">
        <f t="shared" si="903"/>
        <v>610.99</v>
      </c>
      <c r="E910" s="79">
        <f t="shared" si="903"/>
        <v>627.41</v>
      </c>
      <c r="F910" s="79">
        <f t="shared" si="903"/>
        <v>632.4</v>
      </c>
      <c r="G910" s="79">
        <f t="shared" si="903"/>
        <v>630.39</v>
      </c>
      <c r="H910" s="79">
        <f t="shared" si="903"/>
        <v>629.87</v>
      </c>
      <c r="I910" s="79">
        <f t="shared" si="903"/>
        <v>619.88</v>
      </c>
      <c r="J910" s="79">
        <f t="shared" si="903"/>
        <v>627.04999999999995</v>
      </c>
      <c r="K910" s="79">
        <f t="shared" si="903"/>
        <v>630.19000000000005</v>
      </c>
      <c r="L910" s="79">
        <f t="shared" si="903"/>
        <v>631.45000000000005</v>
      </c>
      <c r="M910" s="79">
        <f t="shared" si="903"/>
        <v>627.66999999999996</v>
      </c>
      <c r="N910" s="79">
        <f t="shared" si="903"/>
        <v>631.99</v>
      </c>
      <c r="O910" s="79">
        <f t="shared" si="903"/>
        <v>609</v>
      </c>
      <c r="P910" s="79">
        <f t="shared" si="903"/>
        <v>618.66</v>
      </c>
      <c r="Q910" s="79">
        <f t="shared" si="903"/>
        <v>631.82000000000005</v>
      </c>
      <c r="R910" s="79">
        <f t="shared" si="903"/>
        <v>633.4</v>
      </c>
      <c r="S910" s="79">
        <f t="shared" si="903"/>
        <v>635.27</v>
      </c>
      <c r="T910" s="79">
        <f t="shared" si="903"/>
        <v>622.16999999999996</v>
      </c>
      <c r="U910" s="79">
        <f t="shared" si="903"/>
        <v>619.71</v>
      </c>
      <c r="V910" s="79">
        <f t="shared" si="903"/>
        <v>625.91999999999996</v>
      </c>
      <c r="W910" s="79">
        <f t="shared" si="903"/>
        <v>622.16</v>
      </c>
      <c r="X910" s="79">
        <f t="shared" si="903"/>
        <v>633.36</v>
      </c>
      <c r="Y910" s="79">
        <f t="shared" si="903"/>
        <v>635.4</v>
      </c>
    </row>
    <row r="911" spans="1:25" s="65" customFormat="1" ht="18.75" hidden="1" customHeight="1" outlineLevel="1" x14ac:dyDescent="0.2">
      <c r="A911" s="56" t="s">
        <v>10</v>
      </c>
      <c r="B911" s="79">
        <v>28.92</v>
      </c>
      <c r="C911" s="77">
        <v>28.92</v>
      </c>
      <c r="D911" s="77">
        <v>28.92</v>
      </c>
      <c r="E911" s="77">
        <v>28.92</v>
      </c>
      <c r="F911" s="77">
        <v>28.92</v>
      </c>
      <c r="G911" s="77">
        <v>28.92</v>
      </c>
      <c r="H911" s="77">
        <v>28.92</v>
      </c>
      <c r="I911" s="77">
        <v>28.92</v>
      </c>
      <c r="J911" s="77">
        <v>28.92</v>
      </c>
      <c r="K911" s="77">
        <v>28.92</v>
      </c>
      <c r="L911" s="77">
        <v>28.92</v>
      </c>
      <c r="M911" s="77">
        <v>28.92</v>
      </c>
      <c r="N911" s="77">
        <v>28.92</v>
      </c>
      <c r="O911" s="77">
        <v>28.92</v>
      </c>
      <c r="P911" s="77">
        <v>28.92</v>
      </c>
      <c r="Q911" s="77">
        <v>28.92</v>
      </c>
      <c r="R911" s="77">
        <v>28.92</v>
      </c>
      <c r="S911" s="77">
        <v>28.92</v>
      </c>
      <c r="T911" s="77">
        <v>28.92</v>
      </c>
      <c r="U911" s="77">
        <v>28.92</v>
      </c>
      <c r="V911" s="77">
        <v>28.92</v>
      </c>
      <c r="W911" s="77">
        <v>28.92</v>
      </c>
      <c r="X911" s="77">
        <v>28.92</v>
      </c>
      <c r="Y911" s="84">
        <v>28.92</v>
      </c>
    </row>
    <row r="912" spans="1:25" s="65" customFormat="1" ht="18.75" hidden="1" customHeight="1" outlineLevel="1" thickBot="1" x14ac:dyDescent="0.25">
      <c r="A912" s="152" t="s">
        <v>11</v>
      </c>
      <c r="B912" s="80">
        <v>2.496</v>
      </c>
      <c r="C912" s="78">
        <v>2.496</v>
      </c>
      <c r="D912" s="78">
        <v>2.496</v>
      </c>
      <c r="E912" s="78">
        <v>2.496</v>
      </c>
      <c r="F912" s="78">
        <v>2.496</v>
      </c>
      <c r="G912" s="78">
        <v>2.496</v>
      </c>
      <c r="H912" s="78">
        <v>2.496</v>
      </c>
      <c r="I912" s="78">
        <v>2.496</v>
      </c>
      <c r="J912" s="78">
        <v>2.496</v>
      </c>
      <c r="K912" s="78">
        <v>2.496</v>
      </c>
      <c r="L912" s="78">
        <v>2.496</v>
      </c>
      <c r="M912" s="78">
        <v>2.496</v>
      </c>
      <c r="N912" s="78">
        <v>2.496</v>
      </c>
      <c r="O912" s="78">
        <v>2.496</v>
      </c>
      <c r="P912" s="78">
        <v>2.496</v>
      </c>
      <c r="Q912" s="78">
        <v>2.496</v>
      </c>
      <c r="R912" s="78">
        <v>2.496</v>
      </c>
      <c r="S912" s="78">
        <v>2.496</v>
      </c>
      <c r="T912" s="78">
        <v>2.496</v>
      </c>
      <c r="U912" s="78">
        <v>2.496</v>
      </c>
      <c r="V912" s="78">
        <v>2.496</v>
      </c>
      <c r="W912" s="78">
        <v>2.496</v>
      </c>
      <c r="X912" s="78">
        <v>2.496</v>
      </c>
      <c r="Y912" s="85">
        <v>2.496</v>
      </c>
    </row>
    <row r="913" spans="1:25" s="65" customFormat="1" ht="18.75" customHeight="1" collapsed="1" thickBot="1" x14ac:dyDescent="0.25">
      <c r="A913" s="116">
        <v>28</v>
      </c>
      <c r="B913" s="106">
        <f>SUM(B914:B916)</f>
        <v>704.31599999999992</v>
      </c>
      <c r="C913" s="107">
        <f t="shared" ref="C913" si="904">SUM(C914:C916)</f>
        <v>692.19599999999991</v>
      </c>
      <c r="D913" s="107">
        <f t="shared" ref="D913" si="905">SUM(D914:D916)</f>
        <v>702.15599999999995</v>
      </c>
      <c r="E913" s="108">
        <f t="shared" ref="E913" si="906">SUM(E914:E916)</f>
        <v>709.69599999999991</v>
      </c>
      <c r="F913" s="108">
        <f t="shared" ref="F913" si="907">SUM(F914:F916)</f>
        <v>705.88599999999997</v>
      </c>
      <c r="G913" s="108">
        <f t="shared" ref="G913" si="908">SUM(G914:G916)</f>
        <v>695.57599999999991</v>
      </c>
      <c r="H913" s="108">
        <f t="shared" ref="H913" si="909">SUM(H914:H916)</f>
        <v>694.05599999999993</v>
      </c>
      <c r="I913" s="108">
        <f t="shared" ref="I913" si="910">SUM(I914:I916)</f>
        <v>687.23599999999999</v>
      </c>
      <c r="J913" s="108">
        <f t="shared" ref="J913" si="911">SUM(J914:J916)</f>
        <v>591.4559999999999</v>
      </c>
      <c r="K913" s="109">
        <f t="shared" ref="K913" si="912">SUM(K914:K916)</f>
        <v>593.3359999999999</v>
      </c>
      <c r="L913" s="108">
        <f t="shared" ref="L913" si="913">SUM(L914:L916)</f>
        <v>596.89599999999996</v>
      </c>
      <c r="M913" s="110">
        <f t="shared" ref="M913" si="914">SUM(M914:M916)</f>
        <v>594.01599999999996</v>
      </c>
      <c r="N913" s="109">
        <f t="shared" ref="N913" si="915">SUM(N914:N916)</f>
        <v>696.11599999999999</v>
      </c>
      <c r="O913" s="108">
        <f t="shared" ref="O913" si="916">SUM(O914:O916)</f>
        <v>678.97599999999989</v>
      </c>
      <c r="P913" s="110">
        <f t="shared" ref="P913" si="917">SUM(P914:P916)</f>
        <v>678.21599999999989</v>
      </c>
      <c r="Q913" s="111">
        <f t="shared" ref="Q913" si="918">SUM(Q914:Q916)</f>
        <v>683.85599999999999</v>
      </c>
      <c r="R913" s="108">
        <f t="shared" ref="R913" si="919">SUM(R914:R916)</f>
        <v>695.39599999999996</v>
      </c>
      <c r="S913" s="111">
        <f t="shared" ref="S913" si="920">SUM(S914:S916)</f>
        <v>686.24599999999998</v>
      </c>
      <c r="T913" s="108">
        <f t="shared" ref="T913" si="921">SUM(T914:T916)</f>
        <v>688.88599999999997</v>
      </c>
      <c r="U913" s="107">
        <f t="shared" ref="U913" si="922">SUM(U914:U916)</f>
        <v>680.02599999999995</v>
      </c>
      <c r="V913" s="107">
        <f t="shared" ref="V913" si="923">SUM(V914:V916)</f>
        <v>682.24599999999998</v>
      </c>
      <c r="W913" s="107">
        <f t="shared" ref="W913" si="924">SUM(W914:W916)</f>
        <v>684.98599999999999</v>
      </c>
      <c r="X913" s="107">
        <f t="shared" ref="X913" si="925">SUM(X914:X916)</f>
        <v>690.32599999999991</v>
      </c>
      <c r="Y913" s="112">
        <f t="shared" ref="Y913" si="926">SUM(Y914:Y916)</f>
        <v>699.89599999999996</v>
      </c>
    </row>
    <row r="914" spans="1:25" s="65" customFormat="1" ht="18.75" hidden="1" customHeight="1" outlineLevel="1" x14ac:dyDescent="0.2">
      <c r="A914" s="166" t="s">
        <v>8</v>
      </c>
      <c r="B914" s="79">
        <f>B146</f>
        <v>672.9</v>
      </c>
      <c r="C914" s="79">
        <f t="shared" ref="C914:Y914" si="927">C146</f>
        <v>660.78</v>
      </c>
      <c r="D914" s="79">
        <f t="shared" si="927"/>
        <v>670.74</v>
      </c>
      <c r="E914" s="79">
        <f t="shared" si="927"/>
        <v>678.28</v>
      </c>
      <c r="F914" s="79">
        <f t="shared" si="927"/>
        <v>674.47</v>
      </c>
      <c r="G914" s="79">
        <f t="shared" si="927"/>
        <v>664.16</v>
      </c>
      <c r="H914" s="79">
        <f t="shared" si="927"/>
        <v>662.64</v>
      </c>
      <c r="I914" s="79">
        <f t="shared" si="927"/>
        <v>655.82</v>
      </c>
      <c r="J914" s="79">
        <f t="shared" si="927"/>
        <v>560.04</v>
      </c>
      <c r="K914" s="79">
        <f t="shared" si="927"/>
        <v>561.91999999999996</v>
      </c>
      <c r="L914" s="79">
        <f t="shared" si="927"/>
        <v>565.48</v>
      </c>
      <c r="M914" s="79">
        <f t="shared" si="927"/>
        <v>562.6</v>
      </c>
      <c r="N914" s="79">
        <f t="shared" si="927"/>
        <v>664.7</v>
      </c>
      <c r="O914" s="79">
        <f t="shared" si="927"/>
        <v>647.55999999999995</v>
      </c>
      <c r="P914" s="79">
        <f t="shared" si="927"/>
        <v>646.79999999999995</v>
      </c>
      <c r="Q914" s="79">
        <f t="shared" si="927"/>
        <v>652.44000000000005</v>
      </c>
      <c r="R914" s="79">
        <f t="shared" si="927"/>
        <v>663.98</v>
      </c>
      <c r="S914" s="79">
        <f t="shared" si="927"/>
        <v>654.83000000000004</v>
      </c>
      <c r="T914" s="79">
        <f t="shared" si="927"/>
        <v>657.47</v>
      </c>
      <c r="U914" s="79">
        <f t="shared" si="927"/>
        <v>648.61</v>
      </c>
      <c r="V914" s="79">
        <f t="shared" si="927"/>
        <v>650.83000000000004</v>
      </c>
      <c r="W914" s="79">
        <f t="shared" si="927"/>
        <v>653.57000000000005</v>
      </c>
      <c r="X914" s="79">
        <f t="shared" si="927"/>
        <v>658.91</v>
      </c>
      <c r="Y914" s="79">
        <f t="shared" si="927"/>
        <v>668.48</v>
      </c>
    </row>
    <row r="915" spans="1:25" s="65" customFormat="1" ht="18.75" hidden="1" customHeight="1" outlineLevel="1" x14ac:dyDescent="0.2">
      <c r="A915" s="56" t="s">
        <v>10</v>
      </c>
      <c r="B915" s="79">
        <v>28.92</v>
      </c>
      <c r="C915" s="77">
        <v>28.92</v>
      </c>
      <c r="D915" s="77">
        <v>28.92</v>
      </c>
      <c r="E915" s="77">
        <v>28.92</v>
      </c>
      <c r="F915" s="77">
        <v>28.92</v>
      </c>
      <c r="G915" s="77">
        <v>28.92</v>
      </c>
      <c r="H915" s="77">
        <v>28.92</v>
      </c>
      <c r="I915" s="77">
        <v>28.92</v>
      </c>
      <c r="J915" s="77">
        <v>28.92</v>
      </c>
      <c r="K915" s="77">
        <v>28.92</v>
      </c>
      <c r="L915" s="77">
        <v>28.92</v>
      </c>
      <c r="M915" s="77">
        <v>28.92</v>
      </c>
      <c r="N915" s="77">
        <v>28.92</v>
      </c>
      <c r="O915" s="77">
        <v>28.92</v>
      </c>
      <c r="P915" s="77">
        <v>28.92</v>
      </c>
      <c r="Q915" s="77">
        <v>28.92</v>
      </c>
      <c r="R915" s="77">
        <v>28.92</v>
      </c>
      <c r="S915" s="77">
        <v>28.92</v>
      </c>
      <c r="T915" s="77">
        <v>28.92</v>
      </c>
      <c r="U915" s="77">
        <v>28.92</v>
      </c>
      <c r="V915" s="77">
        <v>28.92</v>
      </c>
      <c r="W915" s="77">
        <v>28.92</v>
      </c>
      <c r="X915" s="77">
        <v>28.92</v>
      </c>
      <c r="Y915" s="84">
        <v>28.92</v>
      </c>
    </row>
    <row r="916" spans="1:25" s="65" customFormat="1" ht="18.75" hidden="1" customHeight="1" outlineLevel="1" thickBot="1" x14ac:dyDescent="0.25">
      <c r="A916" s="167" t="s">
        <v>11</v>
      </c>
      <c r="B916" s="80">
        <v>2.496</v>
      </c>
      <c r="C916" s="78">
        <v>2.496</v>
      </c>
      <c r="D916" s="78">
        <v>2.496</v>
      </c>
      <c r="E916" s="78">
        <v>2.496</v>
      </c>
      <c r="F916" s="78">
        <v>2.496</v>
      </c>
      <c r="G916" s="78">
        <v>2.496</v>
      </c>
      <c r="H916" s="78">
        <v>2.496</v>
      </c>
      <c r="I916" s="78">
        <v>2.496</v>
      </c>
      <c r="J916" s="78">
        <v>2.496</v>
      </c>
      <c r="K916" s="78">
        <v>2.496</v>
      </c>
      <c r="L916" s="78">
        <v>2.496</v>
      </c>
      <c r="M916" s="78">
        <v>2.496</v>
      </c>
      <c r="N916" s="78">
        <v>2.496</v>
      </c>
      <c r="O916" s="78">
        <v>2.496</v>
      </c>
      <c r="P916" s="78">
        <v>2.496</v>
      </c>
      <c r="Q916" s="78">
        <v>2.496</v>
      </c>
      <c r="R916" s="78">
        <v>2.496</v>
      </c>
      <c r="S916" s="78">
        <v>2.496</v>
      </c>
      <c r="T916" s="78">
        <v>2.496</v>
      </c>
      <c r="U916" s="78">
        <v>2.496</v>
      </c>
      <c r="V916" s="78">
        <v>2.496</v>
      </c>
      <c r="W916" s="78">
        <v>2.496</v>
      </c>
      <c r="X916" s="78">
        <v>2.496</v>
      </c>
      <c r="Y916" s="85">
        <v>2.496</v>
      </c>
    </row>
    <row r="917" spans="1:25" s="65" customFormat="1" ht="18.75" customHeight="1" collapsed="1" thickBot="1" x14ac:dyDescent="0.25">
      <c r="A917" s="114">
        <v>29</v>
      </c>
      <c r="B917" s="106">
        <f>SUM(B918:B920)</f>
        <v>740.39599999999996</v>
      </c>
      <c r="C917" s="107">
        <f t="shared" ref="C917" si="928">SUM(C918:C920)</f>
        <v>718.54599999999994</v>
      </c>
      <c r="D917" s="107">
        <f t="shared" ref="D917" si="929">SUM(D918:D920)</f>
        <v>714.22599999999989</v>
      </c>
      <c r="E917" s="108">
        <f t="shared" ref="E917" si="930">SUM(E918:E920)</f>
        <v>723.48599999999999</v>
      </c>
      <c r="F917" s="108">
        <f t="shared" ref="F917" si="931">SUM(F918:F920)</f>
        <v>736.81599999999992</v>
      </c>
      <c r="G917" s="108">
        <f t="shared" ref="G917" si="932">SUM(G918:G920)</f>
        <v>732.72599999999989</v>
      </c>
      <c r="H917" s="108">
        <f t="shared" ref="H917" si="933">SUM(H918:H920)</f>
        <v>740.78599999999994</v>
      </c>
      <c r="I917" s="108">
        <f t="shared" ref="I917" si="934">SUM(I918:I920)</f>
        <v>732.94599999999991</v>
      </c>
      <c r="J917" s="108">
        <f t="shared" ref="J917" si="935">SUM(J918:J920)</f>
        <v>736.93599999999992</v>
      </c>
      <c r="K917" s="109">
        <f t="shared" ref="K917" si="936">SUM(K918:K920)</f>
        <v>735.49599999999998</v>
      </c>
      <c r="L917" s="108">
        <f t="shared" ref="L917" si="937">SUM(L918:L920)</f>
        <v>736.18599999999992</v>
      </c>
      <c r="M917" s="110">
        <f t="shared" ref="M917" si="938">SUM(M918:M920)</f>
        <v>723.63599999999997</v>
      </c>
      <c r="N917" s="109">
        <f t="shared" ref="N917" si="939">SUM(N918:N920)</f>
        <v>725.63599999999997</v>
      </c>
      <c r="O917" s="108">
        <f t="shared" ref="O917" si="940">SUM(O918:O920)</f>
        <v>720.28599999999994</v>
      </c>
      <c r="P917" s="110">
        <f t="shared" ref="P917" si="941">SUM(P918:P920)</f>
        <v>725.01599999999996</v>
      </c>
      <c r="Q917" s="111">
        <f t="shared" ref="Q917" si="942">SUM(Q918:Q920)</f>
        <v>738.47599999999989</v>
      </c>
      <c r="R917" s="108">
        <f t="shared" ref="R917" si="943">SUM(R918:R920)</f>
        <v>737.38599999999997</v>
      </c>
      <c r="S917" s="111">
        <f t="shared" ref="S917" si="944">SUM(S918:S920)</f>
        <v>733.48599999999999</v>
      </c>
      <c r="T917" s="108">
        <f t="shared" ref="T917" si="945">SUM(T918:T920)</f>
        <v>738.91599999999994</v>
      </c>
      <c r="U917" s="107">
        <f t="shared" ref="U917" si="946">SUM(U918:U920)</f>
        <v>728.87599999999998</v>
      </c>
      <c r="V917" s="107">
        <f t="shared" ref="V917" si="947">SUM(V918:V920)</f>
        <v>728.02599999999995</v>
      </c>
      <c r="W917" s="107">
        <f t="shared" ref="W917" si="948">SUM(W918:W920)</f>
        <v>733.91599999999994</v>
      </c>
      <c r="X917" s="107">
        <f t="shared" ref="X917" si="949">SUM(X918:X920)</f>
        <v>736.40599999999995</v>
      </c>
      <c r="Y917" s="112">
        <f t="shared" ref="Y917" si="950">SUM(Y918:Y920)</f>
        <v>746.4559999999999</v>
      </c>
    </row>
    <row r="918" spans="1:25" s="65" customFormat="1" ht="18.75" hidden="1" customHeight="1" outlineLevel="1" x14ac:dyDescent="0.2">
      <c r="A918" s="166" t="s">
        <v>8</v>
      </c>
      <c r="B918" s="79">
        <f>B151</f>
        <v>708.98</v>
      </c>
      <c r="C918" s="79">
        <f t="shared" ref="C918:Y918" si="951">C151</f>
        <v>687.13</v>
      </c>
      <c r="D918" s="79">
        <f t="shared" si="951"/>
        <v>682.81</v>
      </c>
      <c r="E918" s="79">
        <f t="shared" si="951"/>
        <v>692.07</v>
      </c>
      <c r="F918" s="79">
        <f t="shared" si="951"/>
        <v>705.4</v>
      </c>
      <c r="G918" s="79">
        <f t="shared" si="951"/>
        <v>701.31</v>
      </c>
      <c r="H918" s="79">
        <f t="shared" si="951"/>
        <v>709.37</v>
      </c>
      <c r="I918" s="79">
        <f t="shared" si="951"/>
        <v>701.53</v>
      </c>
      <c r="J918" s="79">
        <f t="shared" si="951"/>
        <v>705.52</v>
      </c>
      <c r="K918" s="79">
        <f t="shared" si="951"/>
        <v>704.08</v>
      </c>
      <c r="L918" s="79">
        <f t="shared" si="951"/>
        <v>704.77</v>
      </c>
      <c r="M918" s="79">
        <f t="shared" si="951"/>
        <v>692.22</v>
      </c>
      <c r="N918" s="79">
        <f t="shared" si="951"/>
        <v>694.22</v>
      </c>
      <c r="O918" s="79">
        <f t="shared" si="951"/>
        <v>688.87</v>
      </c>
      <c r="P918" s="79">
        <f t="shared" si="951"/>
        <v>693.6</v>
      </c>
      <c r="Q918" s="79">
        <f t="shared" si="951"/>
        <v>707.06</v>
      </c>
      <c r="R918" s="79">
        <f t="shared" si="951"/>
        <v>705.97</v>
      </c>
      <c r="S918" s="79">
        <f t="shared" si="951"/>
        <v>702.07</v>
      </c>
      <c r="T918" s="79">
        <f t="shared" si="951"/>
        <v>707.5</v>
      </c>
      <c r="U918" s="79">
        <f t="shared" si="951"/>
        <v>697.46</v>
      </c>
      <c r="V918" s="79">
        <f t="shared" si="951"/>
        <v>696.61</v>
      </c>
      <c r="W918" s="79">
        <f t="shared" si="951"/>
        <v>702.5</v>
      </c>
      <c r="X918" s="79">
        <f t="shared" si="951"/>
        <v>704.99</v>
      </c>
      <c r="Y918" s="79">
        <f t="shared" si="951"/>
        <v>715.04</v>
      </c>
    </row>
    <row r="919" spans="1:25" s="65" customFormat="1" ht="18.75" hidden="1" customHeight="1" outlineLevel="1" x14ac:dyDescent="0.2">
      <c r="A919" s="56" t="s">
        <v>10</v>
      </c>
      <c r="B919" s="79">
        <v>28.92</v>
      </c>
      <c r="C919" s="77">
        <v>28.92</v>
      </c>
      <c r="D919" s="77">
        <v>28.92</v>
      </c>
      <c r="E919" s="77">
        <v>28.92</v>
      </c>
      <c r="F919" s="77">
        <v>28.92</v>
      </c>
      <c r="G919" s="77">
        <v>28.92</v>
      </c>
      <c r="H919" s="77">
        <v>28.92</v>
      </c>
      <c r="I919" s="77">
        <v>28.92</v>
      </c>
      <c r="J919" s="77">
        <v>28.92</v>
      </c>
      <c r="K919" s="77">
        <v>28.92</v>
      </c>
      <c r="L919" s="77">
        <v>28.92</v>
      </c>
      <c r="M919" s="77">
        <v>28.92</v>
      </c>
      <c r="N919" s="77">
        <v>28.92</v>
      </c>
      <c r="O919" s="77">
        <v>28.92</v>
      </c>
      <c r="P919" s="77">
        <v>28.92</v>
      </c>
      <c r="Q919" s="77">
        <v>28.92</v>
      </c>
      <c r="R919" s="77">
        <v>28.92</v>
      </c>
      <c r="S919" s="77">
        <v>28.92</v>
      </c>
      <c r="T919" s="77">
        <v>28.92</v>
      </c>
      <c r="U919" s="77">
        <v>28.92</v>
      </c>
      <c r="V919" s="77">
        <v>28.92</v>
      </c>
      <c r="W919" s="77">
        <v>28.92</v>
      </c>
      <c r="X919" s="77">
        <v>28.92</v>
      </c>
      <c r="Y919" s="84">
        <v>28.92</v>
      </c>
    </row>
    <row r="920" spans="1:25" s="65" customFormat="1" ht="18.75" hidden="1" customHeight="1" outlineLevel="1" thickBot="1" x14ac:dyDescent="0.25">
      <c r="A920" s="167" t="s">
        <v>11</v>
      </c>
      <c r="B920" s="80">
        <v>2.496</v>
      </c>
      <c r="C920" s="78">
        <v>2.496</v>
      </c>
      <c r="D920" s="78">
        <v>2.496</v>
      </c>
      <c r="E920" s="78">
        <v>2.496</v>
      </c>
      <c r="F920" s="78">
        <v>2.496</v>
      </c>
      <c r="G920" s="78">
        <v>2.496</v>
      </c>
      <c r="H920" s="78">
        <v>2.496</v>
      </c>
      <c r="I920" s="78">
        <v>2.496</v>
      </c>
      <c r="J920" s="78">
        <v>2.496</v>
      </c>
      <c r="K920" s="78">
        <v>2.496</v>
      </c>
      <c r="L920" s="78">
        <v>2.496</v>
      </c>
      <c r="M920" s="78">
        <v>2.496</v>
      </c>
      <c r="N920" s="78">
        <v>2.496</v>
      </c>
      <c r="O920" s="78">
        <v>2.496</v>
      </c>
      <c r="P920" s="78">
        <v>2.496</v>
      </c>
      <c r="Q920" s="78">
        <v>2.496</v>
      </c>
      <c r="R920" s="78">
        <v>2.496</v>
      </c>
      <c r="S920" s="78">
        <v>2.496</v>
      </c>
      <c r="T920" s="78">
        <v>2.496</v>
      </c>
      <c r="U920" s="78">
        <v>2.496</v>
      </c>
      <c r="V920" s="78">
        <v>2.496</v>
      </c>
      <c r="W920" s="78">
        <v>2.496</v>
      </c>
      <c r="X920" s="78">
        <v>2.496</v>
      </c>
      <c r="Y920" s="85">
        <v>2.496</v>
      </c>
    </row>
    <row r="921" spans="1:25" s="65" customFormat="1" ht="18.75" customHeight="1" collapsed="1" thickBot="1" x14ac:dyDescent="0.25">
      <c r="A921" s="115">
        <v>30</v>
      </c>
      <c r="B921" s="106">
        <f>SUM(B922:B924)</f>
        <v>734.37599999999998</v>
      </c>
      <c r="C921" s="107">
        <f t="shared" ref="C921" si="952">SUM(C922:C924)</f>
        <v>693.61599999999999</v>
      </c>
      <c r="D921" s="107">
        <f t="shared" ref="D921" si="953">SUM(D922:D924)</f>
        <v>694.97599999999989</v>
      </c>
      <c r="E921" s="108">
        <f t="shared" ref="E921" si="954">SUM(E922:E924)</f>
        <v>725.81599999999992</v>
      </c>
      <c r="F921" s="108">
        <f t="shared" ref="F921" si="955">SUM(F922:F924)</f>
        <v>721.55599999999993</v>
      </c>
      <c r="G921" s="108">
        <f t="shared" ref="G921" si="956">SUM(G922:G924)</f>
        <v>723.15599999999995</v>
      </c>
      <c r="H921" s="108">
        <f t="shared" ref="H921" si="957">SUM(H922:H924)</f>
        <v>724.89599999999996</v>
      </c>
      <c r="I921" s="108">
        <f t="shared" ref="I921" si="958">SUM(I922:I924)</f>
        <v>719.01599999999996</v>
      </c>
      <c r="J921" s="108">
        <f t="shared" ref="J921" si="959">SUM(J922:J924)</f>
        <v>721.18599999999992</v>
      </c>
      <c r="K921" s="109">
        <f t="shared" ref="K921" si="960">SUM(K922:K924)</f>
        <v>718.11599999999999</v>
      </c>
      <c r="L921" s="108">
        <f t="shared" ref="L921" si="961">SUM(L922:L924)</f>
        <v>719.01599999999996</v>
      </c>
      <c r="M921" s="110">
        <f t="shared" ref="M921" si="962">SUM(M922:M924)</f>
        <v>709.56599999999992</v>
      </c>
      <c r="N921" s="109">
        <f t="shared" ref="N921" si="963">SUM(N922:N924)</f>
        <v>715.46599999999989</v>
      </c>
      <c r="O921" s="108">
        <f t="shared" ref="O921" si="964">SUM(O922:O924)</f>
        <v>717.67599999999993</v>
      </c>
      <c r="P921" s="110">
        <f t="shared" ref="P921" si="965">SUM(P922:P924)</f>
        <v>714.18599999999992</v>
      </c>
      <c r="Q921" s="111">
        <f t="shared" ref="Q921" si="966">SUM(Q922:Q924)</f>
        <v>729.5859999999999</v>
      </c>
      <c r="R921" s="108">
        <f t="shared" ref="R921" si="967">SUM(R922:R924)</f>
        <v>733.37599999999998</v>
      </c>
      <c r="S921" s="111">
        <f t="shared" ref="S921" si="968">SUM(S922:S924)</f>
        <v>725.3359999999999</v>
      </c>
      <c r="T921" s="108">
        <f t="shared" ref="T921" si="969">SUM(T922:T924)</f>
        <v>727.21599999999989</v>
      </c>
      <c r="U921" s="107">
        <f t="shared" ref="U921" si="970">SUM(U922:U924)</f>
        <v>719.5859999999999</v>
      </c>
      <c r="V921" s="107">
        <f t="shared" ref="V921" si="971">SUM(V922:V924)</f>
        <v>723.36599999999999</v>
      </c>
      <c r="W921" s="107">
        <f t="shared" ref="W921" si="972">SUM(W922:W924)</f>
        <v>730.30599999999993</v>
      </c>
      <c r="X921" s="107">
        <f t="shared" ref="X921" si="973">SUM(X922:X924)</f>
        <v>735.72599999999989</v>
      </c>
      <c r="Y921" s="112">
        <f t="shared" ref="Y921" si="974">SUM(Y922:Y924)</f>
        <v>735.84599999999989</v>
      </c>
    </row>
    <row r="922" spans="1:25" s="65" customFormat="1" ht="18.75" hidden="1" customHeight="1" outlineLevel="1" x14ac:dyDescent="0.2">
      <c r="A922" s="165" t="s">
        <v>8</v>
      </c>
      <c r="B922" s="79">
        <f>B156</f>
        <v>702.96</v>
      </c>
      <c r="C922" s="79">
        <f t="shared" ref="C922:Y922" si="975">C156</f>
        <v>662.2</v>
      </c>
      <c r="D922" s="79">
        <f t="shared" si="975"/>
        <v>663.56</v>
      </c>
      <c r="E922" s="79">
        <f t="shared" si="975"/>
        <v>694.4</v>
      </c>
      <c r="F922" s="79">
        <f t="shared" si="975"/>
        <v>690.14</v>
      </c>
      <c r="G922" s="79">
        <f t="shared" si="975"/>
        <v>691.74</v>
      </c>
      <c r="H922" s="79">
        <f t="shared" si="975"/>
        <v>693.48</v>
      </c>
      <c r="I922" s="79">
        <f t="shared" si="975"/>
        <v>687.6</v>
      </c>
      <c r="J922" s="79">
        <f t="shared" si="975"/>
        <v>689.77</v>
      </c>
      <c r="K922" s="79">
        <f t="shared" si="975"/>
        <v>686.7</v>
      </c>
      <c r="L922" s="79">
        <f t="shared" si="975"/>
        <v>687.6</v>
      </c>
      <c r="M922" s="79">
        <f t="shared" si="975"/>
        <v>678.15</v>
      </c>
      <c r="N922" s="79">
        <f t="shared" si="975"/>
        <v>684.05</v>
      </c>
      <c r="O922" s="79">
        <f t="shared" si="975"/>
        <v>686.26</v>
      </c>
      <c r="P922" s="79">
        <f t="shared" si="975"/>
        <v>682.77</v>
      </c>
      <c r="Q922" s="79">
        <f t="shared" si="975"/>
        <v>698.17</v>
      </c>
      <c r="R922" s="79">
        <f t="shared" si="975"/>
        <v>701.96</v>
      </c>
      <c r="S922" s="79">
        <f t="shared" si="975"/>
        <v>693.92</v>
      </c>
      <c r="T922" s="79">
        <f t="shared" si="975"/>
        <v>695.8</v>
      </c>
      <c r="U922" s="79">
        <f t="shared" si="975"/>
        <v>688.17</v>
      </c>
      <c r="V922" s="79">
        <f t="shared" si="975"/>
        <v>691.95</v>
      </c>
      <c r="W922" s="79">
        <f t="shared" si="975"/>
        <v>698.89</v>
      </c>
      <c r="X922" s="79">
        <f t="shared" si="975"/>
        <v>704.31</v>
      </c>
      <c r="Y922" s="79">
        <f t="shared" si="975"/>
        <v>704.43</v>
      </c>
    </row>
    <row r="923" spans="1:25" s="65" customFormat="1" ht="18.75" hidden="1" customHeight="1" outlineLevel="1" x14ac:dyDescent="0.2">
      <c r="A923" s="61" t="s">
        <v>10</v>
      </c>
      <c r="B923" s="79">
        <v>28.92</v>
      </c>
      <c r="C923" s="77">
        <v>28.92</v>
      </c>
      <c r="D923" s="77">
        <v>28.92</v>
      </c>
      <c r="E923" s="77">
        <v>28.92</v>
      </c>
      <c r="F923" s="77">
        <v>28.92</v>
      </c>
      <c r="G923" s="77">
        <v>28.92</v>
      </c>
      <c r="H923" s="77">
        <v>28.92</v>
      </c>
      <c r="I923" s="77">
        <v>28.92</v>
      </c>
      <c r="J923" s="77">
        <v>28.92</v>
      </c>
      <c r="K923" s="77">
        <v>28.92</v>
      </c>
      <c r="L923" s="77">
        <v>28.92</v>
      </c>
      <c r="M923" s="77">
        <v>28.92</v>
      </c>
      <c r="N923" s="77">
        <v>28.92</v>
      </c>
      <c r="O923" s="77">
        <v>28.92</v>
      </c>
      <c r="P923" s="77">
        <v>28.92</v>
      </c>
      <c r="Q923" s="77">
        <v>28.92</v>
      </c>
      <c r="R923" s="77">
        <v>28.92</v>
      </c>
      <c r="S923" s="77">
        <v>28.92</v>
      </c>
      <c r="T923" s="77">
        <v>28.92</v>
      </c>
      <c r="U923" s="77">
        <v>28.92</v>
      </c>
      <c r="V923" s="77">
        <v>28.92</v>
      </c>
      <c r="W923" s="77">
        <v>28.92</v>
      </c>
      <c r="X923" s="77">
        <v>28.92</v>
      </c>
      <c r="Y923" s="84">
        <v>28.92</v>
      </c>
    </row>
    <row r="924" spans="1:25" s="65" customFormat="1" ht="18.75" hidden="1" customHeight="1" outlineLevel="1" thickBot="1" x14ac:dyDescent="0.25">
      <c r="A924" s="152" t="s">
        <v>11</v>
      </c>
      <c r="B924" s="80">
        <v>2.496</v>
      </c>
      <c r="C924" s="78">
        <v>2.496</v>
      </c>
      <c r="D924" s="78">
        <v>2.496</v>
      </c>
      <c r="E924" s="78">
        <v>2.496</v>
      </c>
      <c r="F924" s="78">
        <v>2.496</v>
      </c>
      <c r="G924" s="78">
        <v>2.496</v>
      </c>
      <c r="H924" s="78">
        <v>2.496</v>
      </c>
      <c r="I924" s="78">
        <v>2.496</v>
      </c>
      <c r="J924" s="78">
        <v>2.496</v>
      </c>
      <c r="K924" s="78">
        <v>2.496</v>
      </c>
      <c r="L924" s="78">
        <v>2.496</v>
      </c>
      <c r="M924" s="78">
        <v>2.496</v>
      </c>
      <c r="N924" s="78">
        <v>2.496</v>
      </c>
      <c r="O924" s="78">
        <v>2.496</v>
      </c>
      <c r="P924" s="78">
        <v>2.496</v>
      </c>
      <c r="Q924" s="78">
        <v>2.496</v>
      </c>
      <c r="R924" s="78">
        <v>2.496</v>
      </c>
      <c r="S924" s="78">
        <v>2.496</v>
      </c>
      <c r="T924" s="78">
        <v>2.496</v>
      </c>
      <c r="U924" s="78">
        <v>2.496</v>
      </c>
      <c r="V924" s="78">
        <v>2.496</v>
      </c>
      <c r="W924" s="78">
        <v>2.496</v>
      </c>
      <c r="X924" s="78">
        <v>2.496</v>
      </c>
      <c r="Y924" s="85">
        <v>2.496</v>
      </c>
    </row>
    <row r="925" spans="1:25" s="65" customFormat="1" ht="18.75" customHeight="1" collapsed="1" thickBot="1" x14ac:dyDescent="0.25">
      <c r="A925" s="117">
        <v>31</v>
      </c>
      <c r="B925" s="106">
        <f>SUM(B926:B928)</f>
        <v>31.416</v>
      </c>
      <c r="C925" s="107">
        <f t="shared" ref="C925" si="976">SUM(C926:C928)</f>
        <v>31.416</v>
      </c>
      <c r="D925" s="137">
        <f t="shared" ref="D925" si="977">SUM(D926:D928)</f>
        <v>31.416</v>
      </c>
      <c r="E925" s="108">
        <f t="shared" ref="E925" si="978">SUM(E926:E928)</f>
        <v>31.416</v>
      </c>
      <c r="F925" s="108">
        <f t="shared" ref="F925" si="979">SUM(F926:F928)</f>
        <v>31.416</v>
      </c>
      <c r="G925" s="108">
        <f t="shared" ref="G925" si="980">SUM(G926:G928)</f>
        <v>31.416</v>
      </c>
      <c r="H925" s="108">
        <f t="shared" ref="H925" si="981">SUM(H926:H928)</f>
        <v>31.416</v>
      </c>
      <c r="I925" s="108">
        <f t="shared" ref="I925" si="982">SUM(I926:I928)</f>
        <v>31.416</v>
      </c>
      <c r="J925" s="108">
        <f t="shared" ref="J925" si="983">SUM(J926:J928)</f>
        <v>31.416</v>
      </c>
      <c r="K925" s="109">
        <f t="shared" ref="K925" si="984">SUM(K926:K928)</f>
        <v>31.416</v>
      </c>
      <c r="L925" s="108">
        <f t="shared" ref="L925" si="985">SUM(L926:L928)</f>
        <v>31.416</v>
      </c>
      <c r="M925" s="110">
        <f t="shared" ref="M925" si="986">SUM(M926:M928)</f>
        <v>31.416</v>
      </c>
      <c r="N925" s="109">
        <f t="shared" ref="N925" si="987">SUM(N926:N928)</f>
        <v>31.416</v>
      </c>
      <c r="O925" s="108">
        <f t="shared" ref="O925" si="988">SUM(O926:O928)</f>
        <v>31.416</v>
      </c>
      <c r="P925" s="110">
        <f t="shared" ref="P925" si="989">SUM(P926:P928)</f>
        <v>31.416</v>
      </c>
      <c r="Q925" s="111">
        <f t="shared" ref="Q925" si="990">SUM(Q926:Q928)</f>
        <v>31.416</v>
      </c>
      <c r="R925" s="108">
        <f t="shared" ref="R925" si="991">SUM(R926:R928)</f>
        <v>31.416</v>
      </c>
      <c r="S925" s="111">
        <f t="shared" ref="S925" si="992">SUM(S926:S928)</f>
        <v>31.416</v>
      </c>
      <c r="T925" s="108">
        <f t="shared" ref="T925" si="993">SUM(T926:T928)</f>
        <v>31.416</v>
      </c>
      <c r="U925" s="107">
        <f t="shared" ref="U925" si="994">SUM(U926:U928)</f>
        <v>31.416</v>
      </c>
      <c r="V925" s="107">
        <f t="shared" ref="V925" si="995">SUM(V926:V928)</f>
        <v>31.416</v>
      </c>
      <c r="W925" s="107">
        <f t="shared" ref="W925" si="996">SUM(W926:W928)</f>
        <v>31.416</v>
      </c>
      <c r="X925" s="107">
        <f t="shared" ref="X925" si="997">SUM(X926:X928)</f>
        <v>31.416</v>
      </c>
      <c r="Y925" s="124">
        <f t="shared" ref="Y925" si="998">SUM(Y926:Y928)</f>
        <v>31.416</v>
      </c>
    </row>
    <row r="926" spans="1:25" s="65" customFormat="1" ht="18.75" customHeight="1" outlineLevel="1" x14ac:dyDescent="0.2">
      <c r="A926" s="166" t="s">
        <v>8</v>
      </c>
      <c r="B926" s="79">
        <f>B161</f>
        <v>0</v>
      </c>
      <c r="C926" s="79">
        <f t="shared" ref="C926:Y926" si="999">C161</f>
        <v>0</v>
      </c>
      <c r="D926" s="79">
        <f t="shared" si="999"/>
        <v>0</v>
      </c>
      <c r="E926" s="79">
        <f t="shared" si="999"/>
        <v>0</v>
      </c>
      <c r="F926" s="79">
        <f t="shared" si="999"/>
        <v>0</v>
      </c>
      <c r="G926" s="79">
        <f t="shared" si="999"/>
        <v>0</v>
      </c>
      <c r="H926" s="79">
        <f t="shared" si="999"/>
        <v>0</v>
      </c>
      <c r="I926" s="79">
        <f t="shared" si="999"/>
        <v>0</v>
      </c>
      <c r="J926" s="79">
        <f t="shared" si="999"/>
        <v>0</v>
      </c>
      <c r="K926" s="79">
        <f t="shared" si="999"/>
        <v>0</v>
      </c>
      <c r="L926" s="79">
        <f t="shared" si="999"/>
        <v>0</v>
      </c>
      <c r="M926" s="79">
        <f t="shared" si="999"/>
        <v>0</v>
      </c>
      <c r="N926" s="79">
        <f t="shared" si="999"/>
        <v>0</v>
      </c>
      <c r="O926" s="79">
        <f t="shared" si="999"/>
        <v>0</v>
      </c>
      <c r="P926" s="79">
        <f t="shared" si="999"/>
        <v>0</v>
      </c>
      <c r="Q926" s="79">
        <f t="shared" si="999"/>
        <v>0</v>
      </c>
      <c r="R926" s="79">
        <f t="shared" si="999"/>
        <v>0</v>
      </c>
      <c r="S926" s="79">
        <f t="shared" si="999"/>
        <v>0</v>
      </c>
      <c r="T926" s="79">
        <f t="shared" si="999"/>
        <v>0</v>
      </c>
      <c r="U926" s="79">
        <f t="shared" si="999"/>
        <v>0</v>
      </c>
      <c r="V926" s="79">
        <f t="shared" si="999"/>
        <v>0</v>
      </c>
      <c r="W926" s="79">
        <f t="shared" si="999"/>
        <v>0</v>
      </c>
      <c r="X926" s="79">
        <f t="shared" si="999"/>
        <v>0</v>
      </c>
      <c r="Y926" s="79">
        <f t="shared" si="999"/>
        <v>0</v>
      </c>
    </row>
    <row r="927" spans="1:25" s="65" customFormat="1" ht="18.75" customHeight="1" outlineLevel="1" x14ac:dyDescent="0.2">
      <c r="A927" s="56" t="s">
        <v>10</v>
      </c>
      <c r="B927" s="79">
        <v>28.92</v>
      </c>
      <c r="C927" s="77">
        <v>28.92</v>
      </c>
      <c r="D927" s="77">
        <v>28.92</v>
      </c>
      <c r="E927" s="77">
        <v>28.92</v>
      </c>
      <c r="F927" s="77">
        <v>28.92</v>
      </c>
      <c r="G927" s="77">
        <v>28.92</v>
      </c>
      <c r="H927" s="77">
        <v>28.92</v>
      </c>
      <c r="I927" s="77">
        <v>28.92</v>
      </c>
      <c r="J927" s="77">
        <v>28.92</v>
      </c>
      <c r="K927" s="77">
        <v>28.92</v>
      </c>
      <c r="L927" s="77">
        <v>28.92</v>
      </c>
      <c r="M927" s="77">
        <v>28.92</v>
      </c>
      <c r="N927" s="77">
        <v>28.92</v>
      </c>
      <c r="O927" s="77">
        <v>28.92</v>
      </c>
      <c r="P927" s="77">
        <v>28.92</v>
      </c>
      <c r="Q927" s="77">
        <v>28.92</v>
      </c>
      <c r="R927" s="77">
        <v>28.92</v>
      </c>
      <c r="S927" s="77">
        <v>28.92</v>
      </c>
      <c r="T927" s="77">
        <v>28.92</v>
      </c>
      <c r="U927" s="77">
        <v>28.92</v>
      </c>
      <c r="V927" s="77">
        <v>28.92</v>
      </c>
      <c r="W927" s="77">
        <v>28.92</v>
      </c>
      <c r="X927" s="77">
        <v>28.92</v>
      </c>
      <c r="Y927" s="84">
        <v>28.92</v>
      </c>
    </row>
    <row r="928" spans="1:25" s="65" customFormat="1" ht="18.75" customHeight="1" outlineLevel="1" thickBot="1" x14ac:dyDescent="0.25">
      <c r="A928" s="167" t="s">
        <v>11</v>
      </c>
      <c r="B928" s="80">
        <v>2.496</v>
      </c>
      <c r="C928" s="78">
        <v>2.496</v>
      </c>
      <c r="D928" s="78">
        <v>2.496</v>
      </c>
      <c r="E928" s="78">
        <v>2.496</v>
      </c>
      <c r="F928" s="78">
        <v>2.496</v>
      </c>
      <c r="G928" s="78">
        <v>2.496</v>
      </c>
      <c r="H928" s="78">
        <v>2.496</v>
      </c>
      <c r="I928" s="78">
        <v>2.496</v>
      </c>
      <c r="J928" s="78">
        <v>2.496</v>
      </c>
      <c r="K928" s="78">
        <v>2.496</v>
      </c>
      <c r="L928" s="78">
        <v>2.496</v>
      </c>
      <c r="M928" s="78">
        <v>2.496</v>
      </c>
      <c r="N928" s="78">
        <v>2.496</v>
      </c>
      <c r="O928" s="78">
        <v>2.496</v>
      </c>
      <c r="P928" s="78">
        <v>2.496</v>
      </c>
      <c r="Q928" s="78">
        <v>2.496</v>
      </c>
      <c r="R928" s="78">
        <v>2.496</v>
      </c>
      <c r="S928" s="78">
        <v>2.496</v>
      </c>
      <c r="T928" s="78">
        <v>2.496</v>
      </c>
      <c r="U928" s="78">
        <v>2.496</v>
      </c>
      <c r="V928" s="78">
        <v>2.496</v>
      </c>
      <c r="W928" s="78">
        <v>2.496</v>
      </c>
      <c r="X928" s="78">
        <v>2.496</v>
      </c>
      <c r="Y928" s="85">
        <v>2.496</v>
      </c>
    </row>
    <row r="929" spans="1:25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5" thickBot="1" x14ac:dyDescent="0.25">
      <c r="A930" s="151"/>
    </row>
    <row r="931" spans="1:25" s="65" customFormat="1" ht="31.5" customHeight="1" thickBot="1" x14ac:dyDescent="0.25">
      <c r="A931" s="411" t="s">
        <v>47</v>
      </c>
      <c r="B931" s="389" t="s">
        <v>86</v>
      </c>
      <c r="C931" s="388"/>
      <c r="D931" s="388"/>
      <c r="E931" s="388"/>
      <c r="F931" s="388"/>
      <c r="G931" s="388"/>
      <c r="H931" s="388"/>
      <c r="I931" s="388"/>
      <c r="J931" s="388"/>
      <c r="K931" s="388"/>
      <c r="L931" s="388"/>
      <c r="M931" s="388"/>
      <c r="N931" s="388"/>
      <c r="O931" s="388"/>
      <c r="P931" s="388"/>
      <c r="Q931" s="388"/>
      <c r="R931" s="388"/>
      <c r="S931" s="388"/>
      <c r="T931" s="388"/>
      <c r="U931" s="388"/>
      <c r="V931" s="388"/>
      <c r="W931" s="388"/>
      <c r="X931" s="388"/>
      <c r="Y931" s="357"/>
    </row>
    <row r="932" spans="1:25" s="65" customFormat="1" ht="35.25" customHeight="1" thickBot="1" x14ac:dyDescent="0.25">
      <c r="A932" s="365"/>
      <c r="B932" s="170" t="s">
        <v>46</v>
      </c>
      <c r="C932" s="171" t="s">
        <v>45</v>
      </c>
      <c r="D932" s="172" t="s">
        <v>44</v>
      </c>
      <c r="E932" s="171" t="s">
        <v>43</v>
      </c>
      <c r="F932" s="171" t="s">
        <v>42</v>
      </c>
      <c r="G932" s="171" t="s">
        <v>41</v>
      </c>
      <c r="H932" s="171" t="s">
        <v>40</v>
      </c>
      <c r="I932" s="171" t="s">
        <v>39</v>
      </c>
      <c r="J932" s="171" t="s">
        <v>38</v>
      </c>
      <c r="K932" s="173" t="s">
        <v>37</v>
      </c>
      <c r="L932" s="171" t="s">
        <v>36</v>
      </c>
      <c r="M932" s="174" t="s">
        <v>35</v>
      </c>
      <c r="N932" s="173" t="s">
        <v>34</v>
      </c>
      <c r="O932" s="171" t="s">
        <v>33</v>
      </c>
      <c r="P932" s="174" t="s">
        <v>32</v>
      </c>
      <c r="Q932" s="172" t="s">
        <v>31</v>
      </c>
      <c r="R932" s="171" t="s">
        <v>30</v>
      </c>
      <c r="S932" s="172" t="s">
        <v>29</v>
      </c>
      <c r="T932" s="171" t="s">
        <v>28</v>
      </c>
      <c r="U932" s="172" t="s">
        <v>27</v>
      </c>
      <c r="V932" s="171" t="s">
        <v>26</v>
      </c>
      <c r="W932" s="172" t="s">
        <v>25</v>
      </c>
      <c r="X932" s="171" t="s">
        <v>24</v>
      </c>
      <c r="Y932" s="175" t="s">
        <v>23</v>
      </c>
    </row>
    <row r="933" spans="1:25" s="65" customFormat="1" ht="18.75" customHeight="1" thickBot="1" x14ac:dyDescent="0.25">
      <c r="A933" s="118">
        <v>1</v>
      </c>
      <c r="B933" s="153" t="str">
        <f>'сентябрь(5 цк)'!B772</f>
        <v>0</v>
      </c>
      <c r="C933" s="153">
        <f>'сентябрь(5 цк)'!C772</f>
        <v>36.630000000000003</v>
      </c>
      <c r="D933" s="153" t="str">
        <f>'сентябрь(5 цк)'!D772</f>
        <v>0</v>
      </c>
      <c r="E933" s="153" t="str">
        <f>'сентябрь(5 цк)'!E772</f>
        <v>0</v>
      </c>
      <c r="F933" s="153" t="str">
        <f>'сентябрь(5 цк)'!F772</f>
        <v>0</v>
      </c>
      <c r="G933" s="153" t="str">
        <f>'сентябрь(5 цк)'!G772</f>
        <v>0</v>
      </c>
      <c r="H933" s="153" t="str">
        <f>'сентябрь(5 цк)'!H772</f>
        <v>0</v>
      </c>
      <c r="I933" s="153" t="str">
        <f>'сентябрь(5 цк)'!I772</f>
        <v>0</v>
      </c>
      <c r="J933" s="153" t="str">
        <f>'сентябрь(5 цк)'!J772</f>
        <v>0</v>
      </c>
      <c r="K933" s="153">
        <f>'сентябрь(5 цк)'!K772</f>
        <v>0.01</v>
      </c>
      <c r="L933" s="153" t="str">
        <f>'сентябрь(5 цк)'!L772</f>
        <v>0</v>
      </c>
      <c r="M933" s="153" t="str">
        <f>'сентябрь(5 цк)'!M772</f>
        <v>0</v>
      </c>
      <c r="N933" s="153" t="str">
        <f>'сентябрь(5 цк)'!N772</f>
        <v>0</v>
      </c>
      <c r="O933" s="153">
        <f>'сентябрь(5 цк)'!O772</f>
        <v>58.37</v>
      </c>
      <c r="P933" s="153" t="str">
        <f>'сентябрь(5 цк)'!P772</f>
        <v>0</v>
      </c>
      <c r="Q933" s="153">
        <f>'сентябрь(5 цк)'!Q772</f>
        <v>18.43</v>
      </c>
      <c r="R933" s="153" t="str">
        <f>'сентябрь(5 цк)'!R772</f>
        <v>0</v>
      </c>
      <c r="S933" s="153" t="str">
        <f>'сентябрь(5 цк)'!S772</f>
        <v>0</v>
      </c>
      <c r="T933" s="153" t="str">
        <f>'сентябрь(5 цк)'!T772</f>
        <v>0</v>
      </c>
      <c r="U933" s="153" t="str">
        <f>'сентябрь(5 цк)'!U772</f>
        <v>0</v>
      </c>
      <c r="V933" s="153" t="str">
        <f>'сентябрь(5 цк)'!V772</f>
        <v>0</v>
      </c>
      <c r="W933" s="153" t="str">
        <f>'сентябрь(5 цк)'!W772</f>
        <v>0</v>
      </c>
      <c r="X933" s="153" t="str">
        <f>'сентябрь(5 цк)'!X772</f>
        <v>0</v>
      </c>
      <c r="Y933" s="153">
        <f>'сентябрь(5 цк)'!Y772</f>
        <v>0.01</v>
      </c>
    </row>
    <row r="934" spans="1:25" s="65" customFormat="1" ht="18.75" customHeight="1" thickBot="1" x14ac:dyDescent="0.25">
      <c r="A934" s="117">
        <v>2</v>
      </c>
      <c r="B934" s="153">
        <f>'сентябрь(5 цк)'!B773</f>
        <v>41.31</v>
      </c>
      <c r="C934" s="153">
        <f>'сентябрь(5 цк)'!C773</f>
        <v>52.84</v>
      </c>
      <c r="D934" s="153">
        <f>'сентябрь(5 цк)'!D773</f>
        <v>98.7</v>
      </c>
      <c r="E934" s="153" t="str">
        <f>'сентябрь(5 цк)'!E773</f>
        <v>0</v>
      </c>
      <c r="F934" s="153" t="str">
        <f>'сентябрь(5 цк)'!F773</f>
        <v>7</v>
      </c>
      <c r="G934" s="153" t="str">
        <f>'сентябрь(5 цк)'!G773</f>
        <v>0</v>
      </c>
      <c r="H934" s="153">
        <f>'сентябрь(5 цк)'!H773</f>
        <v>0.01</v>
      </c>
      <c r="I934" s="153" t="str">
        <f>'сентябрь(5 цк)'!I773</f>
        <v>0</v>
      </c>
      <c r="J934" s="153" t="str">
        <f>'сентябрь(5 цк)'!J773</f>
        <v>0</v>
      </c>
      <c r="K934" s="153" t="str">
        <f>'сентябрь(5 цк)'!K773</f>
        <v>0</v>
      </c>
      <c r="L934" s="153" t="str">
        <f>'сентябрь(5 цк)'!L773</f>
        <v>0</v>
      </c>
      <c r="M934" s="153" t="str">
        <f>'сентябрь(5 цк)'!M773</f>
        <v>0</v>
      </c>
      <c r="N934" s="153" t="str">
        <f>'сентябрь(5 цк)'!N773</f>
        <v>0</v>
      </c>
      <c r="O934" s="153" t="str">
        <f>'сентябрь(5 цк)'!O773</f>
        <v>0</v>
      </c>
      <c r="P934" s="153" t="str">
        <f>'сентябрь(5 цк)'!P773</f>
        <v>0</v>
      </c>
      <c r="Q934" s="153" t="str">
        <f>'сентябрь(5 цк)'!Q773</f>
        <v>0</v>
      </c>
      <c r="R934" s="153" t="str">
        <f>'сентябрь(5 цк)'!R773</f>
        <v>0</v>
      </c>
      <c r="S934" s="153" t="str">
        <f>'сентябрь(5 цк)'!S773</f>
        <v>0</v>
      </c>
      <c r="T934" s="153" t="str">
        <f>'сентябрь(5 цк)'!T773</f>
        <v>0</v>
      </c>
      <c r="U934" s="153" t="str">
        <f>'сентябрь(5 цк)'!U773</f>
        <v>0</v>
      </c>
      <c r="V934" s="153" t="str">
        <f>'сентябрь(5 цк)'!V773</f>
        <v>0</v>
      </c>
      <c r="W934" s="153" t="str">
        <f>'сентябрь(5 цк)'!W773</f>
        <v>0</v>
      </c>
      <c r="X934" s="153" t="str">
        <f>'сентябрь(5 цк)'!X773</f>
        <v>0</v>
      </c>
      <c r="Y934" s="153">
        <f>'сентябрь(5 цк)'!Y773</f>
        <v>10.39</v>
      </c>
    </row>
    <row r="935" spans="1:25" s="65" customFormat="1" ht="18.75" customHeight="1" thickBot="1" x14ac:dyDescent="0.25">
      <c r="A935" s="114">
        <v>3</v>
      </c>
      <c r="B935" s="153" t="str">
        <f>'сентябрь(5 цк)'!B774</f>
        <v>0</v>
      </c>
      <c r="C935" s="153" t="str">
        <f>'сентябрь(5 цк)'!C774</f>
        <v>0</v>
      </c>
      <c r="D935" s="153" t="str">
        <f>'сентябрь(5 цк)'!D774</f>
        <v>0</v>
      </c>
      <c r="E935" s="153" t="str">
        <f>'сентябрь(5 цк)'!E774</f>
        <v>0</v>
      </c>
      <c r="F935" s="153" t="str">
        <f>'сентябрь(5 цк)'!F774</f>
        <v>0</v>
      </c>
      <c r="G935" s="153" t="str">
        <f>'сентябрь(5 цк)'!G774</f>
        <v>0</v>
      </c>
      <c r="H935" s="153" t="str">
        <f>'сентябрь(5 цк)'!H774</f>
        <v>0</v>
      </c>
      <c r="I935" s="153" t="str">
        <f>'сентябрь(5 цк)'!I774</f>
        <v>0</v>
      </c>
      <c r="J935" s="153">
        <f>'сентябрь(5 цк)'!J774</f>
        <v>0.01</v>
      </c>
      <c r="K935" s="153" t="str">
        <f>'сентябрь(5 цк)'!K774</f>
        <v>0</v>
      </c>
      <c r="L935" s="153" t="str">
        <f>'сентябрь(5 цк)'!L774</f>
        <v>0</v>
      </c>
      <c r="M935" s="153" t="str">
        <f>'сентябрь(5 цк)'!M774</f>
        <v>0</v>
      </c>
      <c r="N935" s="153">
        <f>'сентябрь(5 цк)'!N774</f>
        <v>25.45</v>
      </c>
      <c r="O935" s="153">
        <f>'сентябрь(5 цк)'!O774</f>
        <v>57.35</v>
      </c>
      <c r="P935" s="153">
        <f>'сентябрь(5 цк)'!P774</f>
        <v>35.950000000000003</v>
      </c>
      <c r="Q935" s="153" t="str">
        <f>'сентябрь(5 цк)'!Q774</f>
        <v>0</v>
      </c>
      <c r="R935" s="153" t="str">
        <f>'сентябрь(5 цк)'!R774</f>
        <v>0</v>
      </c>
      <c r="S935" s="153">
        <f>'сентябрь(5 цк)'!S774</f>
        <v>0.01</v>
      </c>
      <c r="T935" s="153" t="str">
        <f>'сентябрь(5 цк)'!T774</f>
        <v>0</v>
      </c>
      <c r="U935" s="153" t="str">
        <f>'сентябрь(5 цк)'!U774</f>
        <v>0</v>
      </c>
      <c r="V935" s="153">
        <f>'сентябрь(5 цк)'!V774</f>
        <v>3.23</v>
      </c>
      <c r="W935" s="153" t="str">
        <f>'сентябрь(5 цк)'!W774</f>
        <v>0</v>
      </c>
      <c r="X935" s="153" t="str">
        <f>'сентябрь(5 цк)'!X774</f>
        <v>0</v>
      </c>
      <c r="Y935" s="153" t="str">
        <f>'сентябрь(5 цк)'!Y774</f>
        <v>0</v>
      </c>
    </row>
    <row r="936" spans="1:25" s="65" customFormat="1" ht="18.75" customHeight="1" thickBot="1" x14ac:dyDescent="0.25">
      <c r="A936" s="117">
        <v>4</v>
      </c>
      <c r="B936" s="153">
        <f>'сентябрь(5 цк)'!B775</f>
        <v>39.35</v>
      </c>
      <c r="C936" s="153">
        <f>'сентябрь(5 цк)'!C775</f>
        <v>0.01</v>
      </c>
      <c r="D936" s="153" t="str">
        <f>'сентябрь(5 цк)'!D775</f>
        <v>0</v>
      </c>
      <c r="E936" s="153" t="str">
        <f>'сентябрь(5 цк)'!E775</f>
        <v>0</v>
      </c>
      <c r="F936" s="153" t="str">
        <f>'сентябрь(5 цк)'!F775</f>
        <v>0</v>
      </c>
      <c r="G936" s="153" t="str">
        <f>'сентябрь(5 цк)'!G775</f>
        <v>0</v>
      </c>
      <c r="H936" s="153" t="str">
        <f>'сентябрь(5 цк)'!H775</f>
        <v>0</v>
      </c>
      <c r="I936" s="153" t="str">
        <f>'сентябрь(5 цк)'!I775</f>
        <v>0</v>
      </c>
      <c r="J936" s="153" t="str">
        <f>'сентябрь(5 цк)'!J775</f>
        <v>0</v>
      </c>
      <c r="K936" s="153" t="str">
        <f>'сентябрь(5 цк)'!K775</f>
        <v>0</v>
      </c>
      <c r="L936" s="153" t="str">
        <f>'сентябрь(5 цк)'!L775</f>
        <v>0</v>
      </c>
      <c r="M936" s="153" t="str">
        <f>'сентябрь(5 цк)'!M775</f>
        <v>0</v>
      </c>
      <c r="N936" s="153" t="str">
        <f>'сентябрь(5 цк)'!N775</f>
        <v>0</v>
      </c>
      <c r="O936" s="153" t="str">
        <f>'сентябрь(5 цк)'!O775</f>
        <v>0</v>
      </c>
      <c r="P936" s="153">
        <f>'сентябрь(5 цк)'!P775</f>
        <v>0.01</v>
      </c>
      <c r="Q936" s="153" t="str">
        <f>'сентябрь(5 цк)'!Q775</f>
        <v>0</v>
      </c>
      <c r="R936" s="153" t="str">
        <f>'сентябрь(5 цк)'!R775</f>
        <v>0</v>
      </c>
      <c r="S936" s="153">
        <f>'сентябрь(5 цк)'!S775</f>
        <v>0.01</v>
      </c>
      <c r="T936" s="153" t="str">
        <f>'сентябрь(5 цк)'!T775</f>
        <v>0</v>
      </c>
      <c r="U936" s="153" t="str">
        <f>'сентябрь(5 цк)'!U775</f>
        <v>0</v>
      </c>
      <c r="V936" s="153" t="str">
        <f>'сентябрь(5 цк)'!V775</f>
        <v>0</v>
      </c>
      <c r="W936" s="153" t="str">
        <f>'сентябрь(5 цк)'!W775</f>
        <v>0</v>
      </c>
      <c r="X936" s="153" t="str">
        <f>'сентябрь(5 цк)'!X775</f>
        <v>0</v>
      </c>
      <c r="Y936" s="153" t="str">
        <f>'сентябрь(5 цк)'!Y775</f>
        <v>0</v>
      </c>
    </row>
    <row r="937" spans="1:25" s="65" customFormat="1" ht="18.75" customHeight="1" thickBot="1" x14ac:dyDescent="0.25">
      <c r="A937" s="114">
        <v>5</v>
      </c>
      <c r="B937" s="153" t="str">
        <f>'сентябрь(5 цк)'!B776</f>
        <v>0</v>
      </c>
      <c r="C937" s="153" t="str">
        <f>'сентябрь(5 цк)'!C776</f>
        <v>0</v>
      </c>
      <c r="D937" s="153" t="str">
        <f>'сентябрь(5 цк)'!D776</f>
        <v>0</v>
      </c>
      <c r="E937" s="153" t="str">
        <f>'сентябрь(5 цк)'!E776</f>
        <v>0</v>
      </c>
      <c r="F937" s="153" t="str">
        <f>'сентябрь(5 цк)'!F776</f>
        <v>0</v>
      </c>
      <c r="G937" s="153" t="str">
        <f>'сентябрь(5 цк)'!G776</f>
        <v>0</v>
      </c>
      <c r="H937" s="153" t="str">
        <f>'сентябрь(5 цк)'!H776</f>
        <v>0</v>
      </c>
      <c r="I937" s="153" t="str">
        <f>'сентябрь(5 цк)'!I776</f>
        <v>0</v>
      </c>
      <c r="J937" s="153" t="str">
        <f>'сентябрь(5 цк)'!J776</f>
        <v>0</v>
      </c>
      <c r="K937" s="153" t="str">
        <f>'сентябрь(5 цк)'!K776</f>
        <v>0</v>
      </c>
      <c r="L937" s="153" t="str">
        <f>'сентябрь(5 цк)'!L776</f>
        <v>0</v>
      </c>
      <c r="M937" s="153" t="str">
        <f>'сентябрь(5 цк)'!M776</f>
        <v>0</v>
      </c>
      <c r="N937" s="153" t="str">
        <f>'сентябрь(5 цк)'!N776</f>
        <v>0</v>
      </c>
      <c r="O937" s="153" t="str">
        <f>'сентябрь(5 цк)'!O776</f>
        <v>0</v>
      </c>
      <c r="P937" s="153" t="str">
        <f>'сентябрь(5 цк)'!P776</f>
        <v>0</v>
      </c>
      <c r="Q937" s="153" t="str">
        <f>'сентябрь(5 цк)'!Q776</f>
        <v>0</v>
      </c>
      <c r="R937" s="153">
        <f>'сентябрь(5 цк)'!R776</f>
        <v>0.01</v>
      </c>
      <c r="S937" s="153">
        <f>'сентябрь(5 цк)'!S776</f>
        <v>0.01</v>
      </c>
      <c r="T937" s="153" t="str">
        <f>'сентябрь(5 цк)'!T776</f>
        <v>0</v>
      </c>
      <c r="U937" s="153" t="str">
        <f>'сентябрь(5 цк)'!U776</f>
        <v>0</v>
      </c>
      <c r="V937" s="153" t="str">
        <f>'сентябрь(5 цк)'!V776</f>
        <v>0</v>
      </c>
      <c r="W937" s="153" t="str">
        <f>'сентябрь(5 цк)'!W776</f>
        <v>0</v>
      </c>
      <c r="X937" s="153" t="str">
        <f>'сентябрь(5 цк)'!X776</f>
        <v>0</v>
      </c>
      <c r="Y937" s="153" t="str">
        <f>'сентябрь(5 цк)'!Y776</f>
        <v>0</v>
      </c>
    </row>
    <row r="938" spans="1:25" s="65" customFormat="1" ht="18.75" customHeight="1" thickBot="1" x14ac:dyDescent="0.25">
      <c r="A938" s="117">
        <v>6</v>
      </c>
      <c r="B938" s="153" t="str">
        <f>'сентябрь(5 цк)'!B777</f>
        <v>0</v>
      </c>
      <c r="C938" s="153">
        <f>'сентябрь(5 цк)'!C777</f>
        <v>57.73</v>
      </c>
      <c r="D938" s="153" t="str">
        <f>'сентябрь(5 цк)'!D777</f>
        <v>0</v>
      </c>
      <c r="E938" s="153" t="str">
        <f>'сентябрь(5 цк)'!E777</f>
        <v>0</v>
      </c>
      <c r="F938" s="153" t="str">
        <f>'сентябрь(5 цк)'!F777</f>
        <v>0</v>
      </c>
      <c r="G938" s="153" t="str">
        <f>'сентябрь(5 цк)'!G777</f>
        <v>0</v>
      </c>
      <c r="H938" s="153" t="str">
        <f>'сентябрь(5 цк)'!H777</f>
        <v>0</v>
      </c>
      <c r="I938" s="153" t="str">
        <f>'сентябрь(5 цк)'!I777</f>
        <v>0</v>
      </c>
      <c r="J938" s="153" t="str">
        <f>'сентябрь(5 цк)'!J777</f>
        <v>0</v>
      </c>
      <c r="K938" s="153" t="str">
        <f>'сентябрь(5 цк)'!K777</f>
        <v>0</v>
      </c>
      <c r="L938" s="153" t="str">
        <f>'сентябрь(5 цк)'!L777</f>
        <v>0</v>
      </c>
      <c r="M938" s="153" t="str">
        <f>'сентябрь(5 цк)'!M777</f>
        <v>0</v>
      </c>
      <c r="N938" s="153" t="str">
        <f>'сентябрь(5 цк)'!N777</f>
        <v>0</v>
      </c>
      <c r="O938" s="153" t="str">
        <f>'сентябрь(5 цк)'!O777</f>
        <v>0</v>
      </c>
      <c r="P938" s="153" t="str">
        <f>'сентябрь(5 цк)'!P777</f>
        <v>0</v>
      </c>
      <c r="Q938" s="153" t="str">
        <f>'сентябрь(5 цк)'!Q777</f>
        <v>0</v>
      </c>
      <c r="R938" s="153" t="str">
        <f>'сентябрь(5 цк)'!R777</f>
        <v>0</v>
      </c>
      <c r="S938" s="153" t="str">
        <f>'сентябрь(5 цк)'!S777</f>
        <v>0</v>
      </c>
      <c r="T938" s="153" t="str">
        <f>'сентябрь(5 цк)'!T777</f>
        <v>0</v>
      </c>
      <c r="U938" s="153" t="str">
        <f>'сентябрь(5 цк)'!U777</f>
        <v>0</v>
      </c>
      <c r="V938" s="153" t="str">
        <f>'сентябрь(5 цк)'!V777</f>
        <v>0</v>
      </c>
      <c r="W938" s="153" t="str">
        <f>'сентябрь(5 цк)'!W777</f>
        <v>0</v>
      </c>
      <c r="X938" s="153" t="str">
        <f>'сентябрь(5 цк)'!X777</f>
        <v>0</v>
      </c>
      <c r="Y938" s="153" t="str">
        <f>'сентябрь(5 цк)'!Y777</f>
        <v>0</v>
      </c>
    </row>
    <row r="939" spans="1:25" s="65" customFormat="1" ht="18.75" customHeight="1" thickBot="1" x14ac:dyDescent="0.25">
      <c r="A939" s="114">
        <v>7</v>
      </c>
      <c r="B939" s="153" t="str">
        <f>'сентябрь(5 цк)'!B778</f>
        <v>0</v>
      </c>
      <c r="C939" s="153" t="str">
        <f>'сентябрь(5 цк)'!C778</f>
        <v>0</v>
      </c>
      <c r="D939" s="153" t="str">
        <f>'сентябрь(5 цк)'!D778</f>
        <v>0</v>
      </c>
      <c r="E939" s="153" t="str">
        <f>'сентябрь(5 цк)'!E778</f>
        <v>0</v>
      </c>
      <c r="F939" s="153" t="str">
        <f>'сентябрь(5 цк)'!F778</f>
        <v>0</v>
      </c>
      <c r="G939" s="153" t="str">
        <f>'сентябрь(5 цк)'!G778</f>
        <v>0</v>
      </c>
      <c r="H939" s="153" t="str">
        <f>'сентябрь(5 цк)'!H778</f>
        <v>0</v>
      </c>
      <c r="I939" s="153" t="str">
        <f>'сентябрь(5 цк)'!I778</f>
        <v>0</v>
      </c>
      <c r="J939" s="153">
        <f>'сентябрь(5 цк)'!J778</f>
        <v>87.15</v>
      </c>
      <c r="K939" s="153" t="str">
        <f>'сентябрь(5 цк)'!K778</f>
        <v>0</v>
      </c>
      <c r="L939" s="153" t="str">
        <f>'сентябрь(5 цк)'!L778</f>
        <v>0</v>
      </c>
      <c r="M939" s="153" t="str">
        <f>'сентябрь(5 цк)'!M778</f>
        <v>0</v>
      </c>
      <c r="N939" s="153" t="str">
        <f>'сентябрь(5 цк)'!N778</f>
        <v>0</v>
      </c>
      <c r="O939" s="153" t="str">
        <f>'сентябрь(5 цк)'!O778</f>
        <v>0</v>
      </c>
      <c r="P939" s="153" t="str">
        <f>'сентябрь(5 цк)'!P778</f>
        <v>0</v>
      </c>
      <c r="Q939" s="153" t="str">
        <f>'сентябрь(5 цк)'!Q778</f>
        <v>0</v>
      </c>
      <c r="R939" s="153" t="str">
        <f>'сентябрь(5 цк)'!R778</f>
        <v>0</v>
      </c>
      <c r="S939" s="153" t="str">
        <f>'сентябрь(5 цк)'!S778</f>
        <v>0</v>
      </c>
      <c r="T939" s="153" t="str">
        <f>'сентябрь(5 цк)'!T778</f>
        <v>0</v>
      </c>
      <c r="U939" s="153" t="str">
        <f>'сентябрь(5 цк)'!U778</f>
        <v>0</v>
      </c>
      <c r="V939" s="153" t="str">
        <f>'сентябрь(5 цк)'!V778</f>
        <v>0</v>
      </c>
      <c r="W939" s="153" t="str">
        <f>'сентябрь(5 цк)'!W778</f>
        <v>0</v>
      </c>
      <c r="X939" s="153">
        <f>'сентябрь(5 цк)'!X778</f>
        <v>48.21</v>
      </c>
      <c r="Y939" s="153" t="str">
        <f>'сентябрь(5 цк)'!Y778</f>
        <v>0</v>
      </c>
    </row>
    <row r="940" spans="1:25" s="65" customFormat="1" ht="18.75" customHeight="1" thickBot="1" x14ac:dyDescent="0.25">
      <c r="A940" s="117">
        <v>8</v>
      </c>
      <c r="B940" s="153" t="str">
        <f>'сентябрь(5 цк)'!B779</f>
        <v>0</v>
      </c>
      <c r="C940" s="153" t="str">
        <f>'сентябрь(5 цк)'!C779</f>
        <v>0</v>
      </c>
      <c r="D940" s="153" t="str">
        <f>'сентябрь(5 цк)'!D779</f>
        <v>0</v>
      </c>
      <c r="E940" s="153" t="str">
        <f>'сентябрь(5 цк)'!E779</f>
        <v>0</v>
      </c>
      <c r="F940" s="153" t="str">
        <f>'сентябрь(5 цк)'!F779</f>
        <v>0</v>
      </c>
      <c r="G940" s="153" t="str">
        <f>'сентябрь(5 цк)'!G779</f>
        <v>0</v>
      </c>
      <c r="H940" s="153" t="str">
        <f>'сентябрь(5 цк)'!H779</f>
        <v>0</v>
      </c>
      <c r="I940" s="153">
        <f>'сентябрь(5 цк)'!I779</f>
        <v>0.01</v>
      </c>
      <c r="J940" s="153" t="str">
        <f>'сентябрь(5 цк)'!J779</f>
        <v>0</v>
      </c>
      <c r="K940" s="153" t="str">
        <f>'сентябрь(5 цк)'!K779</f>
        <v>0</v>
      </c>
      <c r="L940" s="153" t="str">
        <f>'сентябрь(5 цк)'!L779</f>
        <v>0</v>
      </c>
      <c r="M940" s="153" t="str">
        <f>'сентябрь(5 цк)'!M779</f>
        <v>0</v>
      </c>
      <c r="N940" s="153" t="str">
        <f>'сентябрь(5 цк)'!N779</f>
        <v>0</v>
      </c>
      <c r="O940" s="153">
        <f>'сентябрь(5 цк)'!O779</f>
        <v>0.01</v>
      </c>
      <c r="P940" s="153" t="str">
        <f>'сентябрь(5 цк)'!P779</f>
        <v>0</v>
      </c>
      <c r="Q940" s="153" t="str">
        <f>'сентябрь(5 цк)'!Q779</f>
        <v>0</v>
      </c>
      <c r="R940" s="153" t="str">
        <f>'сентябрь(5 цк)'!R779</f>
        <v>0</v>
      </c>
      <c r="S940" s="153" t="str">
        <f>'сентябрь(5 цк)'!S779</f>
        <v>0</v>
      </c>
      <c r="T940" s="153" t="str">
        <f>'сентябрь(5 цк)'!T779</f>
        <v>0</v>
      </c>
      <c r="U940" s="153" t="str">
        <f>'сентябрь(5 цк)'!U779</f>
        <v>0</v>
      </c>
      <c r="V940" s="153" t="str">
        <f>'сентябрь(5 цк)'!V779</f>
        <v>0</v>
      </c>
      <c r="W940" s="153" t="str">
        <f>'сентябрь(5 цк)'!W779</f>
        <v>0</v>
      </c>
      <c r="X940" s="153" t="str">
        <f>'сентябрь(5 цк)'!X779</f>
        <v>0</v>
      </c>
      <c r="Y940" s="153">
        <f>'сентябрь(5 цк)'!Y779</f>
        <v>0.01</v>
      </c>
    </row>
    <row r="941" spans="1:25" s="65" customFormat="1" ht="18.75" customHeight="1" thickBot="1" x14ac:dyDescent="0.25">
      <c r="A941" s="114">
        <v>9</v>
      </c>
      <c r="B941" s="153">
        <f>'сентябрь(5 цк)'!B780</f>
        <v>27.35</v>
      </c>
      <c r="C941" s="153">
        <f>'сентябрь(5 цк)'!C780</f>
        <v>26.08</v>
      </c>
      <c r="D941" s="153">
        <f>'сентябрь(5 цк)'!D780</f>
        <v>12.07</v>
      </c>
      <c r="E941" s="153">
        <f>'сентябрь(5 цк)'!E780</f>
        <v>91.44</v>
      </c>
      <c r="F941" s="153" t="str">
        <f>'сентябрь(5 цк)'!F780</f>
        <v>0</v>
      </c>
      <c r="G941" s="153" t="str">
        <f>'сентябрь(5 цк)'!G780</f>
        <v>0</v>
      </c>
      <c r="H941" s="153" t="str">
        <f>'сентябрь(5 цк)'!H780</f>
        <v>0</v>
      </c>
      <c r="I941" s="153">
        <f>'сентябрь(5 цк)'!I780</f>
        <v>136.84</v>
      </c>
      <c r="J941" s="153">
        <f>'сентябрь(5 цк)'!J780</f>
        <v>132.78</v>
      </c>
      <c r="K941" s="153">
        <f>'сентябрь(5 цк)'!K780</f>
        <v>77.400000000000006</v>
      </c>
      <c r="L941" s="153">
        <f>'сентябрь(5 цк)'!L780</f>
        <v>98.6</v>
      </c>
      <c r="M941" s="153">
        <f>'сентябрь(5 цк)'!M780</f>
        <v>12.46</v>
      </c>
      <c r="N941" s="153">
        <f>'сентябрь(5 цк)'!N780</f>
        <v>18.920000000000002</v>
      </c>
      <c r="O941" s="153">
        <f>'сентябрь(5 цк)'!O780</f>
        <v>96.81</v>
      </c>
      <c r="P941" s="153">
        <f>'сентябрь(5 цк)'!P780</f>
        <v>92.93</v>
      </c>
      <c r="Q941" s="153">
        <f>'сентябрь(5 цк)'!Q780</f>
        <v>0.01</v>
      </c>
      <c r="R941" s="153" t="str">
        <f>'сентябрь(5 цк)'!R780</f>
        <v>0</v>
      </c>
      <c r="S941" s="153" t="str">
        <f>'сентябрь(5 цк)'!S780</f>
        <v>0</v>
      </c>
      <c r="T941" s="153" t="str">
        <f>'сентябрь(5 цк)'!T780</f>
        <v>0</v>
      </c>
      <c r="U941" s="153" t="str">
        <f>'сентябрь(5 цк)'!U780</f>
        <v>0</v>
      </c>
      <c r="V941" s="153" t="str">
        <f>'сентябрь(5 цк)'!V780</f>
        <v>0</v>
      </c>
      <c r="W941" s="153" t="str">
        <f>'сентябрь(5 цк)'!W780</f>
        <v>0</v>
      </c>
      <c r="X941" s="153" t="str">
        <f>'сентябрь(5 цк)'!X780</f>
        <v>0</v>
      </c>
      <c r="Y941" s="153" t="str">
        <f>'сентябрь(5 цк)'!Y780</f>
        <v>0</v>
      </c>
    </row>
    <row r="942" spans="1:25" s="65" customFormat="1" ht="18.75" customHeight="1" thickBot="1" x14ac:dyDescent="0.25">
      <c r="A942" s="117">
        <v>10</v>
      </c>
      <c r="B942" s="153" t="str">
        <f>'сентябрь(5 цк)'!B781</f>
        <v>0</v>
      </c>
      <c r="C942" s="153" t="str">
        <f>'сентябрь(5 цк)'!C781</f>
        <v>0</v>
      </c>
      <c r="D942" s="153" t="str">
        <f>'сентябрь(5 цк)'!D781</f>
        <v>0</v>
      </c>
      <c r="E942" s="153">
        <f>'сентябрь(5 цк)'!E781</f>
        <v>0.01</v>
      </c>
      <c r="F942" s="153" t="str">
        <f>'сентябрь(5 цк)'!F781</f>
        <v>0</v>
      </c>
      <c r="G942" s="153" t="str">
        <f>'сентябрь(5 цк)'!G781</f>
        <v>0</v>
      </c>
      <c r="H942" s="153" t="str">
        <f>'сентябрь(5 цк)'!H781</f>
        <v>0</v>
      </c>
      <c r="I942" s="153" t="str">
        <f>'сентябрь(5 цк)'!I781</f>
        <v>0</v>
      </c>
      <c r="J942" s="153" t="str">
        <f>'сентябрь(5 цк)'!J781</f>
        <v>0</v>
      </c>
      <c r="K942" s="153" t="str">
        <f>'сентябрь(5 цк)'!K781</f>
        <v>0</v>
      </c>
      <c r="L942" s="153" t="str">
        <f>'сентябрь(5 цк)'!L781</f>
        <v>0</v>
      </c>
      <c r="M942" s="153" t="str">
        <f>'сентябрь(5 цк)'!M781</f>
        <v>0</v>
      </c>
      <c r="N942" s="153" t="str">
        <f>'сентябрь(5 цк)'!N781</f>
        <v>0</v>
      </c>
      <c r="O942" s="153" t="str">
        <f>'сентябрь(5 цк)'!O781</f>
        <v>0</v>
      </c>
      <c r="P942" s="153" t="str">
        <f>'сентябрь(5 цк)'!P781</f>
        <v>0</v>
      </c>
      <c r="Q942" s="153" t="str">
        <f>'сентябрь(5 цк)'!Q781</f>
        <v>0</v>
      </c>
      <c r="R942" s="153">
        <f>'сентябрь(5 цк)'!R781</f>
        <v>0.01</v>
      </c>
      <c r="S942" s="153" t="str">
        <f>'сентябрь(5 цк)'!S781</f>
        <v>0</v>
      </c>
      <c r="T942" s="153">
        <f>'сентябрь(5 цк)'!T781</f>
        <v>0.01</v>
      </c>
      <c r="U942" s="153" t="str">
        <f>'сентябрь(5 цк)'!U781</f>
        <v>0</v>
      </c>
      <c r="V942" s="153" t="str">
        <f>'сентябрь(5 цк)'!V781</f>
        <v>0</v>
      </c>
      <c r="W942" s="153" t="str">
        <f>'сентябрь(5 цк)'!W781</f>
        <v>0</v>
      </c>
      <c r="X942" s="153" t="str">
        <f>'сентябрь(5 цк)'!X781</f>
        <v>0</v>
      </c>
      <c r="Y942" s="153" t="str">
        <f>'сентябрь(5 цк)'!Y781</f>
        <v>0</v>
      </c>
    </row>
    <row r="943" spans="1:25" s="65" customFormat="1" ht="18.75" customHeight="1" thickBot="1" x14ac:dyDescent="0.25">
      <c r="A943" s="114">
        <v>11</v>
      </c>
      <c r="B943" s="153" t="str">
        <f>'сентябрь(5 цк)'!B782</f>
        <v>0</v>
      </c>
      <c r="C943" s="153" t="str">
        <f>'сентябрь(5 цк)'!C782</f>
        <v>0</v>
      </c>
      <c r="D943" s="153" t="str">
        <f>'сентябрь(5 цк)'!D782</f>
        <v>0</v>
      </c>
      <c r="E943" s="153">
        <f>'сентябрь(5 цк)'!E782</f>
        <v>20.03</v>
      </c>
      <c r="F943" s="153">
        <f>'сентябрь(5 цк)'!F782</f>
        <v>8.6300000000000008</v>
      </c>
      <c r="G943" s="153">
        <f>'сентябрь(5 цк)'!G782</f>
        <v>8.98</v>
      </c>
      <c r="H943" s="153">
        <f>'сентябрь(5 цк)'!H782</f>
        <v>5.74</v>
      </c>
      <c r="I943" s="153">
        <f>'сентябрь(5 цк)'!I782</f>
        <v>11.04</v>
      </c>
      <c r="J943" s="153">
        <f>'сентябрь(5 цк)'!J782</f>
        <v>9.2100000000000009</v>
      </c>
      <c r="K943" s="153">
        <f>'сентябрь(5 цк)'!K782</f>
        <v>9.86</v>
      </c>
      <c r="L943" s="153">
        <f>'сентябрь(5 цк)'!L782</f>
        <v>15.36</v>
      </c>
      <c r="M943" s="153">
        <f>'сентябрь(5 цк)'!M782</f>
        <v>23.65</v>
      </c>
      <c r="N943" s="153">
        <f>'сентябрь(5 цк)'!N782</f>
        <v>25.77</v>
      </c>
      <c r="O943" s="153">
        <f>'сентябрь(5 цк)'!O782</f>
        <v>22.95</v>
      </c>
      <c r="P943" s="153" t="str">
        <f>'сентябрь(5 цк)'!P782</f>
        <v>0</v>
      </c>
      <c r="Q943" s="153" t="str">
        <f>'сентябрь(5 цк)'!Q782</f>
        <v>0</v>
      </c>
      <c r="R943" s="153" t="str">
        <f>'сентябрь(5 цк)'!R782</f>
        <v>0</v>
      </c>
      <c r="S943" s="153" t="str">
        <f>'сентябрь(5 цк)'!S782</f>
        <v>0</v>
      </c>
      <c r="T943" s="153">
        <f>'сентябрь(5 цк)'!T782</f>
        <v>22.96</v>
      </c>
      <c r="U943" s="153" t="str">
        <f>'сентябрь(5 цк)'!U782</f>
        <v>0</v>
      </c>
      <c r="V943" s="153" t="str">
        <f>'сентябрь(5 цк)'!V782</f>
        <v>0</v>
      </c>
      <c r="W943" s="153">
        <f>'сентябрь(5 цк)'!W782</f>
        <v>17.78</v>
      </c>
      <c r="X943" s="153">
        <f>'сентябрь(5 цк)'!X782</f>
        <v>24.82</v>
      </c>
      <c r="Y943" s="153" t="str">
        <f>'сентябрь(5 цк)'!Y782</f>
        <v>0</v>
      </c>
    </row>
    <row r="944" spans="1:25" s="65" customFormat="1" ht="18.75" customHeight="1" thickBot="1" x14ac:dyDescent="0.25">
      <c r="A944" s="117">
        <v>12</v>
      </c>
      <c r="B944" s="153">
        <f>'сентябрь(5 цк)'!B783</f>
        <v>9.18</v>
      </c>
      <c r="C944" s="153">
        <f>'сентябрь(5 цк)'!C783</f>
        <v>13.18</v>
      </c>
      <c r="D944" s="153">
        <f>'сентябрь(5 цк)'!D783</f>
        <v>18.22</v>
      </c>
      <c r="E944" s="153">
        <f>'сентябрь(5 цк)'!E783</f>
        <v>18.34</v>
      </c>
      <c r="F944" s="153">
        <f>'сентябрь(5 цк)'!F783</f>
        <v>16.75</v>
      </c>
      <c r="G944" s="153">
        <f>'сентябрь(5 цк)'!G783</f>
        <v>4.63</v>
      </c>
      <c r="H944" s="153" t="str">
        <f>'сентябрь(5 цк)'!H783</f>
        <v>0</v>
      </c>
      <c r="I944" s="153">
        <f>'сентябрь(5 цк)'!I783</f>
        <v>7.61</v>
      </c>
      <c r="J944" s="153">
        <f>'сентябрь(5 цк)'!J783</f>
        <v>4.08</v>
      </c>
      <c r="K944" s="153">
        <f>'сентябрь(5 цк)'!K783</f>
        <v>16.29</v>
      </c>
      <c r="L944" s="153">
        <f>'сентябрь(5 цк)'!L783</f>
        <v>30.15</v>
      </c>
      <c r="M944" s="153">
        <f>'сентябрь(5 цк)'!M783</f>
        <v>13.96</v>
      </c>
      <c r="N944" s="153">
        <f>'сентябрь(5 цк)'!N783</f>
        <v>5.62</v>
      </c>
      <c r="O944" s="153">
        <f>'сентябрь(5 цк)'!O783</f>
        <v>6.92</v>
      </c>
      <c r="P944" s="153">
        <f>'сентябрь(5 цк)'!P783</f>
        <v>8.85</v>
      </c>
      <c r="Q944" s="153">
        <f>'сентябрь(5 цк)'!Q783</f>
        <v>66.16</v>
      </c>
      <c r="R944" s="153">
        <f>'сентябрь(5 цк)'!R783</f>
        <v>69.48</v>
      </c>
      <c r="S944" s="153">
        <f>'сентябрь(5 цк)'!S783</f>
        <v>8.9700000000000006</v>
      </c>
      <c r="T944" s="153">
        <f>'сентябрь(5 цк)'!T783</f>
        <v>54.67</v>
      </c>
      <c r="U944" s="153" t="str">
        <f>'сентябрь(5 цк)'!U783</f>
        <v>0</v>
      </c>
      <c r="V944" s="153" t="str">
        <f>'сентябрь(5 цк)'!V783</f>
        <v>0</v>
      </c>
      <c r="W944" s="153" t="str">
        <f>'сентябрь(5 цк)'!W783</f>
        <v>0</v>
      </c>
      <c r="X944" s="153" t="str">
        <f>'сентябрь(5 цк)'!X783</f>
        <v>0</v>
      </c>
      <c r="Y944" s="153" t="str">
        <f>'сентябрь(5 цк)'!Y783</f>
        <v>0</v>
      </c>
    </row>
    <row r="945" spans="1:25" s="65" customFormat="1" ht="18.75" customHeight="1" thickBot="1" x14ac:dyDescent="0.25">
      <c r="A945" s="114">
        <v>13</v>
      </c>
      <c r="B945" s="153" t="str">
        <f>'сентябрь(5 цк)'!B784</f>
        <v>0</v>
      </c>
      <c r="C945" s="153">
        <f>'сентябрь(5 цк)'!C784</f>
        <v>0.01</v>
      </c>
      <c r="D945" s="153" t="str">
        <f>'сентябрь(5 цк)'!D784</f>
        <v>0</v>
      </c>
      <c r="E945" s="153" t="str">
        <f>'сентябрь(5 цк)'!E784</f>
        <v>0</v>
      </c>
      <c r="F945" s="153" t="str">
        <f>'сентябрь(5 цк)'!F784</f>
        <v>0</v>
      </c>
      <c r="G945" s="153" t="str">
        <f>'сентябрь(5 цк)'!G784</f>
        <v>0</v>
      </c>
      <c r="H945" s="153" t="str">
        <f>'сентябрь(5 цк)'!H784</f>
        <v>0</v>
      </c>
      <c r="I945" s="153" t="str">
        <f>'сентябрь(5 цк)'!I784</f>
        <v>0</v>
      </c>
      <c r="J945" s="153">
        <f>'сентябрь(5 цк)'!J784</f>
        <v>4.1900000000000004</v>
      </c>
      <c r="K945" s="153">
        <f>'сентябрь(5 цк)'!K784</f>
        <v>0.16</v>
      </c>
      <c r="L945" s="153" t="str">
        <f>'сентябрь(5 цк)'!L784</f>
        <v>0</v>
      </c>
      <c r="M945" s="153" t="str">
        <f>'сентябрь(5 цк)'!M784</f>
        <v>0</v>
      </c>
      <c r="N945" s="153" t="str">
        <f>'сентябрь(5 цк)'!N784</f>
        <v>0</v>
      </c>
      <c r="O945" s="153" t="str">
        <f>'сентябрь(5 цк)'!O784</f>
        <v>0</v>
      </c>
      <c r="P945" s="153" t="str">
        <f>'сентябрь(5 цк)'!P784</f>
        <v>0</v>
      </c>
      <c r="Q945" s="153">
        <f>'сентябрь(5 цк)'!Q784</f>
        <v>0.01</v>
      </c>
      <c r="R945" s="153">
        <f>'сентябрь(5 цк)'!R784</f>
        <v>0.01</v>
      </c>
      <c r="S945" s="153">
        <f>'сентябрь(5 цк)'!S784</f>
        <v>0.01</v>
      </c>
      <c r="T945" s="153">
        <f>'сентябрь(5 цк)'!T784</f>
        <v>0.01</v>
      </c>
      <c r="U945" s="153" t="str">
        <f>'сентябрь(5 цк)'!U784</f>
        <v>0</v>
      </c>
      <c r="V945" s="153" t="str">
        <f>'сентябрь(5 цк)'!V784</f>
        <v>0</v>
      </c>
      <c r="W945" s="153" t="str">
        <f>'сентябрь(5 цк)'!W784</f>
        <v>0</v>
      </c>
      <c r="X945" s="153" t="str">
        <f>'сентябрь(5 цк)'!X784</f>
        <v>0</v>
      </c>
      <c r="Y945" s="153" t="str">
        <f>'сентябрь(5 цк)'!Y784</f>
        <v>0</v>
      </c>
    </row>
    <row r="946" spans="1:25" s="65" customFormat="1" ht="18.75" customHeight="1" thickBot="1" x14ac:dyDescent="0.25">
      <c r="A946" s="135">
        <v>14</v>
      </c>
      <c r="B946" s="153" t="str">
        <f>'сентябрь(5 цк)'!B785</f>
        <v>0</v>
      </c>
      <c r="C946" s="153" t="str">
        <f>'сентябрь(5 цк)'!C785</f>
        <v>0</v>
      </c>
      <c r="D946" s="153" t="str">
        <f>'сентябрь(5 цк)'!D785</f>
        <v>0</v>
      </c>
      <c r="E946" s="153" t="str">
        <f>'сентябрь(5 цк)'!E785</f>
        <v>0</v>
      </c>
      <c r="F946" s="153" t="str">
        <f>'сентябрь(5 цк)'!F785</f>
        <v>0</v>
      </c>
      <c r="G946" s="153" t="str">
        <f>'сентябрь(5 цк)'!G785</f>
        <v>0</v>
      </c>
      <c r="H946" s="153" t="str">
        <f>'сентябрь(5 цк)'!H785</f>
        <v>0</v>
      </c>
      <c r="I946" s="153" t="str">
        <f>'сентябрь(5 цк)'!I785</f>
        <v>0</v>
      </c>
      <c r="J946" s="153" t="str">
        <f>'сентябрь(5 цк)'!J785</f>
        <v>0</v>
      </c>
      <c r="K946" s="153" t="str">
        <f>'сентябрь(5 цк)'!K785</f>
        <v>0</v>
      </c>
      <c r="L946" s="153" t="str">
        <f>'сентябрь(5 цк)'!L785</f>
        <v>0</v>
      </c>
      <c r="M946" s="153" t="str">
        <f>'сентябрь(5 цк)'!M785</f>
        <v>0</v>
      </c>
      <c r="N946" s="153" t="str">
        <f>'сентябрь(5 цк)'!N785</f>
        <v>0</v>
      </c>
      <c r="O946" s="153" t="str">
        <f>'сентябрь(5 цк)'!O785</f>
        <v>0</v>
      </c>
      <c r="P946" s="153" t="str">
        <f>'сентябрь(5 цк)'!P785</f>
        <v>0</v>
      </c>
      <c r="Q946" s="153" t="str">
        <f>'сентябрь(5 цк)'!Q785</f>
        <v>0</v>
      </c>
      <c r="R946" s="153" t="str">
        <f>'сентябрь(5 цк)'!R785</f>
        <v>0</v>
      </c>
      <c r="S946" s="153" t="str">
        <f>'сентябрь(5 цк)'!S785</f>
        <v>0</v>
      </c>
      <c r="T946" s="153">
        <f>'сентябрь(5 цк)'!T785</f>
        <v>24.32</v>
      </c>
      <c r="U946" s="153" t="str">
        <f>'сентябрь(5 цк)'!U785</f>
        <v>0</v>
      </c>
      <c r="V946" s="153" t="str">
        <f>'сентябрь(5 цк)'!V785</f>
        <v>0</v>
      </c>
      <c r="W946" s="153">
        <f>'сентябрь(5 цк)'!W785</f>
        <v>0.01</v>
      </c>
      <c r="X946" s="153">
        <f>'сентябрь(5 цк)'!X785</f>
        <v>0.01</v>
      </c>
      <c r="Y946" s="153" t="str">
        <f>'сентябрь(5 цк)'!Y785</f>
        <v>0</v>
      </c>
    </row>
    <row r="947" spans="1:25" s="65" customFormat="1" ht="18.75" customHeight="1" thickBot="1" x14ac:dyDescent="0.25">
      <c r="A947" s="115">
        <v>15</v>
      </c>
      <c r="B947" s="153" t="str">
        <f>'сентябрь(5 цк)'!B786</f>
        <v>0</v>
      </c>
      <c r="C947" s="153" t="str">
        <f>'сентябрь(5 цк)'!C786</f>
        <v>0</v>
      </c>
      <c r="D947" s="153" t="str">
        <f>'сентябрь(5 цк)'!D786</f>
        <v>0</v>
      </c>
      <c r="E947" s="153" t="str">
        <f>'сентябрь(5 цк)'!E786</f>
        <v>0</v>
      </c>
      <c r="F947" s="153">
        <f>'сентябрь(5 цк)'!F786</f>
        <v>0.01</v>
      </c>
      <c r="G947" s="153" t="str">
        <f>'сентябрь(5 цк)'!G786</f>
        <v>0</v>
      </c>
      <c r="H947" s="153" t="str">
        <f>'сентябрь(5 цк)'!H786</f>
        <v>0</v>
      </c>
      <c r="I947" s="153" t="str">
        <f>'сентябрь(5 цк)'!I786</f>
        <v>0</v>
      </c>
      <c r="J947" s="153" t="str">
        <f>'сентябрь(5 цк)'!J786</f>
        <v>0</v>
      </c>
      <c r="K947" s="153">
        <f>'сентябрь(5 цк)'!K786</f>
        <v>15.51</v>
      </c>
      <c r="L947" s="153">
        <f>'сентябрь(5 цк)'!L786</f>
        <v>26.96</v>
      </c>
      <c r="M947" s="153" t="str">
        <f>'сентябрь(5 цк)'!M786</f>
        <v>0</v>
      </c>
      <c r="N947" s="153">
        <f>'сентябрь(5 цк)'!N786</f>
        <v>19.829999999999998</v>
      </c>
      <c r="O947" s="153">
        <f>'сентябрь(5 цк)'!O786</f>
        <v>28.67</v>
      </c>
      <c r="P947" s="153">
        <f>'сентябрь(5 цк)'!P786</f>
        <v>13.42</v>
      </c>
      <c r="Q947" s="153">
        <f>'сентябрь(5 цк)'!Q786</f>
        <v>15.27</v>
      </c>
      <c r="R947" s="153" t="str">
        <f>'сентябрь(5 цк)'!R786</f>
        <v>0</v>
      </c>
      <c r="S947" s="153" t="str">
        <f>'сентябрь(5 цк)'!S786</f>
        <v>0</v>
      </c>
      <c r="T947" s="153" t="str">
        <f>'сентябрь(5 цк)'!T786</f>
        <v>0</v>
      </c>
      <c r="U947" s="153" t="str">
        <f>'сентябрь(5 цк)'!U786</f>
        <v>0</v>
      </c>
      <c r="V947" s="153" t="str">
        <f>'сентябрь(5 цк)'!V786</f>
        <v>0</v>
      </c>
      <c r="W947" s="153" t="str">
        <f>'сентябрь(5 цк)'!W786</f>
        <v>0</v>
      </c>
      <c r="X947" s="153" t="str">
        <f>'сентябрь(5 цк)'!X786</f>
        <v>0</v>
      </c>
      <c r="Y947" s="153" t="str">
        <f>'сентябрь(5 цк)'!Y786</f>
        <v>0</v>
      </c>
    </row>
    <row r="948" spans="1:25" s="65" customFormat="1" ht="18.75" customHeight="1" thickBot="1" x14ac:dyDescent="0.25">
      <c r="A948" s="117">
        <v>16</v>
      </c>
      <c r="B948" s="153" t="str">
        <f>'сентябрь(5 цк)'!B787</f>
        <v>0</v>
      </c>
      <c r="C948" s="153" t="str">
        <f>'сентябрь(5 цк)'!C787</f>
        <v>0</v>
      </c>
      <c r="D948" s="153" t="str">
        <f>'сентябрь(5 цк)'!D787</f>
        <v>0</v>
      </c>
      <c r="E948" s="153" t="str">
        <f>'сентябрь(5 цк)'!E787</f>
        <v>0</v>
      </c>
      <c r="F948" s="153" t="str">
        <f>'сентябрь(5 цк)'!F787</f>
        <v>0</v>
      </c>
      <c r="G948" s="153" t="str">
        <f>'сентябрь(5 цк)'!G787</f>
        <v>0</v>
      </c>
      <c r="H948" s="153" t="str">
        <f>'сентябрь(5 цк)'!H787</f>
        <v>0</v>
      </c>
      <c r="I948" s="153" t="str">
        <f>'сентябрь(5 цк)'!I787</f>
        <v>0</v>
      </c>
      <c r="J948" s="153" t="str">
        <f>'сентябрь(5 цк)'!J787</f>
        <v>0</v>
      </c>
      <c r="K948" s="153" t="str">
        <f>'сентябрь(5 цк)'!K787</f>
        <v>0</v>
      </c>
      <c r="L948" s="153" t="str">
        <f>'сентябрь(5 цк)'!L787</f>
        <v>0</v>
      </c>
      <c r="M948" s="153" t="str">
        <f>'сентябрь(5 цк)'!M787</f>
        <v>0</v>
      </c>
      <c r="N948" s="153" t="str">
        <f>'сентябрь(5 цк)'!N787</f>
        <v>0</v>
      </c>
      <c r="O948" s="153" t="str">
        <f>'сентябрь(5 цк)'!O787</f>
        <v>0</v>
      </c>
      <c r="P948" s="153">
        <f>'сентябрь(5 цк)'!P787</f>
        <v>0.01</v>
      </c>
      <c r="Q948" s="153" t="str">
        <f>'сентябрь(5 цк)'!Q787</f>
        <v>0</v>
      </c>
      <c r="R948" s="153" t="str">
        <f>'сентябрь(5 цк)'!R787</f>
        <v>0</v>
      </c>
      <c r="S948" s="153" t="str">
        <f>'сентябрь(5 цк)'!S787</f>
        <v>0</v>
      </c>
      <c r="T948" s="153" t="str">
        <f>'сентябрь(5 цк)'!T787</f>
        <v>0</v>
      </c>
      <c r="U948" s="153" t="str">
        <f>'сентябрь(5 цк)'!U787</f>
        <v>0</v>
      </c>
      <c r="V948" s="153" t="str">
        <f>'сентябрь(5 цк)'!V787</f>
        <v>0</v>
      </c>
      <c r="W948" s="153" t="str">
        <f>'сентябрь(5 цк)'!W787</f>
        <v>0</v>
      </c>
      <c r="X948" s="153" t="str">
        <f>'сентябрь(5 цк)'!X787</f>
        <v>0</v>
      </c>
      <c r="Y948" s="153" t="str">
        <f>'сентябрь(5 цк)'!Y787</f>
        <v>0</v>
      </c>
    </row>
    <row r="949" spans="1:25" s="65" customFormat="1" ht="18.75" customHeight="1" thickBot="1" x14ac:dyDescent="0.25">
      <c r="A949" s="114">
        <v>17</v>
      </c>
      <c r="B949" s="153" t="str">
        <f>'сентябрь(5 цк)'!B788</f>
        <v>0</v>
      </c>
      <c r="C949" s="153" t="str">
        <f>'сентябрь(5 цк)'!C788</f>
        <v>0</v>
      </c>
      <c r="D949" s="153" t="str">
        <f>'сентябрь(5 цк)'!D788</f>
        <v>0</v>
      </c>
      <c r="E949" s="153" t="str">
        <f>'сентябрь(5 цк)'!E788</f>
        <v>0</v>
      </c>
      <c r="F949" s="153" t="str">
        <f>'сентябрь(5 цк)'!F788</f>
        <v>0</v>
      </c>
      <c r="G949" s="153" t="str">
        <f>'сентябрь(5 цк)'!G788</f>
        <v>0</v>
      </c>
      <c r="H949" s="153" t="str">
        <f>'сентябрь(5 цк)'!H788</f>
        <v>0</v>
      </c>
      <c r="I949" s="153" t="str">
        <f>'сентябрь(5 цк)'!I788</f>
        <v>0</v>
      </c>
      <c r="J949" s="153" t="str">
        <f>'сентябрь(5 цк)'!J788</f>
        <v>0</v>
      </c>
      <c r="K949" s="153" t="str">
        <f>'сентябрь(5 цк)'!K788</f>
        <v>0</v>
      </c>
      <c r="L949" s="153" t="str">
        <f>'сентябрь(5 цк)'!L788</f>
        <v>0</v>
      </c>
      <c r="M949" s="153" t="str">
        <f>'сентябрь(5 цк)'!M788</f>
        <v>0</v>
      </c>
      <c r="N949" s="153">
        <f>'сентябрь(5 цк)'!N788</f>
        <v>0.01</v>
      </c>
      <c r="O949" s="153" t="str">
        <f>'сентябрь(5 цк)'!O788</f>
        <v>0</v>
      </c>
      <c r="P949" s="153" t="str">
        <f>'сентябрь(5 цк)'!P788</f>
        <v>0</v>
      </c>
      <c r="Q949" s="153" t="str">
        <f>'сентябрь(5 цк)'!Q788</f>
        <v>0</v>
      </c>
      <c r="R949" s="153" t="str">
        <f>'сентябрь(5 цк)'!R788</f>
        <v>0</v>
      </c>
      <c r="S949" s="153">
        <f>'сентябрь(5 цк)'!S788</f>
        <v>6.96</v>
      </c>
      <c r="T949" s="153" t="str">
        <f>'сентябрь(5 цк)'!T788</f>
        <v>0</v>
      </c>
      <c r="U949" s="153" t="str">
        <f>'сентябрь(5 цк)'!U788</f>
        <v>0</v>
      </c>
      <c r="V949" s="153" t="str">
        <f>'сентябрь(5 цк)'!V788</f>
        <v>0</v>
      </c>
      <c r="W949" s="153" t="str">
        <f>'сентябрь(5 цк)'!W788</f>
        <v>0</v>
      </c>
      <c r="X949" s="153" t="str">
        <f>'сентябрь(5 цк)'!X788</f>
        <v>0</v>
      </c>
      <c r="Y949" s="153" t="str">
        <f>'сентябрь(5 цк)'!Y788</f>
        <v>0</v>
      </c>
    </row>
    <row r="950" spans="1:25" s="65" customFormat="1" ht="18.75" customHeight="1" thickBot="1" x14ac:dyDescent="0.25">
      <c r="A950" s="115">
        <v>18</v>
      </c>
      <c r="B950" s="153" t="str">
        <f>'сентябрь(5 цк)'!B789</f>
        <v>0</v>
      </c>
      <c r="C950" s="153" t="str">
        <f>'сентябрь(5 цк)'!C789</f>
        <v>0</v>
      </c>
      <c r="D950" s="153">
        <f>'сентябрь(5 цк)'!D789</f>
        <v>25.98</v>
      </c>
      <c r="E950" s="153">
        <f>'сентябрь(5 цк)'!E789</f>
        <v>17.37</v>
      </c>
      <c r="F950" s="153">
        <f>'сентябрь(5 цк)'!F789</f>
        <v>17.71</v>
      </c>
      <c r="G950" s="153">
        <f>'сентябрь(5 цк)'!G789</f>
        <v>3.52</v>
      </c>
      <c r="H950" s="153">
        <f>'сентябрь(5 цк)'!H789</f>
        <v>24.62</v>
      </c>
      <c r="I950" s="153">
        <f>'сентябрь(5 цк)'!I789</f>
        <v>3.98</v>
      </c>
      <c r="J950" s="153">
        <f>'сентябрь(5 цк)'!J789</f>
        <v>32.85</v>
      </c>
      <c r="K950" s="153" t="str">
        <f>'сентябрь(5 цк)'!K789</f>
        <v>0</v>
      </c>
      <c r="L950" s="153" t="str">
        <f>'сентябрь(5 цк)'!L789</f>
        <v>0</v>
      </c>
      <c r="M950" s="153" t="str">
        <f>'сентябрь(5 цк)'!M789</f>
        <v>0</v>
      </c>
      <c r="N950" s="153" t="str">
        <f>'сентябрь(5 цк)'!N789</f>
        <v>0</v>
      </c>
      <c r="O950" s="153" t="str">
        <f>'сентябрь(5 цк)'!O789</f>
        <v>0</v>
      </c>
      <c r="P950" s="153" t="str">
        <f>'сентябрь(5 цк)'!P789</f>
        <v>0</v>
      </c>
      <c r="Q950" s="153" t="str">
        <f>'сентябрь(5 цк)'!Q789</f>
        <v>0</v>
      </c>
      <c r="R950" s="153" t="str">
        <f>'сентябрь(5 цк)'!R789</f>
        <v>0</v>
      </c>
      <c r="S950" s="153" t="str">
        <f>'сентябрь(5 цк)'!S789</f>
        <v>0</v>
      </c>
      <c r="T950" s="153">
        <f>'сентябрь(5 цк)'!T789</f>
        <v>0.55000000000000004</v>
      </c>
      <c r="U950" s="153" t="str">
        <f>'сентябрь(5 цк)'!U789</f>
        <v>0</v>
      </c>
      <c r="V950" s="153" t="str">
        <f>'сентябрь(5 цк)'!V789</f>
        <v>0</v>
      </c>
      <c r="W950" s="153" t="str">
        <f>'сентябрь(5 цк)'!W789</f>
        <v>0</v>
      </c>
      <c r="X950" s="153" t="str">
        <f>'сентябрь(5 цк)'!X789</f>
        <v>0</v>
      </c>
      <c r="Y950" s="153" t="str">
        <f>'сентябрь(5 цк)'!Y789</f>
        <v>0</v>
      </c>
    </row>
    <row r="951" spans="1:25" s="65" customFormat="1" ht="18.75" customHeight="1" thickBot="1" x14ac:dyDescent="0.25">
      <c r="A951" s="117">
        <v>19</v>
      </c>
      <c r="B951" s="153" t="str">
        <f>'сентябрь(5 цк)'!B790</f>
        <v>0</v>
      </c>
      <c r="C951" s="153" t="str">
        <f>'сентябрь(5 цк)'!C790</f>
        <v>0</v>
      </c>
      <c r="D951" s="153">
        <f>'сентябрь(5 цк)'!D790</f>
        <v>77.88</v>
      </c>
      <c r="E951" s="153" t="str">
        <f>'сентябрь(5 цк)'!E790</f>
        <v>0</v>
      </c>
      <c r="F951" s="153">
        <f>'сентябрь(5 цк)'!F790</f>
        <v>75.900000000000006</v>
      </c>
      <c r="G951" s="153" t="str">
        <f>'сентябрь(5 цк)'!G790</f>
        <v>0</v>
      </c>
      <c r="H951" s="153" t="str">
        <f>'сентябрь(5 цк)'!H790</f>
        <v>0</v>
      </c>
      <c r="I951" s="153" t="str">
        <f>'сентябрь(5 цк)'!I790</f>
        <v>0</v>
      </c>
      <c r="J951" s="153" t="str">
        <f>'сентябрь(5 цк)'!J790</f>
        <v>0</v>
      </c>
      <c r="K951" s="153" t="str">
        <f>'сентябрь(5 цк)'!K790</f>
        <v>0</v>
      </c>
      <c r="L951" s="153" t="str">
        <f>'сентябрь(5 цк)'!L790</f>
        <v>0</v>
      </c>
      <c r="M951" s="153" t="str">
        <f>'сентябрь(5 цк)'!M790</f>
        <v>0</v>
      </c>
      <c r="N951" s="153" t="str">
        <f>'сентябрь(5 цк)'!N790</f>
        <v>0</v>
      </c>
      <c r="O951" s="153" t="str">
        <f>'сентябрь(5 цк)'!O790</f>
        <v>0</v>
      </c>
      <c r="P951" s="153" t="str">
        <f>'сентябрь(5 цк)'!P790</f>
        <v>0</v>
      </c>
      <c r="Q951" s="153" t="str">
        <f>'сентябрь(5 цк)'!Q790</f>
        <v>0</v>
      </c>
      <c r="R951" s="153">
        <f>'сентябрь(5 цк)'!R790</f>
        <v>0.01</v>
      </c>
      <c r="S951" s="153" t="str">
        <f>'сентябрь(5 цк)'!S790</f>
        <v>0</v>
      </c>
      <c r="T951" s="153" t="str">
        <f>'сентябрь(5 цк)'!T790</f>
        <v>0</v>
      </c>
      <c r="U951" s="153" t="str">
        <f>'сентябрь(5 цк)'!U790</f>
        <v>0</v>
      </c>
      <c r="V951" s="153" t="str">
        <f>'сентябрь(5 цк)'!V790</f>
        <v>0</v>
      </c>
      <c r="W951" s="153" t="str">
        <f>'сентябрь(5 цк)'!W790</f>
        <v>0</v>
      </c>
      <c r="X951" s="153" t="str">
        <f>'сентябрь(5 цк)'!X790</f>
        <v>0</v>
      </c>
      <c r="Y951" s="153" t="str">
        <f>'сентябрь(5 цк)'!Y790</f>
        <v>0</v>
      </c>
    </row>
    <row r="952" spans="1:25" s="65" customFormat="1" ht="18.75" customHeight="1" thickBot="1" x14ac:dyDescent="0.25">
      <c r="A952" s="114">
        <v>20</v>
      </c>
      <c r="B952" s="153" t="str">
        <f>'сентябрь(5 цк)'!B791</f>
        <v>0</v>
      </c>
      <c r="C952" s="153" t="str">
        <f>'сентябрь(5 цк)'!C791</f>
        <v>0</v>
      </c>
      <c r="D952" s="153" t="str">
        <f>'сентябрь(5 цк)'!D791</f>
        <v>0</v>
      </c>
      <c r="E952" s="153">
        <f>'сентябрь(5 цк)'!E791</f>
        <v>16.47</v>
      </c>
      <c r="F952" s="153" t="str">
        <f>'сентябрь(5 цк)'!F791</f>
        <v>0</v>
      </c>
      <c r="G952" s="153">
        <f>'сентябрь(5 цк)'!G791</f>
        <v>3.23</v>
      </c>
      <c r="H952" s="153" t="str">
        <f>'сентябрь(5 цк)'!H791</f>
        <v>0</v>
      </c>
      <c r="I952" s="153">
        <f>'сентябрь(5 цк)'!I791</f>
        <v>7.49</v>
      </c>
      <c r="J952" s="153" t="str">
        <f>'сентябрь(5 цк)'!J791</f>
        <v>0</v>
      </c>
      <c r="K952" s="153" t="str">
        <f>'сентябрь(5 цк)'!K791</f>
        <v>0</v>
      </c>
      <c r="L952" s="153" t="str">
        <f>'сентябрь(5 цк)'!L791</f>
        <v>0</v>
      </c>
      <c r="M952" s="153" t="str">
        <f>'сентябрь(5 цк)'!M791</f>
        <v>0</v>
      </c>
      <c r="N952" s="153">
        <f>'сентябрь(5 цк)'!N791</f>
        <v>4.9000000000000004</v>
      </c>
      <c r="O952" s="153">
        <f>'сентябрь(5 цк)'!O791</f>
        <v>9.85</v>
      </c>
      <c r="P952" s="153">
        <f>'сентябрь(5 цк)'!P791</f>
        <v>12.88</v>
      </c>
      <c r="Q952" s="153">
        <f>'сентябрь(5 цк)'!Q791</f>
        <v>0.01</v>
      </c>
      <c r="R952" s="153" t="str">
        <f>'сентябрь(5 цк)'!R791</f>
        <v>0</v>
      </c>
      <c r="S952" s="153" t="str">
        <f>'сентябрь(5 цк)'!S791</f>
        <v>0</v>
      </c>
      <c r="T952" s="153">
        <f>'сентябрь(5 цк)'!T791</f>
        <v>2.9</v>
      </c>
      <c r="U952" s="153" t="str">
        <f>'сентябрь(5 цк)'!U791</f>
        <v>0</v>
      </c>
      <c r="V952" s="153" t="str">
        <f>'сентябрь(5 цк)'!V791</f>
        <v>0</v>
      </c>
      <c r="W952" s="153" t="str">
        <f>'сентябрь(5 цк)'!W791</f>
        <v>0</v>
      </c>
      <c r="X952" s="153" t="str">
        <f>'сентябрь(5 цк)'!X791</f>
        <v>0</v>
      </c>
      <c r="Y952" s="153" t="str">
        <f>'сентябрь(5 цк)'!Y791</f>
        <v>0</v>
      </c>
    </row>
    <row r="953" spans="1:25" s="65" customFormat="1" ht="18.75" customHeight="1" thickBot="1" x14ac:dyDescent="0.25">
      <c r="A953" s="105">
        <v>21</v>
      </c>
      <c r="B953" s="153" t="str">
        <f>'сентябрь(5 цк)'!B792</f>
        <v>0</v>
      </c>
      <c r="C953" s="153" t="str">
        <f>'сентябрь(5 цк)'!C792</f>
        <v>0</v>
      </c>
      <c r="D953" s="153" t="str">
        <f>'сентябрь(5 цк)'!D792</f>
        <v>0</v>
      </c>
      <c r="E953" s="153" t="str">
        <f>'сентябрь(5 цк)'!E792</f>
        <v>0</v>
      </c>
      <c r="F953" s="153" t="str">
        <f>'сентябрь(5 цк)'!F792</f>
        <v>0</v>
      </c>
      <c r="G953" s="153" t="str">
        <f>'сентябрь(5 цк)'!G792</f>
        <v>0</v>
      </c>
      <c r="H953" s="153" t="str">
        <f>'сентябрь(5 цк)'!H792</f>
        <v>0</v>
      </c>
      <c r="I953" s="153">
        <f>'сентябрь(5 цк)'!I792</f>
        <v>0.01</v>
      </c>
      <c r="J953" s="153" t="str">
        <f>'сентябрь(5 цк)'!J792</f>
        <v>0</v>
      </c>
      <c r="K953" s="153" t="str">
        <f>'сентябрь(5 цк)'!K792</f>
        <v>0</v>
      </c>
      <c r="L953" s="153" t="str">
        <f>'сентябрь(5 цк)'!L792</f>
        <v>0</v>
      </c>
      <c r="M953" s="153" t="str">
        <f>'сентябрь(5 цк)'!M792</f>
        <v>0</v>
      </c>
      <c r="N953" s="153" t="str">
        <f>'сентябрь(5 цк)'!N792</f>
        <v>0</v>
      </c>
      <c r="O953" s="153" t="str">
        <f>'сентябрь(5 цк)'!O792</f>
        <v>0</v>
      </c>
      <c r="P953" s="153" t="str">
        <f>'сентябрь(5 цк)'!P792</f>
        <v>0</v>
      </c>
      <c r="Q953" s="153" t="str">
        <f>'сентябрь(5 цк)'!Q792</f>
        <v>0</v>
      </c>
      <c r="R953" s="153" t="str">
        <f>'сентябрь(5 цк)'!R792</f>
        <v>0</v>
      </c>
      <c r="S953" s="153" t="str">
        <f>'сентябрь(5 цк)'!S792</f>
        <v>0</v>
      </c>
      <c r="T953" s="153">
        <f>'сентябрь(5 цк)'!T792</f>
        <v>4.42</v>
      </c>
      <c r="U953" s="153" t="str">
        <f>'сентябрь(5 цк)'!U792</f>
        <v>0</v>
      </c>
      <c r="V953" s="153" t="str">
        <f>'сентябрь(5 цк)'!V792</f>
        <v>0</v>
      </c>
      <c r="W953" s="153" t="str">
        <f>'сентябрь(5 цк)'!W792</f>
        <v>0</v>
      </c>
      <c r="X953" s="153" t="str">
        <f>'сентябрь(5 цк)'!X792</f>
        <v>0</v>
      </c>
      <c r="Y953" s="153" t="str">
        <f>'сентябрь(5 цк)'!Y792</f>
        <v>0</v>
      </c>
    </row>
    <row r="954" spans="1:25" s="65" customFormat="1" ht="18.75" customHeight="1" thickBot="1" x14ac:dyDescent="0.25">
      <c r="A954" s="114">
        <v>22</v>
      </c>
      <c r="B954" s="153" t="str">
        <f>'сентябрь(5 цк)'!B793</f>
        <v>0</v>
      </c>
      <c r="C954" s="153" t="str">
        <f>'сентябрь(5 цк)'!C793</f>
        <v>0</v>
      </c>
      <c r="D954" s="153" t="str">
        <f>'сентябрь(5 цк)'!D793</f>
        <v>0</v>
      </c>
      <c r="E954" s="153">
        <f>'сентябрь(5 цк)'!E793</f>
        <v>0.01</v>
      </c>
      <c r="F954" s="153" t="str">
        <f>'сентябрь(5 цк)'!F793</f>
        <v>0</v>
      </c>
      <c r="G954" s="153" t="str">
        <f>'сентябрь(5 цк)'!G793</f>
        <v>0</v>
      </c>
      <c r="H954" s="153">
        <f>'сентябрь(5 цк)'!H793</f>
        <v>0.01</v>
      </c>
      <c r="I954" s="153" t="str">
        <f>'сентябрь(5 цк)'!I793</f>
        <v>0</v>
      </c>
      <c r="J954" s="153" t="str">
        <f>'сентябрь(5 цк)'!J793</f>
        <v>0</v>
      </c>
      <c r="K954" s="153" t="str">
        <f>'сентябрь(5 цк)'!K793</f>
        <v>0</v>
      </c>
      <c r="L954" s="153">
        <f>'сентябрь(5 цк)'!L793</f>
        <v>0.68</v>
      </c>
      <c r="M954" s="153">
        <f>'сентябрь(5 цк)'!M793</f>
        <v>6.46</v>
      </c>
      <c r="N954" s="153" t="str">
        <f>'сентябрь(5 цк)'!N793</f>
        <v>0</v>
      </c>
      <c r="O954" s="153" t="str">
        <f>'сентябрь(5 цк)'!O793</f>
        <v>0</v>
      </c>
      <c r="P954" s="153">
        <f>'сентябрь(5 цк)'!P793</f>
        <v>1.79</v>
      </c>
      <c r="Q954" s="153">
        <f>'сентябрь(5 цк)'!Q793</f>
        <v>3.7</v>
      </c>
      <c r="R954" s="153" t="str">
        <f>'сентябрь(5 цк)'!R793</f>
        <v>0</v>
      </c>
      <c r="S954" s="153">
        <f>'сентябрь(5 цк)'!S793</f>
        <v>6.55</v>
      </c>
      <c r="T954" s="153" t="str">
        <f>'сентябрь(5 цк)'!T793</f>
        <v>0</v>
      </c>
      <c r="U954" s="153" t="str">
        <f>'сентябрь(5 цк)'!U793</f>
        <v>0</v>
      </c>
      <c r="V954" s="153" t="str">
        <f>'сентябрь(5 цк)'!V793</f>
        <v>0</v>
      </c>
      <c r="W954" s="153">
        <f>'сентябрь(5 цк)'!W793</f>
        <v>0.01</v>
      </c>
      <c r="X954" s="153" t="str">
        <f>'сентябрь(5 цк)'!X793</f>
        <v>0</v>
      </c>
      <c r="Y954" s="153">
        <f>'сентябрь(5 цк)'!Y793</f>
        <v>0.01</v>
      </c>
    </row>
    <row r="955" spans="1:25" s="65" customFormat="1" ht="18.75" customHeight="1" thickBot="1" x14ac:dyDescent="0.25">
      <c r="A955" s="105">
        <v>23</v>
      </c>
      <c r="B955" s="153">
        <f>'сентябрь(5 цк)'!B794</f>
        <v>0.01</v>
      </c>
      <c r="C955" s="153" t="str">
        <f>'сентябрь(5 цк)'!C794</f>
        <v>0</v>
      </c>
      <c r="D955" s="153" t="str">
        <f>'сентябрь(5 цк)'!D794</f>
        <v>0</v>
      </c>
      <c r="E955" s="153">
        <f>'сентябрь(5 цк)'!E794</f>
        <v>0.01</v>
      </c>
      <c r="F955" s="153" t="str">
        <f>'сентябрь(5 цк)'!F794</f>
        <v>0</v>
      </c>
      <c r="G955" s="153" t="str">
        <f>'сентябрь(5 цк)'!G794</f>
        <v>0</v>
      </c>
      <c r="H955" s="153">
        <f>'сентябрь(5 цк)'!H794</f>
        <v>0.01</v>
      </c>
      <c r="I955" s="153" t="str">
        <f>'сентябрь(5 цк)'!I794</f>
        <v>0</v>
      </c>
      <c r="J955" s="153" t="str">
        <f>'сентябрь(5 цк)'!J794</f>
        <v>0</v>
      </c>
      <c r="K955" s="153">
        <f>'сентябрь(5 цк)'!K794</f>
        <v>0.01</v>
      </c>
      <c r="L955" s="153" t="str">
        <f>'сентябрь(5 цк)'!L794</f>
        <v>0</v>
      </c>
      <c r="M955" s="153" t="str">
        <f>'сентябрь(5 цк)'!M794</f>
        <v>0</v>
      </c>
      <c r="N955" s="153" t="str">
        <f>'сентябрь(5 цк)'!N794</f>
        <v>0</v>
      </c>
      <c r="O955" s="153" t="str">
        <f>'сентябрь(5 цк)'!O794</f>
        <v>0</v>
      </c>
      <c r="P955" s="153" t="str">
        <f>'сентябрь(5 цк)'!P794</f>
        <v>0</v>
      </c>
      <c r="Q955" s="153" t="str">
        <f>'сентябрь(5 цк)'!Q794</f>
        <v>0</v>
      </c>
      <c r="R955" s="153" t="str">
        <f>'сентябрь(5 цк)'!R794</f>
        <v>0</v>
      </c>
      <c r="S955" s="153">
        <f>'сентябрь(5 цк)'!S794</f>
        <v>53.97</v>
      </c>
      <c r="T955" s="153">
        <f>'сентябрь(5 цк)'!T794</f>
        <v>62.21</v>
      </c>
      <c r="U955" s="153">
        <f>'сентябрь(5 цк)'!U794</f>
        <v>14.2</v>
      </c>
      <c r="V955" s="153" t="str">
        <f>'сентябрь(5 цк)'!V794</f>
        <v>0</v>
      </c>
      <c r="W955" s="153" t="str">
        <f>'сентябрь(5 цк)'!W794</f>
        <v>0</v>
      </c>
      <c r="X955" s="153" t="str">
        <f>'сентябрь(5 цк)'!X794</f>
        <v>0</v>
      </c>
      <c r="Y955" s="153" t="str">
        <f>'сентябрь(5 цк)'!Y794</f>
        <v>0</v>
      </c>
    </row>
    <row r="956" spans="1:25" s="65" customFormat="1" ht="18.75" customHeight="1" thickBot="1" x14ac:dyDescent="0.25">
      <c r="A956" s="116">
        <v>24</v>
      </c>
      <c r="B956" s="153" t="str">
        <f>'сентябрь(5 цк)'!B795</f>
        <v>0</v>
      </c>
      <c r="C956" s="153" t="str">
        <f>'сентябрь(5 цк)'!C795</f>
        <v>0</v>
      </c>
      <c r="D956" s="153" t="str">
        <f>'сентябрь(5 цк)'!D795</f>
        <v>0</v>
      </c>
      <c r="E956" s="153" t="str">
        <f>'сентябрь(5 цк)'!E795</f>
        <v>0</v>
      </c>
      <c r="F956" s="153" t="str">
        <f>'сентябрь(5 цк)'!F795</f>
        <v>0</v>
      </c>
      <c r="G956" s="153" t="str">
        <f>'сентябрь(5 цк)'!G795</f>
        <v>0</v>
      </c>
      <c r="H956" s="153" t="str">
        <f>'сентябрь(5 цк)'!H795</f>
        <v>0</v>
      </c>
      <c r="I956" s="153" t="str">
        <f>'сентябрь(5 цк)'!I795</f>
        <v>0</v>
      </c>
      <c r="J956" s="153" t="str">
        <f>'сентябрь(5 цк)'!J795</f>
        <v>0</v>
      </c>
      <c r="K956" s="153" t="str">
        <f>'сентябрь(5 цк)'!K795</f>
        <v>0</v>
      </c>
      <c r="L956" s="153" t="str">
        <f>'сентябрь(5 цк)'!L795</f>
        <v>0</v>
      </c>
      <c r="M956" s="153" t="str">
        <f>'сентябрь(5 цк)'!M795</f>
        <v>0</v>
      </c>
      <c r="N956" s="153" t="str">
        <f>'сентябрь(5 цк)'!N795</f>
        <v>0</v>
      </c>
      <c r="O956" s="153" t="str">
        <f>'сентябрь(5 цк)'!O795</f>
        <v>0</v>
      </c>
      <c r="P956" s="153" t="str">
        <f>'сентябрь(5 цк)'!P795</f>
        <v>0</v>
      </c>
      <c r="Q956" s="153" t="str">
        <f>'сентябрь(5 цк)'!Q795</f>
        <v>0</v>
      </c>
      <c r="R956" s="153" t="str">
        <f>'сентябрь(5 цк)'!R795</f>
        <v>0</v>
      </c>
      <c r="S956" s="153" t="str">
        <f>'сентябрь(5 цк)'!S795</f>
        <v>0</v>
      </c>
      <c r="T956" s="153" t="str">
        <f>'сентябрь(5 цк)'!T795</f>
        <v>0</v>
      </c>
      <c r="U956" s="153" t="str">
        <f>'сентябрь(5 цк)'!U795</f>
        <v>0</v>
      </c>
      <c r="V956" s="153" t="str">
        <f>'сентябрь(5 цк)'!V795</f>
        <v>0</v>
      </c>
      <c r="W956" s="153" t="str">
        <f>'сентябрь(5 цк)'!W795</f>
        <v>0</v>
      </c>
      <c r="X956" s="153" t="str">
        <f>'сентябрь(5 цк)'!X795</f>
        <v>0</v>
      </c>
      <c r="Y956" s="153" t="str">
        <f>'сентябрь(5 цк)'!Y795</f>
        <v>0</v>
      </c>
    </row>
    <row r="957" spans="1:25" s="65" customFormat="1" ht="18.75" customHeight="1" thickBot="1" x14ac:dyDescent="0.25">
      <c r="A957" s="114">
        <v>25</v>
      </c>
      <c r="B957" s="153" t="str">
        <f>'сентябрь(5 цк)'!B796</f>
        <v>0</v>
      </c>
      <c r="C957" s="153" t="str">
        <f>'сентябрь(5 цк)'!C796</f>
        <v>0</v>
      </c>
      <c r="D957" s="153" t="str">
        <f>'сентябрь(5 цк)'!D796</f>
        <v>0</v>
      </c>
      <c r="E957" s="153">
        <f>'сентябрь(5 цк)'!E796</f>
        <v>57.01</v>
      </c>
      <c r="F957" s="153" t="str">
        <f>'сентябрь(5 цк)'!F796</f>
        <v>0</v>
      </c>
      <c r="G957" s="153" t="str">
        <f>'сентябрь(5 цк)'!G796</f>
        <v>0</v>
      </c>
      <c r="H957" s="153">
        <f>'сентябрь(5 цк)'!H796</f>
        <v>4.5999999999999996</v>
      </c>
      <c r="I957" s="153">
        <f>'сентябрь(5 цк)'!I796</f>
        <v>4.8600000000000003</v>
      </c>
      <c r="J957" s="153" t="str">
        <f>'сентябрь(5 цк)'!J796</f>
        <v>0</v>
      </c>
      <c r="K957" s="153" t="str">
        <f>'сентябрь(5 цк)'!K796</f>
        <v>0</v>
      </c>
      <c r="L957" s="153" t="str">
        <f>'сентябрь(5 цк)'!L796</f>
        <v>0</v>
      </c>
      <c r="M957" s="153" t="str">
        <f>'сентябрь(5 цк)'!M796</f>
        <v>0</v>
      </c>
      <c r="N957" s="153" t="str">
        <f>'сентябрь(5 цк)'!N796</f>
        <v>0</v>
      </c>
      <c r="O957" s="153" t="str">
        <f>'сентябрь(5 цк)'!O796</f>
        <v>0</v>
      </c>
      <c r="P957" s="153" t="str">
        <f>'сентябрь(5 цк)'!P796</f>
        <v>0</v>
      </c>
      <c r="Q957" s="153" t="str">
        <f>'сентябрь(5 цк)'!Q796</f>
        <v>0</v>
      </c>
      <c r="R957" s="153">
        <f>'сентябрь(5 цк)'!R796</f>
        <v>0.01</v>
      </c>
      <c r="S957" s="153" t="str">
        <f>'сентябрь(5 цк)'!S796</f>
        <v>0</v>
      </c>
      <c r="T957" s="153">
        <f>'сентябрь(5 цк)'!T796</f>
        <v>27.82</v>
      </c>
      <c r="U957" s="153" t="str">
        <f>'сентябрь(5 цк)'!U796</f>
        <v>0</v>
      </c>
      <c r="V957" s="153" t="str">
        <f>'сентябрь(5 цк)'!V796</f>
        <v>0</v>
      </c>
      <c r="W957" s="153" t="str">
        <f>'сентябрь(5 цк)'!W796</f>
        <v>0</v>
      </c>
      <c r="X957" s="153" t="str">
        <f>'сентябрь(5 цк)'!X796</f>
        <v>0</v>
      </c>
      <c r="Y957" s="153" t="str">
        <f>'сентябрь(5 цк)'!Y796</f>
        <v>0</v>
      </c>
    </row>
    <row r="958" spans="1:25" s="65" customFormat="1" ht="18.75" customHeight="1" thickBot="1" x14ac:dyDescent="0.25">
      <c r="A958" s="115">
        <v>26</v>
      </c>
      <c r="B958" s="153" t="str">
        <f>'сентябрь(5 цк)'!B797</f>
        <v>0</v>
      </c>
      <c r="C958" s="153" t="str">
        <f>'сентябрь(5 цк)'!C797</f>
        <v>0</v>
      </c>
      <c r="D958" s="153">
        <f>'сентябрь(5 цк)'!D797</f>
        <v>59.81</v>
      </c>
      <c r="E958" s="153">
        <f>'сентябрь(5 цк)'!E797</f>
        <v>71.78</v>
      </c>
      <c r="F958" s="153">
        <f>'сентябрь(5 цк)'!F797</f>
        <v>24.13</v>
      </c>
      <c r="G958" s="153">
        <f>'сентябрь(5 цк)'!G797</f>
        <v>12.65</v>
      </c>
      <c r="H958" s="153" t="str">
        <f>'сентябрь(5 цк)'!H797</f>
        <v>0</v>
      </c>
      <c r="I958" s="153" t="str">
        <f>'сентябрь(5 цк)'!I797</f>
        <v>0</v>
      </c>
      <c r="J958" s="153" t="str">
        <f>'сентябрь(5 цк)'!J797</f>
        <v>0</v>
      </c>
      <c r="K958" s="153" t="str">
        <f>'сентябрь(5 цк)'!K797</f>
        <v>0</v>
      </c>
      <c r="L958" s="153">
        <f>'сентябрь(5 цк)'!L797</f>
        <v>18.579999999999998</v>
      </c>
      <c r="M958" s="153" t="str">
        <f>'сентябрь(5 цк)'!M797</f>
        <v>0</v>
      </c>
      <c r="N958" s="153" t="str">
        <f>'сентябрь(5 цк)'!N797</f>
        <v>0</v>
      </c>
      <c r="O958" s="153" t="str">
        <f>'сентябрь(5 цк)'!O797</f>
        <v>0</v>
      </c>
      <c r="P958" s="153" t="str">
        <f>'сентябрь(5 цк)'!P797</f>
        <v>0</v>
      </c>
      <c r="Q958" s="153">
        <f>'сентябрь(5 цк)'!Q797</f>
        <v>53.87</v>
      </c>
      <c r="R958" s="153">
        <f>'сентябрь(5 цк)'!R797</f>
        <v>12.93</v>
      </c>
      <c r="S958" s="153">
        <f>'сентябрь(5 цк)'!S797</f>
        <v>0.01</v>
      </c>
      <c r="T958" s="153" t="str">
        <f>'сентябрь(5 цк)'!T797</f>
        <v>0</v>
      </c>
      <c r="U958" s="153" t="str">
        <f>'сентябрь(5 цк)'!U797</f>
        <v>0</v>
      </c>
      <c r="V958" s="153" t="str">
        <f>'сентябрь(5 цк)'!V797</f>
        <v>0</v>
      </c>
      <c r="W958" s="153" t="str">
        <f>'сентябрь(5 цк)'!W797</f>
        <v>0</v>
      </c>
      <c r="X958" s="153" t="str">
        <f>'сентябрь(5 цк)'!X797</f>
        <v>0</v>
      </c>
      <c r="Y958" s="153" t="str">
        <f>'сентябрь(5 цк)'!Y797</f>
        <v>0</v>
      </c>
    </row>
    <row r="959" spans="1:25" s="65" customFormat="1" ht="18.75" customHeight="1" thickBot="1" x14ac:dyDescent="0.25">
      <c r="A959" s="117">
        <v>27</v>
      </c>
      <c r="B959" s="153">
        <f>'сентябрь(5 цк)'!B798</f>
        <v>10.95</v>
      </c>
      <c r="C959" s="153">
        <f>'сентябрь(5 цк)'!C798</f>
        <v>8.08</v>
      </c>
      <c r="D959" s="153">
        <f>'сентябрь(5 цк)'!D798</f>
        <v>11.52</v>
      </c>
      <c r="E959" s="153">
        <f>'сентябрь(5 цк)'!E798</f>
        <v>1.0900000000000001</v>
      </c>
      <c r="F959" s="153">
        <f>'сентябрь(5 цк)'!F798</f>
        <v>3.37</v>
      </c>
      <c r="G959" s="153" t="str">
        <f>'сентябрь(5 цк)'!G798</f>
        <v>0</v>
      </c>
      <c r="H959" s="153" t="str">
        <f>'сентябрь(5 цк)'!H798</f>
        <v>0</v>
      </c>
      <c r="I959" s="153" t="str">
        <f>'сентябрь(5 цк)'!I798</f>
        <v>0</v>
      </c>
      <c r="J959" s="153" t="str">
        <f>'сентябрь(5 цк)'!J798</f>
        <v>0</v>
      </c>
      <c r="K959" s="153" t="str">
        <f>'сентябрь(5 цк)'!K798</f>
        <v>0</v>
      </c>
      <c r="L959" s="153" t="str">
        <f>'сентябрь(5 цк)'!L798</f>
        <v>0</v>
      </c>
      <c r="M959" s="153">
        <f>'сентябрь(5 цк)'!M798</f>
        <v>4.53</v>
      </c>
      <c r="N959" s="153">
        <f>'сентябрь(5 цк)'!N798</f>
        <v>1.53</v>
      </c>
      <c r="O959" s="153" t="str">
        <f>'сентябрь(5 цк)'!O798</f>
        <v>0</v>
      </c>
      <c r="P959" s="153" t="str">
        <f>'сентябрь(5 цк)'!P798</f>
        <v>0</v>
      </c>
      <c r="Q959" s="153" t="str">
        <f>'сентябрь(5 цк)'!Q798</f>
        <v>0</v>
      </c>
      <c r="R959" s="153">
        <f>'сентябрь(5 цк)'!R798</f>
        <v>0.01</v>
      </c>
      <c r="S959" s="153">
        <f>'сентябрь(5 цк)'!S798</f>
        <v>6.55</v>
      </c>
      <c r="T959" s="153" t="str">
        <f>'сентябрь(5 цк)'!T798</f>
        <v>0</v>
      </c>
      <c r="U959" s="153" t="str">
        <f>'сентябрь(5 цк)'!U798</f>
        <v>0</v>
      </c>
      <c r="V959" s="153" t="str">
        <f>'сентябрь(5 цк)'!V798</f>
        <v>0</v>
      </c>
      <c r="W959" s="153" t="str">
        <f>'сентябрь(5 цк)'!W798</f>
        <v>0</v>
      </c>
      <c r="X959" s="153" t="str">
        <f>'сентябрь(5 цк)'!X798</f>
        <v>0</v>
      </c>
      <c r="Y959" s="153" t="str">
        <f>'сентябрь(5 цк)'!Y798</f>
        <v>0</v>
      </c>
    </row>
    <row r="960" spans="1:25" s="65" customFormat="1" ht="18.75" customHeight="1" thickBot="1" x14ac:dyDescent="0.25">
      <c r="A960" s="116">
        <v>28</v>
      </c>
      <c r="B960" s="153">
        <f>'сентябрь(5 цк)'!B799</f>
        <v>1.64</v>
      </c>
      <c r="C960" s="153" t="str">
        <f>'сентябрь(5 цк)'!C799</f>
        <v>0</v>
      </c>
      <c r="D960" s="153" t="str">
        <f>'сентябрь(5 цк)'!D799</f>
        <v>0</v>
      </c>
      <c r="E960" s="153" t="str">
        <f>'сентябрь(5 цк)'!E799</f>
        <v>0</v>
      </c>
      <c r="F960" s="153" t="str">
        <f>'сентябрь(5 цк)'!F799</f>
        <v>0</v>
      </c>
      <c r="G960" s="153" t="str">
        <f>'сентябрь(5 цк)'!G799</f>
        <v>0</v>
      </c>
      <c r="H960" s="153" t="str">
        <f>'сентябрь(5 цк)'!H799</f>
        <v>0</v>
      </c>
      <c r="I960" s="153" t="str">
        <f>'сентябрь(5 цк)'!I799</f>
        <v>0</v>
      </c>
      <c r="J960" s="153" t="str">
        <f>'сентябрь(5 цк)'!J799</f>
        <v>0</v>
      </c>
      <c r="K960" s="153" t="str">
        <f>'сентябрь(5 цк)'!K799</f>
        <v>0</v>
      </c>
      <c r="L960" s="153">
        <f>'сентябрь(5 цк)'!L799</f>
        <v>0.01</v>
      </c>
      <c r="M960" s="153" t="str">
        <f>'сентябрь(5 цк)'!M799</f>
        <v>0</v>
      </c>
      <c r="N960" s="153" t="str">
        <f>'сентябрь(5 цк)'!N799</f>
        <v>0</v>
      </c>
      <c r="O960" s="153" t="str">
        <f>'сентябрь(5 цк)'!O799</f>
        <v>0</v>
      </c>
      <c r="P960" s="153" t="str">
        <f>'сентябрь(5 цк)'!P799</f>
        <v>0</v>
      </c>
      <c r="Q960" s="153" t="str">
        <f>'сентябрь(5 цк)'!Q799</f>
        <v>0</v>
      </c>
      <c r="R960" s="153" t="str">
        <f>'сентябрь(5 цк)'!R799</f>
        <v>0</v>
      </c>
      <c r="S960" s="153" t="str">
        <f>'сентябрь(5 цк)'!S799</f>
        <v>0</v>
      </c>
      <c r="T960" s="153">
        <f>'сентябрь(5 цк)'!T799</f>
        <v>5.01</v>
      </c>
      <c r="U960" s="153" t="str">
        <f>'сентябрь(5 цк)'!U799</f>
        <v>0</v>
      </c>
      <c r="V960" s="153" t="str">
        <f>'сентябрь(5 цк)'!V799</f>
        <v>0</v>
      </c>
      <c r="W960" s="153" t="str">
        <f>'сентябрь(5 цк)'!W799</f>
        <v>0</v>
      </c>
      <c r="X960" s="153" t="str">
        <f>'сентябрь(5 цк)'!X799</f>
        <v>0</v>
      </c>
      <c r="Y960" s="153">
        <f>'сентябрь(5 цк)'!Y799</f>
        <v>0.01</v>
      </c>
    </row>
    <row r="961" spans="1:25" s="65" customFormat="1" ht="18.75" customHeight="1" thickBot="1" x14ac:dyDescent="0.25">
      <c r="A961" s="114">
        <v>29</v>
      </c>
      <c r="B961" s="153" t="str">
        <f>'сентябрь(5 цк)'!B800</f>
        <v>0</v>
      </c>
      <c r="C961" s="153">
        <f>'сентябрь(5 цк)'!C800</f>
        <v>0.01</v>
      </c>
      <c r="D961" s="153" t="str">
        <f>'сентябрь(5 цк)'!D800</f>
        <v>0</v>
      </c>
      <c r="E961" s="153" t="str">
        <f>'сентябрь(5 цк)'!E800</f>
        <v>0</v>
      </c>
      <c r="F961" s="153">
        <f>'сентябрь(5 цк)'!F800</f>
        <v>0.01</v>
      </c>
      <c r="G961" s="153" t="str">
        <f>'сентябрь(5 цк)'!G800</f>
        <v>0</v>
      </c>
      <c r="H961" s="153" t="str">
        <f>'сентябрь(5 цк)'!H800</f>
        <v>0</v>
      </c>
      <c r="I961" s="153" t="str">
        <f>'сентябрь(5 цк)'!I800</f>
        <v>0</v>
      </c>
      <c r="J961" s="153" t="str">
        <f>'сентябрь(5 цк)'!J800</f>
        <v>0</v>
      </c>
      <c r="K961" s="153" t="str">
        <f>'сентябрь(5 цк)'!K800</f>
        <v>0</v>
      </c>
      <c r="L961" s="153" t="str">
        <f>'сентябрь(5 цк)'!L800</f>
        <v>0</v>
      </c>
      <c r="M961" s="153" t="str">
        <f>'сентябрь(5 цк)'!M800</f>
        <v>0</v>
      </c>
      <c r="N961" s="153" t="str">
        <f>'сентябрь(5 цк)'!N800</f>
        <v>0</v>
      </c>
      <c r="O961" s="153" t="str">
        <f>'сентябрь(5 цк)'!O800</f>
        <v>0</v>
      </c>
      <c r="P961" s="153" t="str">
        <f>'сентябрь(5 цк)'!P800</f>
        <v>0</v>
      </c>
      <c r="Q961" s="153" t="str">
        <f>'сентябрь(5 цк)'!Q800</f>
        <v>0</v>
      </c>
      <c r="R961" s="153">
        <f>'сентябрь(5 цк)'!R800</f>
        <v>0.01</v>
      </c>
      <c r="S961" s="153" t="str">
        <f>'сентябрь(5 цк)'!S800</f>
        <v>0</v>
      </c>
      <c r="T961" s="153" t="str">
        <f>'сентябрь(5 цк)'!T800</f>
        <v>0</v>
      </c>
      <c r="U961" s="153" t="str">
        <f>'сентябрь(5 цк)'!U800</f>
        <v>0</v>
      </c>
      <c r="V961" s="153" t="str">
        <f>'сентябрь(5 цк)'!V800</f>
        <v>0</v>
      </c>
      <c r="W961" s="153" t="str">
        <f>'сентябрь(5 цк)'!W800</f>
        <v>0</v>
      </c>
      <c r="X961" s="153" t="str">
        <f>'сентябрь(5 цк)'!X800</f>
        <v>0</v>
      </c>
      <c r="Y961" s="153" t="str">
        <f>'сентябрь(5 цк)'!Y800</f>
        <v>0</v>
      </c>
    </row>
    <row r="962" spans="1:25" s="65" customFormat="1" ht="18.75" customHeight="1" thickBot="1" x14ac:dyDescent="0.25">
      <c r="A962" s="115">
        <v>30</v>
      </c>
      <c r="B962" s="153" t="str">
        <f>'сентябрь(5 цк)'!B801</f>
        <v>0</v>
      </c>
      <c r="C962" s="153">
        <f>'сентябрь(5 цк)'!C801</f>
        <v>2.15</v>
      </c>
      <c r="D962" s="153" t="str">
        <f>'сентябрь(5 цк)'!D801</f>
        <v>0</v>
      </c>
      <c r="E962" s="153" t="str">
        <f>'сентябрь(5 цк)'!E801</f>
        <v>0</v>
      </c>
      <c r="F962" s="153" t="str">
        <f>'сентябрь(5 цк)'!F801</f>
        <v>0</v>
      </c>
      <c r="G962" s="153">
        <f>'сентябрь(5 цк)'!G801</f>
        <v>0.01</v>
      </c>
      <c r="H962" s="153" t="str">
        <f>'сентябрь(5 цк)'!H801</f>
        <v>0</v>
      </c>
      <c r="I962" s="153" t="str">
        <f>'сентябрь(5 цк)'!I801</f>
        <v>0</v>
      </c>
      <c r="J962" s="153" t="str">
        <f>'сентябрь(5 цк)'!J801</f>
        <v>0</v>
      </c>
      <c r="K962" s="153" t="str">
        <f>'сентябрь(5 цк)'!K801</f>
        <v>0</v>
      </c>
      <c r="L962" s="153" t="str">
        <f>'сентябрь(5 цк)'!L801</f>
        <v>0</v>
      </c>
      <c r="M962" s="153" t="str">
        <f>'сентябрь(5 цк)'!M801</f>
        <v>0</v>
      </c>
      <c r="N962" s="153" t="str">
        <f>'сентябрь(5 цк)'!N801</f>
        <v>0</v>
      </c>
      <c r="O962" s="153" t="str">
        <f>'сентябрь(5 цк)'!O801</f>
        <v>0</v>
      </c>
      <c r="P962" s="153" t="str">
        <f>'сентябрь(5 цк)'!P801</f>
        <v>0</v>
      </c>
      <c r="Q962" s="153" t="str">
        <f>'сентябрь(5 цк)'!Q801</f>
        <v>0</v>
      </c>
      <c r="R962" s="153" t="str">
        <f>'сентябрь(5 цк)'!R801</f>
        <v>0</v>
      </c>
      <c r="S962" s="153">
        <f>'сентябрь(5 цк)'!S801</f>
        <v>14.18</v>
      </c>
      <c r="T962" s="153">
        <f>'сентябрь(5 цк)'!T801</f>
        <v>40.380000000000003</v>
      </c>
      <c r="U962" s="153" t="str">
        <f>'сентябрь(5 цк)'!U801</f>
        <v>0</v>
      </c>
      <c r="V962" s="153">
        <f>'сентябрь(5 цк)'!V801</f>
        <v>25.13</v>
      </c>
      <c r="W962" s="153">
        <f>'сентябрь(5 цк)'!W801</f>
        <v>26.47</v>
      </c>
      <c r="X962" s="153">
        <f>'сентябрь(5 цк)'!X801</f>
        <v>5.55</v>
      </c>
      <c r="Y962" s="153">
        <f>'сентябрь(5 цк)'!Y801</f>
        <v>25.34</v>
      </c>
    </row>
    <row r="963" spans="1:25" s="65" customFormat="1" ht="18.75" customHeight="1" thickBot="1" x14ac:dyDescent="0.25">
      <c r="A963" s="114">
        <v>31</v>
      </c>
      <c r="B963" s="153">
        <f>'сентябрь(5 цк)'!B802</f>
        <v>0</v>
      </c>
      <c r="C963" s="153">
        <f>'сентябрь(5 цк)'!C802</f>
        <v>0</v>
      </c>
      <c r="D963" s="153">
        <f>'сентябрь(5 цк)'!D802</f>
        <v>0</v>
      </c>
      <c r="E963" s="153">
        <f>'сентябрь(5 цк)'!E802</f>
        <v>0</v>
      </c>
      <c r="F963" s="153">
        <f>'сентябрь(5 цк)'!F802</f>
        <v>0</v>
      </c>
      <c r="G963" s="153">
        <f>'сентябрь(5 цк)'!G802</f>
        <v>0</v>
      </c>
      <c r="H963" s="153">
        <f>'сентябрь(5 цк)'!H802</f>
        <v>0</v>
      </c>
      <c r="I963" s="153">
        <f>'сентябрь(5 цк)'!I802</f>
        <v>0</v>
      </c>
      <c r="J963" s="153">
        <f>'сентябрь(5 цк)'!J802</f>
        <v>0</v>
      </c>
      <c r="K963" s="153">
        <f>'сентябрь(5 цк)'!K802</f>
        <v>0</v>
      </c>
      <c r="L963" s="153">
        <f>'сентябрь(5 цк)'!L802</f>
        <v>0</v>
      </c>
      <c r="M963" s="153">
        <f>'сентябрь(5 цк)'!M802</f>
        <v>0</v>
      </c>
      <c r="N963" s="153">
        <f>'сентябрь(5 цк)'!N802</f>
        <v>0</v>
      </c>
      <c r="O963" s="153">
        <f>'сентябрь(5 цк)'!O802</f>
        <v>0</v>
      </c>
      <c r="P963" s="153">
        <f>'сентябрь(5 цк)'!P802</f>
        <v>0</v>
      </c>
      <c r="Q963" s="153">
        <f>'сентябрь(5 цк)'!Q802</f>
        <v>0</v>
      </c>
      <c r="R963" s="153">
        <f>'сентябрь(5 цк)'!R802</f>
        <v>0</v>
      </c>
      <c r="S963" s="153">
        <f>'сентябрь(5 цк)'!S802</f>
        <v>0</v>
      </c>
      <c r="T963" s="153">
        <f>'сентябрь(5 цк)'!T802</f>
        <v>0</v>
      </c>
      <c r="U963" s="153">
        <f>'сентябрь(5 цк)'!U802</f>
        <v>0</v>
      </c>
      <c r="V963" s="153">
        <f>'сентябрь(5 цк)'!V802</f>
        <v>0</v>
      </c>
      <c r="W963" s="153">
        <f>'сентябрь(5 цк)'!W802</f>
        <v>0</v>
      </c>
      <c r="X963" s="153">
        <f>'сентябрь(5 цк)'!X802</f>
        <v>0</v>
      </c>
      <c r="Y963" s="153">
        <f>'сентябрь(5 цк)'!Y802</f>
        <v>0</v>
      </c>
    </row>
    <row r="964" spans="1:25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5" thickBot="1" x14ac:dyDescent="0.25">
      <c r="A965" s="151"/>
    </row>
    <row r="966" spans="1:25" s="65" customFormat="1" ht="31.5" customHeight="1" thickBot="1" x14ac:dyDescent="0.25">
      <c r="A966" s="364" t="s">
        <v>47</v>
      </c>
      <c r="B966" s="409" t="s">
        <v>82</v>
      </c>
      <c r="C966" s="367"/>
      <c r="D966" s="367"/>
      <c r="E966" s="367"/>
      <c r="F966" s="367"/>
      <c r="G966" s="367"/>
      <c r="H966" s="367"/>
      <c r="I966" s="367"/>
      <c r="J966" s="367"/>
      <c r="K966" s="367"/>
      <c r="L966" s="367"/>
      <c r="M966" s="367"/>
      <c r="N966" s="367"/>
      <c r="O966" s="367"/>
      <c r="P966" s="367"/>
      <c r="Q966" s="367"/>
      <c r="R966" s="367"/>
      <c r="S966" s="367"/>
      <c r="T966" s="367"/>
      <c r="U966" s="367"/>
      <c r="V966" s="367"/>
      <c r="W966" s="367"/>
      <c r="X966" s="367"/>
      <c r="Y966" s="368"/>
    </row>
    <row r="967" spans="1:25" s="65" customFormat="1" ht="35.25" customHeight="1" thickBot="1" x14ac:dyDescent="0.25">
      <c r="A967" s="391"/>
      <c r="B967" s="176" t="s">
        <v>46</v>
      </c>
      <c r="C967" s="177" t="s">
        <v>45</v>
      </c>
      <c r="D967" s="169" t="s">
        <v>44</v>
      </c>
      <c r="E967" s="177" t="s">
        <v>43</v>
      </c>
      <c r="F967" s="178" t="s">
        <v>42</v>
      </c>
      <c r="G967" s="177" t="s">
        <v>41</v>
      </c>
      <c r="H967" s="177" t="s">
        <v>40</v>
      </c>
      <c r="I967" s="177" t="s">
        <v>39</v>
      </c>
      <c r="J967" s="177" t="s">
        <v>38</v>
      </c>
      <c r="K967" s="179" t="s">
        <v>37</v>
      </c>
      <c r="L967" s="177" t="s">
        <v>36</v>
      </c>
      <c r="M967" s="178" t="s">
        <v>35</v>
      </c>
      <c r="N967" s="179" t="s">
        <v>34</v>
      </c>
      <c r="O967" s="177" t="s">
        <v>33</v>
      </c>
      <c r="P967" s="178" t="s">
        <v>32</v>
      </c>
      <c r="Q967" s="169" t="s">
        <v>31</v>
      </c>
      <c r="R967" s="177" t="s">
        <v>30</v>
      </c>
      <c r="S967" s="169" t="s">
        <v>29</v>
      </c>
      <c r="T967" s="177" t="s">
        <v>28</v>
      </c>
      <c r="U967" s="169" t="s">
        <v>27</v>
      </c>
      <c r="V967" s="177" t="s">
        <v>26</v>
      </c>
      <c r="W967" s="169" t="s">
        <v>25</v>
      </c>
      <c r="X967" s="177" t="s">
        <v>24</v>
      </c>
      <c r="Y967" s="180" t="s">
        <v>23</v>
      </c>
    </row>
    <row r="968" spans="1:25" s="65" customFormat="1" ht="18.75" customHeight="1" thickBot="1" x14ac:dyDescent="0.25">
      <c r="A968" s="114">
        <v>1</v>
      </c>
      <c r="B968" s="153">
        <f>'сентябрь(5 цк)'!B807</f>
        <v>22.95</v>
      </c>
      <c r="C968" s="153" t="str">
        <f>'сентябрь(5 цк)'!C807</f>
        <v>0</v>
      </c>
      <c r="D968" s="153">
        <f>'сентябрь(5 цк)'!D807</f>
        <v>57.78</v>
      </c>
      <c r="E968" s="153">
        <f>'сентябрь(5 цк)'!E807</f>
        <v>183.92</v>
      </c>
      <c r="F968" s="153">
        <f>'сентябрь(5 цк)'!F807</f>
        <v>88.83</v>
      </c>
      <c r="G968" s="153">
        <f>'сентябрь(5 цк)'!G807</f>
        <v>62.77</v>
      </c>
      <c r="H968" s="153">
        <f>'сентябрь(5 цк)'!H807</f>
        <v>119.3</v>
      </c>
      <c r="I968" s="153">
        <f>'сентябрь(5 цк)'!I807</f>
        <v>98.55</v>
      </c>
      <c r="J968" s="153">
        <f>'сентябрь(5 цк)'!J807</f>
        <v>156.36000000000001</v>
      </c>
      <c r="K968" s="153">
        <f>'сентябрь(5 цк)'!K807</f>
        <v>211.26</v>
      </c>
      <c r="L968" s="153">
        <f>'сентябрь(5 цк)'!L807</f>
        <v>207.52</v>
      </c>
      <c r="M968" s="153">
        <f>'сентябрь(5 цк)'!M807</f>
        <v>235.25</v>
      </c>
      <c r="N968" s="153">
        <f>'сентябрь(5 цк)'!N807</f>
        <v>10.31</v>
      </c>
      <c r="O968" s="153" t="str">
        <f>'сентябрь(5 цк)'!O807</f>
        <v>0</v>
      </c>
      <c r="P968" s="153">
        <f>'сентябрь(5 цк)'!P807</f>
        <v>12.92</v>
      </c>
      <c r="Q968" s="153" t="str">
        <f>'сентябрь(5 цк)'!Q807</f>
        <v>0</v>
      </c>
      <c r="R968" s="153">
        <f>'сентябрь(5 цк)'!R807</f>
        <v>290.60000000000002</v>
      </c>
      <c r="S968" s="153">
        <f>'сентябрь(5 цк)'!S807</f>
        <v>80.89</v>
      </c>
      <c r="T968" s="153">
        <f>'сентябрь(5 цк)'!T807</f>
        <v>226.66</v>
      </c>
      <c r="U968" s="153">
        <f>'сентябрь(5 цк)'!U807</f>
        <v>206.8</v>
      </c>
      <c r="V968" s="153">
        <f>'сентябрь(5 цк)'!V807</f>
        <v>105.69</v>
      </c>
      <c r="W968" s="153">
        <f>'сентябрь(5 цк)'!W807</f>
        <v>83.79</v>
      </c>
      <c r="X968" s="153">
        <f>'сентябрь(5 цк)'!X807</f>
        <v>84.65</v>
      </c>
      <c r="Y968" s="153">
        <f>'сентябрь(5 цк)'!Y807</f>
        <v>65.7</v>
      </c>
    </row>
    <row r="969" spans="1:25" s="65" customFormat="1" ht="18.75" customHeight="1" thickBot="1" x14ac:dyDescent="0.25">
      <c r="A969" s="114">
        <v>2</v>
      </c>
      <c r="B969" s="153" t="str">
        <f>'сентябрь(5 цк)'!B808</f>
        <v>0</v>
      </c>
      <c r="C969" s="153" t="str">
        <f>'сентябрь(5 цк)'!C808</f>
        <v>0</v>
      </c>
      <c r="D969" s="153" t="str">
        <f>'сентябрь(5 цк)'!D808</f>
        <v>0</v>
      </c>
      <c r="E969" s="153">
        <f>'сентябрь(5 цк)'!E808</f>
        <v>622.78</v>
      </c>
      <c r="F969" s="153" t="str">
        <f>'сентябрь(5 цк)'!F808</f>
        <v>0</v>
      </c>
      <c r="G969" s="153">
        <f>'сентябрь(5 цк)'!G808</f>
        <v>0.8</v>
      </c>
      <c r="H969" s="153">
        <f>'сентябрь(5 цк)'!H808</f>
        <v>32.25</v>
      </c>
      <c r="I969" s="153">
        <f>'сентябрь(5 цк)'!I808</f>
        <v>204.65</v>
      </c>
      <c r="J969" s="153">
        <f>'сентябрь(5 цк)'!J808</f>
        <v>97.38</v>
      </c>
      <c r="K969" s="153">
        <f>'сентябрь(5 цк)'!K808</f>
        <v>87.04</v>
      </c>
      <c r="L969" s="153">
        <f>'сентябрь(5 цк)'!L808</f>
        <v>88.39</v>
      </c>
      <c r="M969" s="153">
        <f>'сентябрь(5 цк)'!M808</f>
        <v>38.01</v>
      </c>
      <c r="N969" s="153">
        <f>'сентябрь(5 цк)'!N808</f>
        <v>52.61</v>
      </c>
      <c r="O969" s="153">
        <f>'сентябрь(5 цк)'!O808</f>
        <v>35.340000000000003</v>
      </c>
      <c r="P969" s="153">
        <f>'сентябрь(5 цк)'!P808</f>
        <v>40.08</v>
      </c>
      <c r="Q969" s="153">
        <f>'сентябрь(5 цк)'!Q808</f>
        <v>89.94</v>
      </c>
      <c r="R969" s="153">
        <f>'сентябрь(5 цк)'!R808</f>
        <v>24.42</v>
      </c>
      <c r="S969" s="153">
        <f>'сентябрь(5 цк)'!S808</f>
        <v>115.53</v>
      </c>
      <c r="T969" s="153">
        <f>'сентябрь(5 цк)'!T808</f>
        <v>219.44</v>
      </c>
      <c r="U969" s="153">
        <f>'сентябрь(5 цк)'!U808</f>
        <v>204.59</v>
      </c>
      <c r="V969" s="153">
        <f>'сентябрь(5 цк)'!V808</f>
        <v>39.409999999999997</v>
      </c>
      <c r="W969" s="153">
        <f>'сентябрь(5 цк)'!W808</f>
        <v>190.81</v>
      </c>
      <c r="X969" s="153">
        <f>'сентябрь(5 цк)'!X808</f>
        <v>312.13</v>
      </c>
      <c r="Y969" s="153">
        <f>'сентябрь(5 цк)'!Y808</f>
        <v>0.01</v>
      </c>
    </row>
    <row r="970" spans="1:25" s="65" customFormat="1" ht="18.75" customHeight="1" thickBot="1" x14ac:dyDescent="0.25">
      <c r="A970" s="114">
        <v>3</v>
      </c>
      <c r="B970" s="153">
        <f>'сентябрь(5 цк)'!B809</f>
        <v>118.87</v>
      </c>
      <c r="C970" s="153">
        <f>'сентябрь(5 цк)'!C809</f>
        <v>94.17</v>
      </c>
      <c r="D970" s="153">
        <f>'сентябрь(5 цк)'!D809</f>
        <v>695.78</v>
      </c>
      <c r="E970" s="153">
        <f>'сентябрь(5 цк)'!E809</f>
        <v>726.19</v>
      </c>
      <c r="F970" s="153">
        <f>'сентябрь(5 цк)'!F809</f>
        <v>725.79</v>
      </c>
      <c r="G970" s="153">
        <f>'сентябрь(5 цк)'!G809</f>
        <v>717.05</v>
      </c>
      <c r="H970" s="153">
        <f>'сентябрь(5 цк)'!H809</f>
        <v>716.87</v>
      </c>
      <c r="I970" s="153">
        <f>'сентябрь(5 цк)'!I809</f>
        <v>688.32</v>
      </c>
      <c r="J970" s="153">
        <f>'сентябрь(5 цк)'!J809</f>
        <v>701.44</v>
      </c>
      <c r="K970" s="153">
        <f>'сентябрь(5 цк)'!K809</f>
        <v>701.57</v>
      </c>
      <c r="L970" s="153">
        <f>'сентябрь(5 цк)'!L809</f>
        <v>701.35</v>
      </c>
      <c r="M970" s="153">
        <f>'сентябрь(5 цк)'!M809</f>
        <v>693.38</v>
      </c>
      <c r="N970" s="153" t="str">
        <f>'сентябрь(5 цк)'!N809</f>
        <v>0</v>
      </c>
      <c r="O970" s="153" t="str">
        <f>'сентябрь(5 цк)'!O809</f>
        <v>0</v>
      </c>
      <c r="P970" s="153" t="str">
        <f>'сентябрь(5 цк)'!P809</f>
        <v>0</v>
      </c>
      <c r="Q970" s="153">
        <f>'сентябрь(5 цк)'!Q809</f>
        <v>718.51</v>
      </c>
      <c r="R970" s="153">
        <f>'сентябрь(5 цк)'!R809</f>
        <v>45.74</v>
      </c>
      <c r="S970" s="153">
        <f>'сентябрь(5 цк)'!S809</f>
        <v>56.73</v>
      </c>
      <c r="T970" s="153">
        <f>'сентябрь(5 цк)'!T809</f>
        <v>0.28000000000000003</v>
      </c>
      <c r="U970" s="153">
        <f>'сентябрь(5 цк)'!U809</f>
        <v>0.28000000000000003</v>
      </c>
      <c r="V970" s="153" t="str">
        <f>'сентябрь(5 цк)'!V809</f>
        <v>0</v>
      </c>
      <c r="W970" s="153">
        <f>'сентябрь(5 цк)'!W809</f>
        <v>706.41</v>
      </c>
      <c r="X970" s="153">
        <f>'сентябрь(5 цк)'!X809</f>
        <v>704.27</v>
      </c>
      <c r="Y970" s="153">
        <f>'сентябрь(5 цк)'!Y809</f>
        <v>687.55</v>
      </c>
    </row>
    <row r="971" spans="1:25" s="65" customFormat="1" ht="18.75" customHeight="1" thickBot="1" x14ac:dyDescent="0.25">
      <c r="A971" s="114">
        <v>4</v>
      </c>
      <c r="B971" s="153" t="str">
        <f>'сентябрь(5 цк)'!B810</f>
        <v>0</v>
      </c>
      <c r="C971" s="153">
        <f>'сентябрь(5 цк)'!C810</f>
        <v>38.97</v>
      </c>
      <c r="D971" s="153">
        <f>'сентябрь(5 цк)'!D810</f>
        <v>312.95999999999998</v>
      </c>
      <c r="E971" s="153">
        <f>'сентябрь(5 цк)'!E810</f>
        <v>321.91000000000003</v>
      </c>
      <c r="F971" s="153">
        <f>'сентябрь(5 цк)'!F810</f>
        <v>884.49</v>
      </c>
      <c r="G971" s="153">
        <f>'сентябрь(5 цк)'!G810</f>
        <v>1020.3</v>
      </c>
      <c r="H971" s="153">
        <f>'сентябрь(5 цк)'!H810</f>
        <v>859.32</v>
      </c>
      <c r="I971" s="153">
        <f>'сентябрь(5 цк)'!I810</f>
        <v>863.95</v>
      </c>
      <c r="J971" s="153">
        <f>'сентябрь(5 цк)'!J810</f>
        <v>868.2</v>
      </c>
      <c r="K971" s="153">
        <f>'сентябрь(5 цк)'!K810</f>
        <v>667.34</v>
      </c>
      <c r="L971" s="153">
        <f>'сентябрь(5 цк)'!L810</f>
        <v>863.31</v>
      </c>
      <c r="M971" s="153">
        <f>'сентябрь(5 цк)'!M810</f>
        <v>1142.44</v>
      </c>
      <c r="N971" s="153">
        <f>'сентябрь(5 цк)'!N810</f>
        <v>1007.46</v>
      </c>
      <c r="O971" s="153">
        <f>'сентябрь(5 цк)'!O810</f>
        <v>669.97</v>
      </c>
      <c r="P971" s="153">
        <f>'сентябрь(5 цк)'!P810</f>
        <v>989.7</v>
      </c>
      <c r="Q971" s="153">
        <f>'сентябрь(5 цк)'!Q810</f>
        <v>973.68</v>
      </c>
      <c r="R971" s="153">
        <f>'сентябрь(5 цк)'!R810</f>
        <v>439.09</v>
      </c>
      <c r="S971" s="153">
        <f>'сентябрь(5 цк)'!S810</f>
        <v>1050.81</v>
      </c>
      <c r="T971" s="153">
        <f>'сентябрь(5 цк)'!T810</f>
        <v>1106.6199999999999</v>
      </c>
      <c r="U971" s="153">
        <f>'сентябрь(5 цк)'!U810</f>
        <v>282.33</v>
      </c>
      <c r="V971" s="153">
        <f>'сентябрь(5 цк)'!V810</f>
        <v>182.82</v>
      </c>
      <c r="W971" s="153">
        <f>'сентябрь(5 цк)'!W810</f>
        <v>112.58</v>
      </c>
      <c r="X971" s="153">
        <f>'сентябрь(5 цк)'!X810</f>
        <v>104.82</v>
      </c>
      <c r="Y971" s="153">
        <f>'сентябрь(5 цк)'!Y810</f>
        <v>229.93</v>
      </c>
    </row>
    <row r="972" spans="1:25" s="65" customFormat="1" ht="18.75" customHeight="1" thickBot="1" x14ac:dyDescent="0.25">
      <c r="A972" s="114">
        <v>5</v>
      </c>
      <c r="B972" s="153">
        <f>'сентябрь(5 цк)'!B811</f>
        <v>639.24</v>
      </c>
      <c r="C972" s="153">
        <f>'сентябрь(5 цк)'!C811</f>
        <v>320.14999999999998</v>
      </c>
      <c r="D972" s="153">
        <f>'сентябрь(5 цк)'!D811</f>
        <v>324.81</v>
      </c>
      <c r="E972" s="153">
        <f>'сентябрь(5 цк)'!E811</f>
        <v>646.35</v>
      </c>
      <c r="F972" s="153">
        <f>'сентябрь(5 цк)'!F811</f>
        <v>883.63</v>
      </c>
      <c r="G972" s="153">
        <f>'сентябрь(5 цк)'!G811</f>
        <v>648.89</v>
      </c>
      <c r="H972" s="153">
        <f>'сентябрь(5 цк)'!H811</f>
        <v>643.9</v>
      </c>
      <c r="I972" s="153">
        <f>'сентябрь(5 цк)'!I811</f>
        <v>878.59</v>
      </c>
      <c r="J972" s="153">
        <f>'сентябрь(5 цк)'!J811</f>
        <v>876.32</v>
      </c>
      <c r="K972" s="153">
        <f>'сентябрь(5 цк)'!K811</f>
        <v>843.41</v>
      </c>
      <c r="L972" s="153">
        <f>'сентябрь(5 цк)'!L811</f>
        <v>638.75</v>
      </c>
      <c r="M972" s="153">
        <f>'сентябрь(5 цк)'!M811</f>
        <v>638.52</v>
      </c>
      <c r="N972" s="153">
        <f>'сентябрь(5 цк)'!N811</f>
        <v>1154.45</v>
      </c>
      <c r="O972" s="153">
        <f>'сентябрь(5 цк)'!O811</f>
        <v>638.16999999999996</v>
      </c>
      <c r="P972" s="153">
        <f>'сентябрь(5 цк)'!P811</f>
        <v>994.86</v>
      </c>
      <c r="Q972" s="153">
        <f>'сентябрь(5 цк)'!Q811</f>
        <v>1010.33</v>
      </c>
      <c r="R972" s="153">
        <f>'сентябрь(5 цк)'!R811</f>
        <v>785.76</v>
      </c>
      <c r="S972" s="153">
        <f>'сентябрь(5 цк)'!S811</f>
        <v>1008.75</v>
      </c>
      <c r="T972" s="153">
        <f>'сентябрь(5 цк)'!T811</f>
        <v>1145.04</v>
      </c>
      <c r="U972" s="153">
        <f>'сентябрь(5 цк)'!U811</f>
        <v>93.84</v>
      </c>
      <c r="V972" s="153">
        <f>'сентябрь(5 цк)'!V811</f>
        <v>307.73</v>
      </c>
      <c r="W972" s="153">
        <f>'сентябрь(5 цк)'!W811</f>
        <v>299.02</v>
      </c>
      <c r="X972" s="153">
        <f>'сентябрь(5 цк)'!X811</f>
        <v>97.99</v>
      </c>
      <c r="Y972" s="153">
        <f>'сентябрь(5 цк)'!Y811</f>
        <v>194.52</v>
      </c>
    </row>
    <row r="973" spans="1:25" s="65" customFormat="1" ht="18.75" customHeight="1" thickBot="1" x14ac:dyDescent="0.25">
      <c r="A973" s="114">
        <v>6</v>
      </c>
      <c r="B973" s="153">
        <f>'сентябрь(5 цк)'!B812</f>
        <v>79.5</v>
      </c>
      <c r="C973" s="153" t="str">
        <f>'сентябрь(5 цк)'!C812</f>
        <v>0</v>
      </c>
      <c r="D973" s="153">
        <f>'сентябрь(5 цк)'!D812</f>
        <v>130</v>
      </c>
      <c r="E973" s="153">
        <f>'сентябрь(5 цк)'!E812</f>
        <v>140.87</v>
      </c>
      <c r="F973" s="153">
        <f>'сентябрь(5 цк)'!F812</f>
        <v>179.71</v>
      </c>
      <c r="G973" s="153">
        <f>'сентябрь(5 цк)'!G812</f>
        <v>180.19</v>
      </c>
      <c r="H973" s="153">
        <f>'сентябрь(5 цк)'!H812</f>
        <v>503.11</v>
      </c>
      <c r="I973" s="153">
        <f>'сентябрь(5 цк)'!I812</f>
        <v>499.24</v>
      </c>
      <c r="J973" s="153">
        <f>'сентябрь(5 цк)'!J812</f>
        <v>503.31</v>
      </c>
      <c r="K973" s="153">
        <f>'сентябрь(5 цк)'!K812</f>
        <v>500.75</v>
      </c>
      <c r="L973" s="153">
        <f>'сентябрь(5 цк)'!L812</f>
        <v>501.91</v>
      </c>
      <c r="M973" s="153">
        <f>'сентябрь(5 цк)'!M812</f>
        <v>502.4</v>
      </c>
      <c r="N973" s="153">
        <f>'сентябрь(5 цк)'!N812</f>
        <v>503.09</v>
      </c>
      <c r="O973" s="153">
        <f>'сентябрь(5 цк)'!O812</f>
        <v>502.78</v>
      </c>
      <c r="P973" s="153">
        <f>'сентябрь(5 цк)'!P812</f>
        <v>502.87</v>
      </c>
      <c r="Q973" s="153">
        <f>'сентябрь(5 цк)'!Q812</f>
        <v>502.94</v>
      </c>
      <c r="R973" s="153">
        <f>'сентябрь(5 цк)'!R812</f>
        <v>203.41</v>
      </c>
      <c r="S973" s="153">
        <f>'сентябрь(5 цк)'!S812</f>
        <v>202.18</v>
      </c>
      <c r="T973" s="153">
        <f>'сентябрь(5 цк)'!T812</f>
        <v>190.89</v>
      </c>
      <c r="U973" s="153">
        <f>'сентябрь(5 цк)'!U812</f>
        <v>506.32</v>
      </c>
      <c r="V973" s="153">
        <f>'сентябрь(5 цк)'!V812</f>
        <v>501.48</v>
      </c>
      <c r="W973" s="153">
        <f>'сентябрь(5 цк)'!W812</f>
        <v>504.74</v>
      </c>
      <c r="X973" s="153">
        <f>'сентябрь(5 цк)'!X812</f>
        <v>505.94</v>
      </c>
      <c r="Y973" s="153">
        <f>'сентябрь(5 цк)'!Y812</f>
        <v>184.08</v>
      </c>
    </row>
    <row r="974" spans="1:25" s="65" customFormat="1" ht="18.75" customHeight="1" thickBot="1" x14ac:dyDescent="0.25">
      <c r="A974" s="114">
        <v>7</v>
      </c>
      <c r="B974" s="153">
        <f>'сентябрь(5 цк)'!B813</f>
        <v>249.12</v>
      </c>
      <c r="C974" s="153">
        <f>'сентябрь(5 цк)'!C813</f>
        <v>242.54</v>
      </c>
      <c r="D974" s="153">
        <f>'сентябрь(5 цк)'!D813</f>
        <v>562.44000000000005</v>
      </c>
      <c r="E974" s="153">
        <f>'сентябрь(5 цк)'!E813</f>
        <v>565.16999999999996</v>
      </c>
      <c r="F974" s="153">
        <f>'сентябрь(5 цк)'!F813</f>
        <v>568.01</v>
      </c>
      <c r="G974" s="153">
        <f>'сентябрь(5 цк)'!G813</f>
        <v>565.99</v>
      </c>
      <c r="H974" s="153">
        <f>'сентябрь(5 цк)'!H813</f>
        <v>557.45000000000005</v>
      </c>
      <c r="I974" s="153">
        <f>'сентябрь(5 цк)'!I813</f>
        <v>555</v>
      </c>
      <c r="J974" s="153" t="str">
        <f>'сентябрь(5 цк)'!J813</f>
        <v>0</v>
      </c>
      <c r="K974" s="153">
        <f>'сентябрь(5 цк)'!K813</f>
        <v>965.66</v>
      </c>
      <c r="L974" s="153">
        <f>'сентябрь(5 цк)'!L813</f>
        <v>555.04999999999995</v>
      </c>
      <c r="M974" s="153">
        <f>'сентябрь(5 цк)'!M813</f>
        <v>556.99</v>
      </c>
      <c r="N974" s="153">
        <f>'сентябрь(5 цк)'!N813</f>
        <v>241.98</v>
      </c>
      <c r="O974" s="153">
        <f>'сентябрь(5 цк)'!O813</f>
        <v>250.36</v>
      </c>
      <c r="P974" s="153">
        <f>'сентябрь(5 цк)'!P813</f>
        <v>256.82</v>
      </c>
      <c r="Q974" s="153">
        <f>'сентябрь(5 цк)'!Q813</f>
        <v>254.64</v>
      </c>
      <c r="R974" s="153">
        <f>'сентябрь(5 цк)'!R813</f>
        <v>243.37</v>
      </c>
      <c r="S974" s="153">
        <f>'сентябрь(5 цк)'!S813</f>
        <v>254.11</v>
      </c>
      <c r="T974" s="153">
        <f>'сентябрь(5 цк)'!T813</f>
        <v>250.34</v>
      </c>
      <c r="U974" s="153">
        <f>'сентябрь(5 цк)'!U813</f>
        <v>241.48</v>
      </c>
      <c r="V974" s="153">
        <f>'сентябрь(5 цк)'!V813</f>
        <v>102.3</v>
      </c>
      <c r="W974" s="153">
        <f>'сентябрь(5 цк)'!W813</f>
        <v>21.65</v>
      </c>
      <c r="X974" s="153" t="str">
        <f>'сентябрь(5 цк)'!X813</f>
        <v>0</v>
      </c>
      <c r="Y974" s="153">
        <f>'сентябрь(5 цк)'!Y813</f>
        <v>127.36</v>
      </c>
    </row>
    <row r="975" spans="1:25" s="65" customFormat="1" ht="18.75" customHeight="1" thickBot="1" x14ac:dyDescent="0.25">
      <c r="A975" s="114">
        <v>8</v>
      </c>
      <c r="B975" s="153">
        <f>'сентябрь(5 цк)'!B814</f>
        <v>175</v>
      </c>
      <c r="C975" s="153">
        <f>'сентябрь(5 цк)'!C814</f>
        <v>491.79</v>
      </c>
      <c r="D975" s="153">
        <f>'сентябрь(5 цк)'!D814</f>
        <v>489.23</v>
      </c>
      <c r="E975" s="153">
        <f>'сентябрь(5 цк)'!E814</f>
        <v>494.28</v>
      </c>
      <c r="F975" s="153">
        <f>'сентябрь(5 цк)'!F814</f>
        <v>189.46</v>
      </c>
      <c r="G975" s="153">
        <f>'сентябрь(5 цк)'!G814</f>
        <v>190.22</v>
      </c>
      <c r="H975" s="153">
        <f>'сентябрь(5 цк)'!H814</f>
        <v>491.82</v>
      </c>
      <c r="I975" s="153">
        <f>'сентябрь(5 цк)'!I814</f>
        <v>492.03</v>
      </c>
      <c r="J975" s="153">
        <f>'сентябрь(5 цк)'!J814</f>
        <v>496.34</v>
      </c>
      <c r="K975" s="153">
        <f>'сентябрь(5 цк)'!K814</f>
        <v>494.46</v>
      </c>
      <c r="L975" s="153">
        <f>'сентябрь(5 цк)'!L814</f>
        <v>181.35</v>
      </c>
      <c r="M975" s="153">
        <f>'сентябрь(5 цк)'!M814</f>
        <v>490.85</v>
      </c>
      <c r="N975" s="153">
        <f>'сентябрь(5 цк)'!N814</f>
        <v>175.22</v>
      </c>
      <c r="O975" s="153">
        <f>'сентябрь(5 цк)'!O814</f>
        <v>492.71</v>
      </c>
      <c r="P975" s="153">
        <f>'сентябрь(5 цк)'!P814</f>
        <v>492.84</v>
      </c>
      <c r="Q975" s="153">
        <f>'сентябрь(5 цк)'!Q814</f>
        <v>97.29</v>
      </c>
      <c r="R975" s="153">
        <f>'сентябрь(5 цк)'!R814</f>
        <v>101.62</v>
      </c>
      <c r="S975" s="153">
        <f>'сентябрь(5 цк)'!S814</f>
        <v>500.81</v>
      </c>
      <c r="T975" s="153">
        <f>'сентябрь(5 цк)'!T814</f>
        <v>121.2</v>
      </c>
      <c r="U975" s="153">
        <f>'сентябрь(5 цк)'!U814</f>
        <v>679.61</v>
      </c>
      <c r="V975" s="153">
        <f>'сентябрь(5 цк)'!V814</f>
        <v>506.52</v>
      </c>
      <c r="W975" s="153">
        <f>'сентябрь(5 цк)'!W814</f>
        <v>686.62</v>
      </c>
      <c r="X975" s="153">
        <f>'сентябрь(5 цк)'!X814</f>
        <v>60.9</v>
      </c>
      <c r="Y975" s="153">
        <f>'сентябрь(5 цк)'!Y814</f>
        <v>21.71</v>
      </c>
    </row>
    <row r="976" spans="1:25" s="65" customFormat="1" ht="18.75" customHeight="1" thickBot="1" x14ac:dyDescent="0.25">
      <c r="A976" s="114">
        <v>9</v>
      </c>
      <c r="B976" s="153" t="str">
        <f>'сентябрь(5 цк)'!B815</f>
        <v>0</v>
      </c>
      <c r="C976" s="153" t="str">
        <f>'сентябрь(5 цк)'!C815</f>
        <v>0</v>
      </c>
      <c r="D976" s="153" t="str">
        <f>'сентябрь(5 цк)'!D815</f>
        <v>0</v>
      </c>
      <c r="E976" s="153" t="str">
        <f>'сентябрь(5 цк)'!E815</f>
        <v>0</v>
      </c>
      <c r="F976" s="153">
        <f>'сентябрь(5 цк)'!F815</f>
        <v>155.88999999999999</v>
      </c>
      <c r="G976" s="153">
        <f>'сентябрь(5 цк)'!G815</f>
        <v>538.91999999999996</v>
      </c>
      <c r="H976" s="153">
        <f>'сентябрь(5 цк)'!H815</f>
        <v>537.59</v>
      </c>
      <c r="I976" s="153" t="str">
        <f>'сентябрь(5 цк)'!I815</f>
        <v>0</v>
      </c>
      <c r="J976" s="153" t="str">
        <f>'сентябрь(5 цк)'!J815</f>
        <v>0</v>
      </c>
      <c r="K976" s="153" t="str">
        <f>'сентябрь(5 цк)'!K815</f>
        <v>0</v>
      </c>
      <c r="L976" s="153" t="str">
        <f>'сентябрь(5 цк)'!L815</f>
        <v>0</v>
      </c>
      <c r="M976" s="153" t="str">
        <f>'сентябрь(5 цк)'!M815</f>
        <v>0</v>
      </c>
      <c r="N976" s="153" t="str">
        <f>'сентябрь(5 цк)'!N815</f>
        <v>0</v>
      </c>
      <c r="O976" s="153" t="str">
        <f>'сентябрь(5 цк)'!O815</f>
        <v>0</v>
      </c>
      <c r="P976" s="153" t="str">
        <f>'сентябрь(5 цк)'!P815</f>
        <v>0</v>
      </c>
      <c r="Q976" s="153">
        <f>'сентябрь(5 цк)'!Q815</f>
        <v>534.27</v>
      </c>
      <c r="R976" s="153" t="str">
        <f>'сентябрь(5 цк)'!R815</f>
        <v>0</v>
      </c>
      <c r="S976" s="153">
        <f>'сентябрь(5 цк)'!S815</f>
        <v>537.41</v>
      </c>
      <c r="T976" s="153">
        <f>'сентябрь(5 цк)'!T815</f>
        <v>539.84</v>
      </c>
      <c r="U976" s="153">
        <f>'сентябрь(5 цк)'!U815</f>
        <v>97.43</v>
      </c>
      <c r="V976" s="153">
        <f>'сентябрь(5 цк)'!V815</f>
        <v>536.02</v>
      </c>
      <c r="W976" s="153">
        <f>'сентябрь(5 цк)'!W815</f>
        <v>536.01</v>
      </c>
      <c r="X976" s="153">
        <f>'сентябрь(5 цк)'!X815</f>
        <v>538.16999999999996</v>
      </c>
      <c r="Y976" s="153">
        <f>'сентябрь(5 цк)'!Y815</f>
        <v>160.81</v>
      </c>
    </row>
    <row r="977" spans="1:25" s="65" customFormat="1" ht="18.75" customHeight="1" thickBot="1" x14ac:dyDescent="0.25">
      <c r="A977" s="114">
        <v>10</v>
      </c>
      <c r="B977" s="153">
        <f>'сентябрь(5 цк)'!B816</f>
        <v>34.67</v>
      </c>
      <c r="C977" s="153">
        <f>'сентябрь(5 цк)'!C816</f>
        <v>41.53</v>
      </c>
      <c r="D977" s="153">
        <f>'сентябрь(5 цк)'!D816</f>
        <v>13.31</v>
      </c>
      <c r="E977" s="153">
        <f>'сентябрь(5 цк)'!E816</f>
        <v>27.21</v>
      </c>
      <c r="F977" s="153">
        <f>'сентябрь(5 цк)'!F816</f>
        <v>151.46</v>
      </c>
      <c r="G977" s="153">
        <f>'сентябрь(5 цк)'!G816</f>
        <v>131.86000000000001</v>
      </c>
      <c r="H977" s="153">
        <f>'сентябрь(5 цк)'!H816</f>
        <v>349.79</v>
      </c>
      <c r="I977" s="153">
        <f>'сентябрь(5 цк)'!I816</f>
        <v>362.14</v>
      </c>
      <c r="J977" s="153">
        <f>'сентябрь(5 цк)'!J816</f>
        <v>511.2</v>
      </c>
      <c r="K977" s="153">
        <f>'сентябрь(5 цк)'!K816</f>
        <v>332.3</v>
      </c>
      <c r="L977" s="153">
        <f>'сентябрь(5 цк)'!L816</f>
        <v>332.44</v>
      </c>
      <c r="M977" s="153">
        <f>'сентябрь(5 цк)'!M816</f>
        <v>520.08000000000004</v>
      </c>
      <c r="N977" s="153">
        <f>'сентябрь(5 цк)'!N816</f>
        <v>255.28</v>
      </c>
      <c r="O977" s="153">
        <f>'сентябрь(5 цк)'!O816</f>
        <v>343.69</v>
      </c>
      <c r="P977" s="153">
        <f>'сентябрь(5 цк)'!P816</f>
        <v>669.52</v>
      </c>
      <c r="Q977" s="153">
        <f>'сентябрь(5 цк)'!Q816</f>
        <v>170.3</v>
      </c>
      <c r="R977" s="153">
        <f>'сентябрь(5 цк)'!R816</f>
        <v>1099.21</v>
      </c>
      <c r="S977" s="153">
        <f>'сентябрь(5 цк)'!S816</f>
        <v>1353.14</v>
      </c>
      <c r="T977" s="153">
        <f>'сентябрь(5 цк)'!T816</f>
        <v>473.5</v>
      </c>
      <c r="U977" s="153">
        <f>'сентябрь(5 цк)'!U816</f>
        <v>227.29</v>
      </c>
      <c r="V977" s="153">
        <f>'сентябрь(5 цк)'!V816</f>
        <v>221.99</v>
      </c>
      <c r="W977" s="153">
        <f>'сентябрь(5 цк)'!W816</f>
        <v>466.65</v>
      </c>
      <c r="X977" s="153">
        <f>'сентябрь(5 цк)'!X816</f>
        <v>457.29</v>
      </c>
      <c r="Y977" s="153">
        <f>'сентябрь(5 цк)'!Y816</f>
        <v>434.05</v>
      </c>
    </row>
    <row r="978" spans="1:25" s="65" customFormat="1" ht="18.75" customHeight="1" thickBot="1" x14ac:dyDescent="0.25">
      <c r="A978" s="114">
        <v>11</v>
      </c>
      <c r="B978" s="153">
        <f>'сентябрь(5 цк)'!B817</f>
        <v>12.96</v>
      </c>
      <c r="C978" s="153">
        <f>'сентябрь(5 цк)'!C817</f>
        <v>28.92</v>
      </c>
      <c r="D978" s="153">
        <f>'сентябрь(5 цк)'!D817</f>
        <v>28.09</v>
      </c>
      <c r="E978" s="153" t="str">
        <f>'сентябрь(5 цк)'!E817</f>
        <v>0</v>
      </c>
      <c r="F978" s="153" t="str">
        <f>'сентябрь(5 цк)'!F817</f>
        <v>0</v>
      </c>
      <c r="G978" s="153" t="str">
        <f>'сентябрь(5 цк)'!G817</f>
        <v>0</v>
      </c>
      <c r="H978" s="153">
        <f>'сентябрь(5 цк)'!H817</f>
        <v>0.01</v>
      </c>
      <c r="I978" s="153" t="str">
        <f>'сентябрь(5 цк)'!I817</f>
        <v>0</v>
      </c>
      <c r="J978" s="153" t="str">
        <f>'сентябрь(5 цк)'!J817</f>
        <v>0</v>
      </c>
      <c r="K978" s="153" t="str">
        <f>'сентябрь(5 цк)'!K817</f>
        <v>0</v>
      </c>
      <c r="L978" s="153" t="str">
        <f>'сентябрь(5 цк)'!L817</f>
        <v>0</v>
      </c>
      <c r="M978" s="153" t="str">
        <f>'сентябрь(5 цк)'!M817</f>
        <v>0</v>
      </c>
      <c r="N978" s="153" t="str">
        <f>'сентябрь(5 цк)'!N817</f>
        <v>0</v>
      </c>
      <c r="O978" s="153" t="str">
        <f>'сентябрь(5 цк)'!O817</f>
        <v>0</v>
      </c>
      <c r="P978" s="153">
        <f>'сентябрь(5 цк)'!P817</f>
        <v>8.57</v>
      </c>
      <c r="Q978" s="153">
        <f>'сентябрь(5 цк)'!Q817</f>
        <v>14.91</v>
      </c>
      <c r="R978" s="153">
        <f>'сентябрь(5 цк)'!R817</f>
        <v>413.72</v>
      </c>
      <c r="S978" s="153">
        <f>'сентябрь(5 цк)'!S817</f>
        <v>10.83</v>
      </c>
      <c r="T978" s="153" t="str">
        <f>'сентябрь(5 цк)'!T817</f>
        <v>0</v>
      </c>
      <c r="U978" s="153">
        <f>'сентябрь(5 цк)'!U817</f>
        <v>91.36</v>
      </c>
      <c r="V978" s="153">
        <f>'сентябрь(5 цк)'!V817</f>
        <v>37.049999999999997</v>
      </c>
      <c r="W978" s="153" t="str">
        <f>'сентябрь(5 цк)'!W817</f>
        <v>0</v>
      </c>
      <c r="X978" s="153">
        <f>'сентябрь(5 цк)'!X817</f>
        <v>0.01</v>
      </c>
      <c r="Y978" s="153">
        <f>'сентябрь(5 цк)'!Y817</f>
        <v>20.420000000000002</v>
      </c>
    </row>
    <row r="979" spans="1:25" s="65" customFormat="1" ht="18.75" customHeight="1" thickBot="1" x14ac:dyDescent="0.25">
      <c r="A979" s="114">
        <v>12</v>
      </c>
      <c r="B979" s="153">
        <f>'сентябрь(5 цк)'!B818</f>
        <v>0.01</v>
      </c>
      <c r="C979" s="153" t="str">
        <f>'сентябрь(5 цк)'!C818</f>
        <v>0</v>
      </c>
      <c r="D979" s="153">
        <f>'сентябрь(5 цк)'!D818</f>
        <v>0.01</v>
      </c>
      <c r="E979" s="153" t="str">
        <f>'сентябрь(5 цк)'!E818</f>
        <v>0</v>
      </c>
      <c r="F979" s="153">
        <f>'сентябрь(5 цк)'!F818</f>
        <v>0.01</v>
      </c>
      <c r="G979" s="153">
        <f>'сентябрь(5 цк)'!G818</f>
        <v>0.01</v>
      </c>
      <c r="H979" s="153">
        <f>'сентябрь(5 цк)'!H818</f>
        <v>0.43</v>
      </c>
      <c r="I979" s="153">
        <f>'сентябрь(5 цк)'!I818</f>
        <v>0.01</v>
      </c>
      <c r="J979" s="153" t="str">
        <f>'сентябрь(5 цк)'!J818</f>
        <v>0</v>
      </c>
      <c r="K979" s="153" t="str">
        <f>'сентябрь(5 цк)'!K818</f>
        <v>0</v>
      </c>
      <c r="L979" s="153" t="str">
        <f>'сентябрь(5 цк)'!L818</f>
        <v>0</v>
      </c>
      <c r="M979" s="153">
        <f>'сентябрь(5 цк)'!M818</f>
        <v>0.01</v>
      </c>
      <c r="N979" s="153" t="str">
        <f>'сентябрь(5 цк)'!N818</f>
        <v>0</v>
      </c>
      <c r="O979" s="153" t="str">
        <f>'сентябрь(5 цк)'!O818</f>
        <v>0</v>
      </c>
      <c r="P979" s="153" t="str">
        <f>'сентябрь(5 цк)'!P818</f>
        <v>0</v>
      </c>
      <c r="Q979" s="153" t="str">
        <f>'сентябрь(5 цк)'!Q818</f>
        <v>0</v>
      </c>
      <c r="R979" s="153" t="str">
        <f>'сентябрь(5 цк)'!R818</f>
        <v>0</v>
      </c>
      <c r="S979" s="153" t="str">
        <f>'сентябрь(5 цк)'!S818</f>
        <v>0</v>
      </c>
      <c r="T979" s="153" t="str">
        <f>'сентябрь(5 цк)'!T818</f>
        <v>0</v>
      </c>
      <c r="U979" s="153">
        <f>'сентябрь(5 цк)'!U818</f>
        <v>112.15</v>
      </c>
      <c r="V979" s="153">
        <f>'сентябрь(5 цк)'!V818</f>
        <v>16.899999999999999</v>
      </c>
      <c r="W979" s="153">
        <f>'сентябрь(5 цк)'!W818</f>
        <v>31.87</v>
      </c>
      <c r="X979" s="153">
        <f>'сентябрь(5 цк)'!X818</f>
        <v>25.91</v>
      </c>
      <c r="Y979" s="153">
        <f>'сентябрь(5 цк)'!Y818</f>
        <v>7.12</v>
      </c>
    </row>
    <row r="980" spans="1:25" s="65" customFormat="1" ht="18.75" customHeight="1" thickBot="1" x14ac:dyDescent="0.25">
      <c r="A980" s="114">
        <v>13</v>
      </c>
      <c r="B980" s="153">
        <f>'сентябрь(5 цк)'!B819</f>
        <v>100.88</v>
      </c>
      <c r="C980" s="153">
        <f>'сентябрь(5 цк)'!C819</f>
        <v>81.78</v>
      </c>
      <c r="D980" s="153">
        <f>'сентябрь(5 цк)'!D819</f>
        <v>78.39</v>
      </c>
      <c r="E980" s="153">
        <f>'сентябрь(5 цк)'!E819</f>
        <v>309.17</v>
      </c>
      <c r="F980" s="153">
        <f>'сентябрь(5 цк)'!F819</f>
        <v>277.81</v>
      </c>
      <c r="G980" s="153">
        <f>'сентябрь(5 цк)'!G819</f>
        <v>44</v>
      </c>
      <c r="H980" s="153">
        <f>'сентябрь(5 цк)'!H819</f>
        <v>12.42</v>
      </c>
      <c r="I980" s="153">
        <f>'сентябрь(5 цк)'!I819</f>
        <v>7.88</v>
      </c>
      <c r="J980" s="153" t="str">
        <f>'сентябрь(5 цк)'!J819</f>
        <v>0</v>
      </c>
      <c r="K980" s="153" t="str">
        <f>'сентябрь(5 цк)'!K819</f>
        <v>0</v>
      </c>
      <c r="L980" s="153">
        <f>'сентябрь(5 цк)'!L819</f>
        <v>0.73</v>
      </c>
      <c r="M980" s="153">
        <f>'сентябрь(5 цк)'!M819</f>
        <v>5.49</v>
      </c>
      <c r="N980" s="153">
        <f>'сентябрь(5 цк)'!N819</f>
        <v>99.1</v>
      </c>
      <c r="O980" s="153">
        <f>'сентябрь(5 цк)'!O819</f>
        <v>124.96</v>
      </c>
      <c r="P980" s="153">
        <f>'сентябрь(5 цк)'!P819</f>
        <v>180.11</v>
      </c>
      <c r="Q980" s="153">
        <f>'сентябрь(5 цк)'!Q819</f>
        <v>164.05</v>
      </c>
      <c r="R980" s="153">
        <f>'сентябрь(5 цк)'!R819</f>
        <v>657.54</v>
      </c>
      <c r="S980" s="153">
        <f>'сентябрь(5 цк)'!S819</f>
        <v>653.70000000000005</v>
      </c>
      <c r="T980" s="153">
        <f>'сентябрь(5 цк)'!T819</f>
        <v>1.27</v>
      </c>
      <c r="U980" s="153">
        <f>'сентябрь(5 цк)'!U819</f>
        <v>103.42</v>
      </c>
      <c r="V980" s="153">
        <f>'сентябрь(5 цк)'!V819</f>
        <v>109.68</v>
      </c>
      <c r="W980" s="153">
        <f>'сентябрь(5 цк)'!W819</f>
        <v>93.77</v>
      </c>
      <c r="X980" s="153">
        <f>'сентябрь(5 цк)'!X819</f>
        <v>79.88</v>
      </c>
      <c r="Y980" s="153">
        <f>'сентябрь(5 цк)'!Y819</f>
        <v>64.599999999999994</v>
      </c>
    </row>
    <row r="981" spans="1:25" s="65" customFormat="1" ht="18.75" customHeight="1" thickBot="1" x14ac:dyDescent="0.25">
      <c r="A981" s="114">
        <v>14</v>
      </c>
      <c r="B981" s="153">
        <f>'сентябрь(5 цк)'!B820</f>
        <v>111.01</v>
      </c>
      <c r="C981" s="153">
        <f>'сентябрь(5 цк)'!C820</f>
        <v>100.65</v>
      </c>
      <c r="D981" s="153">
        <f>'сентябрь(5 цк)'!D820</f>
        <v>123.35</v>
      </c>
      <c r="E981" s="153">
        <f>'сентябрь(5 цк)'!E820</f>
        <v>29.75</v>
      </c>
      <c r="F981" s="153">
        <f>'сентябрь(5 цк)'!F820</f>
        <v>659.79</v>
      </c>
      <c r="G981" s="153">
        <f>'сентябрь(5 цк)'!G820</f>
        <v>655.79</v>
      </c>
      <c r="H981" s="153">
        <f>'сентябрь(5 цк)'!H820</f>
        <v>23.7</v>
      </c>
      <c r="I981" s="153">
        <f>'сентябрь(5 цк)'!I820</f>
        <v>2.74</v>
      </c>
      <c r="J981" s="153">
        <f>'сентябрь(5 цк)'!J820</f>
        <v>38.01</v>
      </c>
      <c r="K981" s="153">
        <f>'сентябрь(5 цк)'!K820</f>
        <v>660.04</v>
      </c>
      <c r="L981" s="153">
        <f>'сентябрь(5 цк)'!L820</f>
        <v>67.86</v>
      </c>
      <c r="M981" s="153">
        <f>'сентябрь(5 цк)'!M820</f>
        <v>13.29</v>
      </c>
      <c r="N981" s="153">
        <f>'сентябрь(5 цк)'!N820</f>
        <v>653.12</v>
      </c>
      <c r="O981" s="153">
        <f>'сентябрь(5 цк)'!O820</f>
        <v>652.88</v>
      </c>
      <c r="P981" s="153">
        <f>'сентябрь(5 цк)'!P820</f>
        <v>652.29999999999995</v>
      </c>
      <c r="Q981" s="153">
        <f>'сентябрь(5 цк)'!Q820</f>
        <v>669.79</v>
      </c>
      <c r="R981" s="153">
        <f>'сентябрь(5 цк)'!R820</f>
        <v>689.55</v>
      </c>
      <c r="S981" s="153">
        <f>'сентябрь(5 цк)'!S820</f>
        <v>681.61</v>
      </c>
      <c r="T981" s="153" t="str">
        <f>'сентябрь(5 цк)'!T820</f>
        <v>0</v>
      </c>
      <c r="U981" s="153">
        <f>'сентябрь(5 цк)'!U820</f>
        <v>86.87</v>
      </c>
      <c r="V981" s="153">
        <f>'сентябрь(5 цк)'!V820</f>
        <v>66.28</v>
      </c>
      <c r="W981" s="153">
        <f>'сентябрь(5 цк)'!W820</f>
        <v>71.67</v>
      </c>
      <c r="X981" s="153">
        <f>'сентябрь(5 цк)'!X820</f>
        <v>79.83</v>
      </c>
      <c r="Y981" s="153">
        <f>'сентябрь(5 цк)'!Y820</f>
        <v>61.38</v>
      </c>
    </row>
    <row r="982" spans="1:25" s="65" customFormat="1" ht="18.75" customHeight="1" thickBot="1" x14ac:dyDescent="0.25">
      <c r="A982" s="114">
        <v>15</v>
      </c>
      <c r="B982" s="153">
        <f>'сентябрь(5 цк)'!B821</f>
        <v>31.65</v>
      </c>
      <c r="C982" s="153">
        <f>'сентябрь(5 цк)'!C821</f>
        <v>41.57</v>
      </c>
      <c r="D982" s="153">
        <f>'сентябрь(5 цк)'!D821</f>
        <v>41.22</v>
      </c>
      <c r="E982" s="153">
        <f>'сентябрь(5 цк)'!E821</f>
        <v>66.39</v>
      </c>
      <c r="F982" s="153">
        <f>'сентябрь(5 цк)'!F821</f>
        <v>639.54</v>
      </c>
      <c r="G982" s="153">
        <f>'сентябрь(5 цк)'!G821</f>
        <v>639.03</v>
      </c>
      <c r="H982" s="153">
        <f>'сентябрь(5 цк)'!H821</f>
        <v>109.51</v>
      </c>
      <c r="I982" s="153">
        <f>'сентябрь(5 цк)'!I821</f>
        <v>70.709999999999994</v>
      </c>
      <c r="J982" s="153">
        <f>'сентябрь(5 цк)'!J821</f>
        <v>6.74</v>
      </c>
      <c r="K982" s="153" t="str">
        <f>'сентябрь(5 цк)'!K821</f>
        <v>0</v>
      </c>
      <c r="L982" s="153">
        <f>'сентябрь(5 цк)'!L821</f>
        <v>0.01</v>
      </c>
      <c r="M982" s="153">
        <f>'сентябрь(5 цк)'!M821</f>
        <v>24.14</v>
      </c>
      <c r="N982" s="153" t="str">
        <f>'сентябрь(5 цк)'!N821</f>
        <v>0</v>
      </c>
      <c r="O982" s="153" t="str">
        <f>'сентябрь(5 цк)'!O821</f>
        <v>0</v>
      </c>
      <c r="P982" s="153" t="str">
        <f>'сентябрь(5 цк)'!P821</f>
        <v>0</v>
      </c>
      <c r="Q982" s="153" t="str">
        <f>'сентябрь(5 цк)'!Q821</f>
        <v>0</v>
      </c>
      <c r="R982" s="153">
        <f>'сентябрь(5 цк)'!R821</f>
        <v>641.23</v>
      </c>
      <c r="S982" s="153">
        <f>'сентябрь(5 цк)'!S821</f>
        <v>2.52</v>
      </c>
      <c r="T982" s="153">
        <f>'сентябрь(5 цк)'!T821</f>
        <v>12.58</v>
      </c>
      <c r="U982" s="153">
        <f>'сентябрь(5 цк)'!U821</f>
        <v>65.510000000000005</v>
      </c>
      <c r="V982" s="153">
        <f>'сентябрь(5 цк)'!V821</f>
        <v>89.06</v>
      </c>
      <c r="W982" s="153">
        <f>'сентябрь(5 цк)'!W821</f>
        <v>87.7</v>
      </c>
      <c r="X982" s="153">
        <f>'сентябрь(5 цк)'!X821</f>
        <v>69.489999999999995</v>
      </c>
      <c r="Y982" s="153">
        <f>'сентябрь(5 цк)'!Y821</f>
        <v>72.19</v>
      </c>
    </row>
    <row r="983" spans="1:25" s="65" customFormat="1" ht="18.75" customHeight="1" thickBot="1" x14ac:dyDescent="0.25">
      <c r="A983" s="114">
        <v>16</v>
      </c>
      <c r="B983" s="153">
        <f>'сентябрь(5 цк)'!B822</f>
        <v>30.93</v>
      </c>
      <c r="C983" s="153">
        <f>'сентябрь(5 цк)'!C822</f>
        <v>36.979999999999997</v>
      </c>
      <c r="D983" s="153">
        <f>'сентябрь(5 цк)'!D822</f>
        <v>26.41</v>
      </c>
      <c r="E983" s="153">
        <f>'сентябрь(5 цк)'!E822</f>
        <v>69.06</v>
      </c>
      <c r="F983" s="153">
        <f>'сентябрь(5 цк)'!F822</f>
        <v>248.79</v>
      </c>
      <c r="G983" s="153">
        <f>'сентябрь(5 цк)'!G822</f>
        <v>249.75</v>
      </c>
      <c r="H983" s="153">
        <f>'сентябрь(5 цк)'!H822</f>
        <v>50.82</v>
      </c>
      <c r="I983" s="153">
        <f>'сентябрь(5 цк)'!I822</f>
        <v>49.27</v>
      </c>
      <c r="J983" s="153">
        <f>'сентябрь(5 цк)'!J822</f>
        <v>127.35</v>
      </c>
      <c r="K983" s="153">
        <f>'сентябрь(5 цк)'!K822</f>
        <v>8.77</v>
      </c>
      <c r="L983" s="153">
        <f>'сентябрь(5 цк)'!L822</f>
        <v>9.8800000000000008</v>
      </c>
      <c r="M983" s="153">
        <f>'сентябрь(5 цк)'!M822</f>
        <v>26.01</v>
      </c>
      <c r="N983" s="153">
        <f>'сентябрь(5 цк)'!N822</f>
        <v>15.27</v>
      </c>
      <c r="O983" s="153">
        <f>'сентябрь(5 цк)'!O822</f>
        <v>26.7</v>
      </c>
      <c r="P983" s="153">
        <f>'сентябрь(5 цк)'!P822</f>
        <v>326.63</v>
      </c>
      <c r="Q983" s="153">
        <f>'сентябрь(5 цк)'!Q822</f>
        <v>638.61</v>
      </c>
      <c r="R983" s="153">
        <f>'сентябрь(5 цк)'!R822</f>
        <v>43.62</v>
      </c>
      <c r="S983" s="153">
        <f>'сентябрь(5 цк)'!S822</f>
        <v>11.14</v>
      </c>
      <c r="T983" s="153">
        <f>'сентябрь(5 цк)'!T822</f>
        <v>257.23</v>
      </c>
      <c r="U983" s="153">
        <f>'сентябрь(5 цк)'!U822</f>
        <v>200.9</v>
      </c>
      <c r="V983" s="153">
        <f>'сентябрь(5 цк)'!V822</f>
        <v>60.17</v>
      </c>
      <c r="W983" s="153">
        <f>'сентябрь(5 цк)'!W822</f>
        <v>321.95</v>
      </c>
      <c r="X983" s="153">
        <f>'сентябрь(5 цк)'!X822</f>
        <v>313.16000000000003</v>
      </c>
      <c r="Y983" s="153">
        <f>'сентябрь(5 цк)'!Y822</f>
        <v>50.48</v>
      </c>
    </row>
    <row r="984" spans="1:25" s="65" customFormat="1" ht="18.75" customHeight="1" thickBot="1" x14ac:dyDescent="0.25">
      <c r="A984" s="114">
        <v>17</v>
      </c>
      <c r="B984" s="153">
        <f>'сентябрь(5 цк)'!B823</f>
        <v>74.72</v>
      </c>
      <c r="C984" s="153">
        <f>'сентябрь(5 цк)'!C823</f>
        <v>30.96</v>
      </c>
      <c r="D984" s="153">
        <f>'сентябрь(5 цк)'!D823</f>
        <v>36.58</v>
      </c>
      <c r="E984" s="153">
        <f>'сентябрь(5 цк)'!E823</f>
        <v>15.76</v>
      </c>
      <c r="F984" s="153">
        <f>'сентябрь(5 цк)'!F823</f>
        <v>24.35</v>
      </c>
      <c r="G984" s="153">
        <f>'сентябрь(5 цк)'!G823</f>
        <v>340.34</v>
      </c>
      <c r="H984" s="153">
        <f>'сентябрь(5 цк)'!H823</f>
        <v>28.76</v>
      </c>
      <c r="I984" s="153">
        <f>'сентябрь(5 цк)'!I823</f>
        <v>18.47</v>
      </c>
      <c r="J984" s="153">
        <f>'сентябрь(5 цк)'!J823</f>
        <v>28.43</v>
      </c>
      <c r="K984" s="153">
        <f>'сентябрь(5 цк)'!K823</f>
        <v>658.93</v>
      </c>
      <c r="L984" s="153">
        <f>'сентябрь(5 цк)'!L823</f>
        <v>659.33</v>
      </c>
      <c r="M984" s="153">
        <f>'сентябрь(5 цк)'!M823</f>
        <v>659.46</v>
      </c>
      <c r="N984" s="153">
        <f>'сентябрь(5 цк)'!N823</f>
        <v>1.01</v>
      </c>
      <c r="O984" s="153">
        <f>'сентябрь(5 цк)'!O823</f>
        <v>319.75</v>
      </c>
      <c r="P984" s="153">
        <f>'сентябрь(5 цк)'!P823</f>
        <v>640.95000000000005</v>
      </c>
      <c r="Q984" s="153">
        <f>'сентябрь(5 цк)'!Q823</f>
        <v>673.45</v>
      </c>
      <c r="R984" s="153">
        <f>'сентябрь(5 цк)'!R823</f>
        <v>675.56</v>
      </c>
      <c r="S984" s="153" t="str">
        <f>'сентябрь(5 цк)'!S823</f>
        <v>0</v>
      </c>
      <c r="T984" s="153">
        <f>'сентябрь(5 цк)'!T823</f>
        <v>102.53</v>
      </c>
      <c r="U984" s="153">
        <f>'сентябрь(5 цк)'!U823</f>
        <v>95.5</v>
      </c>
      <c r="V984" s="153">
        <f>'сентябрь(5 цк)'!V823</f>
        <v>207.82</v>
      </c>
      <c r="W984" s="153">
        <f>'сентябрь(5 цк)'!W823</f>
        <v>192.12</v>
      </c>
      <c r="X984" s="153">
        <f>'сентябрь(5 цк)'!X823</f>
        <v>125.81</v>
      </c>
      <c r="Y984" s="153">
        <f>'сентябрь(5 цк)'!Y823</f>
        <v>104.5</v>
      </c>
    </row>
    <row r="985" spans="1:25" s="65" customFormat="1" ht="18.75" customHeight="1" thickBot="1" x14ac:dyDescent="0.25">
      <c r="A985" s="114">
        <v>18</v>
      </c>
      <c r="B985" s="153">
        <f>'сентябрь(5 цк)'!B824</f>
        <v>8.7200000000000006</v>
      </c>
      <c r="C985" s="153">
        <f>'сентябрь(5 цк)'!C824</f>
        <v>4.18</v>
      </c>
      <c r="D985" s="153" t="str">
        <f>'сентябрь(5 цк)'!D824</f>
        <v>0</v>
      </c>
      <c r="E985" s="153" t="str">
        <f>'сентябрь(5 цк)'!E824</f>
        <v>0</v>
      </c>
      <c r="F985" s="153" t="str">
        <f>'сентябрь(5 цк)'!F824</f>
        <v>0</v>
      </c>
      <c r="G985" s="153" t="str">
        <f>'сентябрь(5 цк)'!G824</f>
        <v>0</v>
      </c>
      <c r="H985" s="153" t="str">
        <f>'сентябрь(5 цк)'!H824</f>
        <v>0</v>
      </c>
      <c r="I985" s="153">
        <f>'сентябрь(5 цк)'!I824</f>
        <v>0.01</v>
      </c>
      <c r="J985" s="153" t="str">
        <f>'сентябрь(5 цк)'!J824</f>
        <v>0</v>
      </c>
      <c r="K985" s="153">
        <f>'сентябрь(5 цк)'!K824</f>
        <v>278.66000000000003</v>
      </c>
      <c r="L985" s="153">
        <f>'сентябрь(5 цк)'!L824</f>
        <v>270.32</v>
      </c>
      <c r="M985" s="153">
        <f>'сентябрь(5 цк)'!M824</f>
        <v>285.83999999999997</v>
      </c>
      <c r="N985" s="153">
        <f>'сентябрь(5 цк)'!N824</f>
        <v>671.94</v>
      </c>
      <c r="O985" s="153">
        <f>'сентябрь(5 цк)'!O824</f>
        <v>641.1</v>
      </c>
      <c r="P985" s="153">
        <f>'сентябрь(5 цк)'!P824</f>
        <v>1.04</v>
      </c>
      <c r="Q985" s="153">
        <f>'сентябрь(5 цк)'!Q824</f>
        <v>680.54</v>
      </c>
      <c r="R985" s="153">
        <f>'сентябрь(5 цк)'!R824</f>
        <v>684.99</v>
      </c>
      <c r="S985" s="153">
        <f>'сентябрь(5 цк)'!S824</f>
        <v>5.27</v>
      </c>
      <c r="T985" s="153" t="str">
        <f>'сентябрь(5 цк)'!T824</f>
        <v>0</v>
      </c>
      <c r="U985" s="153">
        <f>'сентябрь(5 цк)'!U824</f>
        <v>87.46</v>
      </c>
      <c r="V985" s="153">
        <f>'сентябрь(5 цк)'!V824</f>
        <v>86.83</v>
      </c>
      <c r="W985" s="153">
        <f>'сентябрь(5 цк)'!W824</f>
        <v>187.69</v>
      </c>
      <c r="X985" s="153">
        <f>'сентябрь(5 цк)'!X824</f>
        <v>185.39</v>
      </c>
      <c r="Y985" s="153">
        <f>'сентябрь(5 цк)'!Y824</f>
        <v>111.14</v>
      </c>
    </row>
    <row r="986" spans="1:25" s="65" customFormat="1" ht="18.75" customHeight="1" thickBot="1" x14ac:dyDescent="0.25">
      <c r="A986" s="114">
        <v>19</v>
      </c>
      <c r="B986" s="153">
        <f>'сентябрь(5 цк)'!B825</f>
        <v>56.77</v>
      </c>
      <c r="C986" s="153">
        <f>'сентябрь(5 цк)'!C825</f>
        <v>59.78</v>
      </c>
      <c r="D986" s="153" t="str">
        <f>'сентябрь(5 цк)'!D825</f>
        <v>0</v>
      </c>
      <c r="E986" s="153">
        <f>'сентябрь(5 цк)'!E825</f>
        <v>248.51</v>
      </c>
      <c r="F986" s="153" t="str">
        <f>'сентябрь(5 цк)'!F825</f>
        <v>0</v>
      </c>
      <c r="G986" s="153">
        <f>'сентябрь(5 цк)'!G825</f>
        <v>247.77</v>
      </c>
      <c r="H986" s="153">
        <f>'сентябрь(5 цк)'!H825</f>
        <v>592.85</v>
      </c>
      <c r="I986" s="153">
        <f>'сентябрь(5 цк)'!I825</f>
        <v>242.27</v>
      </c>
      <c r="J986" s="153">
        <f>'сентябрь(5 цк)'!J825</f>
        <v>251.65</v>
      </c>
      <c r="K986" s="153">
        <f>'сентябрь(5 цк)'!K825</f>
        <v>190.92</v>
      </c>
      <c r="L986" s="153">
        <f>'сентябрь(5 цк)'!L825</f>
        <v>191.11</v>
      </c>
      <c r="M986" s="153">
        <f>'сентябрь(5 цк)'!M825</f>
        <v>254.1</v>
      </c>
      <c r="N986" s="153">
        <f>'сентябрь(5 цк)'!N825</f>
        <v>264.14999999999998</v>
      </c>
      <c r="O986" s="153">
        <f>'сентябрь(5 цк)'!O825</f>
        <v>565.49</v>
      </c>
      <c r="P986" s="153">
        <f>'сентябрь(5 цк)'!P825</f>
        <v>573.27</v>
      </c>
      <c r="Q986" s="153">
        <f>'сентябрь(5 цк)'!Q825</f>
        <v>260.16000000000003</v>
      </c>
      <c r="R986" s="153">
        <f>'сентябрь(5 цк)'!R825</f>
        <v>602.83000000000004</v>
      </c>
      <c r="S986" s="153">
        <f>'сентябрь(5 цк)'!S825</f>
        <v>594.88</v>
      </c>
      <c r="T986" s="153">
        <f>'сентябрь(5 цк)'!T825</f>
        <v>145.65</v>
      </c>
      <c r="U986" s="153">
        <f>'сентябрь(5 цк)'!U825</f>
        <v>264.10000000000002</v>
      </c>
      <c r="V986" s="153">
        <f>'сентябрь(5 цк)'!V825</f>
        <v>267.16000000000003</v>
      </c>
      <c r="W986" s="153">
        <f>'сентябрь(5 цк)'!W825</f>
        <v>267.06</v>
      </c>
      <c r="X986" s="153">
        <f>'сентябрь(5 цк)'!X825</f>
        <v>265.01</v>
      </c>
      <c r="Y986" s="153">
        <f>'сентябрь(5 цк)'!Y825</f>
        <v>261.44</v>
      </c>
    </row>
    <row r="987" spans="1:25" s="65" customFormat="1" ht="18.75" customHeight="1" thickBot="1" x14ac:dyDescent="0.25">
      <c r="A987" s="114">
        <v>20</v>
      </c>
      <c r="B987" s="153">
        <f>'сентябрь(5 цк)'!B826</f>
        <v>330.46</v>
      </c>
      <c r="C987" s="153">
        <f>'сентябрь(5 цк)'!C826</f>
        <v>294.14999999999998</v>
      </c>
      <c r="D987" s="153">
        <f>'сентябрь(5 цк)'!D826</f>
        <v>121.48</v>
      </c>
      <c r="E987" s="153" t="str">
        <f>'сентябрь(5 цк)'!E826</f>
        <v>0</v>
      </c>
      <c r="F987" s="153">
        <f>'сентябрь(5 цк)'!F826</f>
        <v>4.63</v>
      </c>
      <c r="G987" s="153" t="str">
        <f>'сентябрь(5 цк)'!G826</f>
        <v>0</v>
      </c>
      <c r="H987" s="153">
        <f>'сентябрь(5 цк)'!H826</f>
        <v>2.68</v>
      </c>
      <c r="I987" s="153">
        <f>'сентябрь(5 цк)'!I826</f>
        <v>0.01</v>
      </c>
      <c r="J987" s="153">
        <f>'сентябрь(5 цк)'!J826</f>
        <v>6.14</v>
      </c>
      <c r="K987" s="153">
        <f>'сентябрь(5 цк)'!K826</f>
        <v>55.54</v>
      </c>
      <c r="L987" s="153">
        <f>'сентябрь(5 цк)'!L826</f>
        <v>66.92</v>
      </c>
      <c r="M987" s="153">
        <f>'сентябрь(5 цк)'!M826</f>
        <v>4.62</v>
      </c>
      <c r="N987" s="153" t="str">
        <f>'сентябрь(5 цк)'!N826</f>
        <v>0</v>
      </c>
      <c r="O987" s="153" t="str">
        <f>'сентябрь(5 цк)'!O826</f>
        <v>0</v>
      </c>
      <c r="P987" s="153">
        <f>'сентябрь(5 цк)'!P826</f>
        <v>0.01</v>
      </c>
      <c r="Q987" s="153">
        <f>'сентябрь(5 цк)'!Q826</f>
        <v>647.62</v>
      </c>
      <c r="R987" s="153">
        <f>'сентябрь(5 цк)'!R826</f>
        <v>92.91</v>
      </c>
      <c r="S987" s="153">
        <f>'сентябрь(5 цк)'!S826</f>
        <v>53.1</v>
      </c>
      <c r="T987" s="153" t="str">
        <f>'сентябрь(5 цк)'!T826</f>
        <v>0</v>
      </c>
      <c r="U987" s="153">
        <f>'сентябрь(5 цк)'!U826</f>
        <v>69.150000000000006</v>
      </c>
      <c r="V987" s="153">
        <f>'сентябрь(5 цк)'!V826</f>
        <v>124.35</v>
      </c>
      <c r="W987" s="153">
        <f>'сентябрь(5 цк)'!W826</f>
        <v>85.64</v>
      </c>
      <c r="X987" s="153">
        <f>'сентябрь(5 цк)'!X826</f>
        <v>143.58000000000001</v>
      </c>
      <c r="Y987" s="153">
        <f>'сентябрь(5 цк)'!Y826</f>
        <v>215.02</v>
      </c>
    </row>
    <row r="988" spans="1:25" s="65" customFormat="1" ht="18.75" customHeight="1" thickBot="1" x14ac:dyDescent="0.25">
      <c r="A988" s="114">
        <v>21</v>
      </c>
      <c r="B988" s="153">
        <f>'сентябрь(5 цк)'!B827</f>
        <v>249.82</v>
      </c>
      <c r="C988" s="153">
        <f>'сентябрь(5 цк)'!C827</f>
        <v>320.62</v>
      </c>
      <c r="D988" s="153">
        <f>'сентябрь(5 цк)'!D827</f>
        <v>140.22</v>
      </c>
      <c r="E988" s="153">
        <f>'сентябрь(5 цк)'!E827</f>
        <v>323.44</v>
      </c>
      <c r="F988" s="153">
        <f>'сентябрь(5 цк)'!F827</f>
        <v>337.15</v>
      </c>
      <c r="G988" s="153">
        <f>'сентябрь(5 цк)'!G827</f>
        <v>338.8</v>
      </c>
      <c r="H988" s="153">
        <f>'сентябрь(5 цк)'!H827</f>
        <v>643.08000000000004</v>
      </c>
      <c r="I988" s="153">
        <f>'сентябрь(5 цк)'!I827</f>
        <v>635.44000000000005</v>
      </c>
      <c r="J988" s="153">
        <f>'сентябрь(5 цк)'!J827</f>
        <v>641.4</v>
      </c>
      <c r="K988" s="153">
        <f>'сентябрь(5 цк)'!K827</f>
        <v>262.39</v>
      </c>
      <c r="L988" s="153">
        <f>'сентябрь(5 цк)'!L827</f>
        <v>333.44</v>
      </c>
      <c r="M988" s="153">
        <f>'сентябрь(5 цк)'!M827</f>
        <v>247.44</v>
      </c>
      <c r="N988" s="153">
        <f>'сентябрь(5 цк)'!N827</f>
        <v>335.33</v>
      </c>
      <c r="O988" s="153">
        <f>'сентябрь(5 цк)'!O827</f>
        <v>224.91</v>
      </c>
      <c r="P988" s="153">
        <f>'сентябрь(5 цк)'!P827</f>
        <v>9.84</v>
      </c>
      <c r="Q988" s="153">
        <f>'сентябрь(5 цк)'!Q827</f>
        <v>340.55</v>
      </c>
      <c r="R988" s="153">
        <f>'сентябрь(5 цк)'!R827</f>
        <v>352.83</v>
      </c>
      <c r="S988" s="153">
        <f>'сентябрь(5 цк)'!S827</f>
        <v>254.47</v>
      </c>
      <c r="T988" s="153" t="str">
        <f>'сентябрь(5 цк)'!T827</f>
        <v>0</v>
      </c>
      <c r="U988" s="153">
        <f>'сентябрь(5 цк)'!U827</f>
        <v>72.680000000000007</v>
      </c>
      <c r="V988" s="153">
        <f>'сентябрь(5 цк)'!V827</f>
        <v>55.62</v>
      </c>
      <c r="W988" s="153">
        <f>'сентябрь(5 цк)'!W827</f>
        <v>97.73</v>
      </c>
      <c r="X988" s="153">
        <f>'сентябрь(5 цк)'!X827</f>
        <v>143.1</v>
      </c>
      <c r="Y988" s="153">
        <f>'сентябрь(5 цк)'!Y827</f>
        <v>201.75</v>
      </c>
    </row>
    <row r="989" spans="1:25" s="65" customFormat="1" ht="18.75" customHeight="1" thickBot="1" x14ac:dyDescent="0.25">
      <c r="A989" s="114">
        <v>22</v>
      </c>
      <c r="B989" s="153">
        <f>'сентябрь(5 цк)'!B828</f>
        <v>648.54999999999995</v>
      </c>
      <c r="C989" s="153">
        <f>'сентябрь(5 цк)'!C828</f>
        <v>557.71</v>
      </c>
      <c r="D989" s="153">
        <f>'сентябрь(5 цк)'!D828</f>
        <v>618.77</v>
      </c>
      <c r="E989" s="153">
        <f>'сентябрь(5 цк)'!E828</f>
        <v>627.71</v>
      </c>
      <c r="F989" s="153">
        <f>'сентябрь(5 цк)'!F828</f>
        <v>629.32000000000005</v>
      </c>
      <c r="G989" s="153">
        <f>'сентябрь(5 цк)'!G828</f>
        <v>321.91000000000003</v>
      </c>
      <c r="H989" s="153">
        <f>'сентябрь(5 цк)'!H828</f>
        <v>72.28</v>
      </c>
      <c r="I989" s="153">
        <f>'сентябрь(5 цк)'!I828</f>
        <v>80.87</v>
      </c>
      <c r="J989" s="153">
        <f>'сентябрь(5 цк)'!J828</f>
        <v>136.38999999999999</v>
      </c>
      <c r="K989" s="153">
        <f>'сентябрь(5 цк)'!K828</f>
        <v>2.09</v>
      </c>
      <c r="L989" s="153" t="str">
        <f>'сентябрь(5 цк)'!L828</f>
        <v>0</v>
      </c>
      <c r="M989" s="153" t="str">
        <f>'сентябрь(5 цк)'!M828</f>
        <v>0</v>
      </c>
      <c r="N989" s="153">
        <f>'сентябрь(5 цк)'!N828</f>
        <v>7.09</v>
      </c>
      <c r="O989" s="153">
        <f>'сентябрь(5 цк)'!O828</f>
        <v>7.82</v>
      </c>
      <c r="P989" s="153" t="str">
        <f>'сентябрь(5 цк)'!P828</f>
        <v>0</v>
      </c>
      <c r="Q989" s="153" t="str">
        <f>'сентябрь(5 цк)'!Q828</f>
        <v>0</v>
      </c>
      <c r="R989" s="153">
        <f>'сентябрь(5 цк)'!R828</f>
        <v>5.5</v>
      </c>
      <c r="S989" s="153" t="str">
        <f>'сентябрь(5 цк)'!S828</f>
        <v>0</v>
      </c>
      <c r="T989" s="153">
        <f>'сентябрь(5 цк)'!T828</f>
        <v>17.52</v>
      </c>
      <c r="U989" s="153">
        <f>'сентябрь(5 цк)'!U828</f>
        <v>40.26</v>
      </c>
      <c r="V989" s="153">
        <f>'сентябрь(5 цк)'!V828</f>
        <v>72.36</v>
      </c>
      <c r="W989" s="153">
        <f>'сентябрь(5 цк)'!W828</f>
        <v>19.37</v>
      </c>
      <c r="X989" s="153">
        <f>'сентябрь(5 цк)'!X828</f>
        <v>132.59</v>
      </c>
      <c r="Y989" s="153">
        <f>'сентябрь(5 цк)'!Y828</f>
        <v>82.57</v>
      </c>
    </row>
    <row r="990" spans="1:25" s="65" customFormat="1" ht="18.75" customHeight="1" thickBot="1" x14ac:dyDescent="0.25">
      <c r="A990" s="114">
        <v>23</v>
      </c>
      <c r="B990" s="153">
        <f>'сентябрь(5 цк)'!B829</f>
        <v>157.62</v>
      </c>
      <c r="C990" s="153">
        <f>'сентябрь(5 цк)'!C829</f>
        <v>153.85</v>
      </c>
      <c r="D990" s="153">
        <f>'сентябрь(5 цк)'!D829</f>
        <v>573.85</v>
      </c>
      <c r="E990" s="153">
        <f>'сентябрь(5 цк)'!E829</f>
        <v>582.25</v>
      </c>
      <c r="F990" s="153">
        <f>'сентябрь(5 цк)'!F829</f>
        <v>583.42999999999995</v>
      </c>
      <c r="G990" s="153">
        <f>'сентябрь(5 цк)'!G829</f>
        <v>582.63</v>
      </c>
      <c r="H990" s="153">
        <f>'сентябрь(5 цк)'!H829</f>
        <v>212.65</v>
      </c>
      <c r="I990" s="153">
        <f>'сентябрь(5 цк)'!I829</f>
        <v>201</v>
      </c>
      <c r="J990" s="153">
        <f>'сентябрь(5 цк)'!J829</f>
        <v>190.52</v>
      </c>
      <c r="K990" s="153">
        <f>'сентябрь(5 цк)'!K829</f>
        <v>178.76</v>
      </c>
      <c r="L990" s="153">
        <f>'сентябрь(5 цк)'!L829</f>
        <v>191.85</v>
      </c>
      <c r="M990" s="153">
        <f>'сентябрь(5 цк)'!M829</f>
        <v>169.66</v>
      </c>
      <c r="N990" s="153">
        <f>'сентябрь(5 цк)'!N829</f>
        <v>284.64999999999998</v>
      </c>
      <c r="O990" s="153">
        <f>'сентябрь(5 цк)'!O829</f>
        <v>266.26</v>
      </c>
      <c r="P990" s="153">
        <f>'сентябрь(5 цк)'!P829</f>
        <v>268.45</v>
      </c>
      <c r="Q990" s="153">
        <f>'сентябрь(5 цк)'!Q829</f>
        <v>217.6</v>
      </c>
      <c r="R990" s="153">
        <f>'сентябрь(5 цк)'!R829</f>
        <v>289.89</v>
      </c>
      <c r="S990" s="153" t="str">
        <f>'сентябрь(5 цк)'!S829</f>
        <v>0</v>
      </c>
      <c r="T990" s="153" t="str">
        <f>'сентябрь(5 цк)'!T829</f>
        <v>0</v>
      </c>
      <c r="U990" s="153" t="str">
        <f>'сентябрь(5 цк)'!U829</f>
        <v>0</v>
      </c>
      <c r="V990" s="153">
        <f>'сентябрь(5 цк)'!V829</f>
        <v>3.57</v>
      </c>
      <c r="W990" s="153">
        <f>'сентябрь(5 цк)'!W829</f>
        <v>33.130000000000003</v>
      </c>
      <c r="X990" s="153">
        <f>'сентябрь(5 цк)'!X829</f>
        <v>97.29</v>
      </c>
      <c r="Y990" s="153">
        <f>'сентябрь(5 цк)'!Y829</f>
        <v>272.77</v>
      </c>
    </row>
    <row r="991" spans="1:25" s="65" customFormat="1" ht="18.75" customHeight="1" thickBot="1" x14ac:dyDescent="0.25">
      <c r="A991" s="114">
        <v>24</v>
      </c>
      <c r="B991" s="153">
        <f>'сентябрь(5 цк)'!B830</f>
        <v>67.77</v>
      </c>
      <c r="C991" s="153">
        <f>'сентябрь(5 цк)'!C830</f>
        <v>79.94</v>
      </c>
      <c r="D991" s="153">
        <f>'сентябрь(5 цк)'!D830</f>
        <v>67.510000000000005</v>
      </c>
      <c r="E991" s="153">
        <f>'сентябрь(5 цк)'!E830</f>
        <v>22.8</v>
      </c>
      <c r="F991" s="153">
        <f>'сентябрь(5 цк)'!F830</f>
        <v>32.380000000000003</v>
      </c>
      <c r="G991" s="153">
        <f>'сентябрь(5 цк)'!G830</f>
        <v>36.229999999999997</v>
      </c>
      <c r="H991" s="153">
        <f>'сентябрь(5 цк)'!H830</f>
        <v>32.67</v>
      </c>
      <c r="I991" s="153">
        <f>'сентябрь(5 цк)'!I830</f>
        <v>25.7</v>
      </c>
      <c r="J991" s="153">
        <f>'сентябрь(5 цк)'!J830</f>
        <v>25.65</v>
      </c>
      <c r="K991" s="153">
        <f>'сентябрь(5 цк)'!K830</f>
        <v>34.5</v>
      </c>
      <c r="L991" s="153">
        <f>'сентябрь(5 цк)'!L830</f>
        <v>41.17</v>
      </c>
      <c r="M991" s="153">
        <f>'сентябрь(5 цк)'!M830</f>
        <v>37.08</v>
      </c>
      <c r="N991" s="153">
        <f>'сентябрь(5 цк)'!N830</f>
        <v>44.94</v>
      </c>
      <c r="O991" s="153">
        <f>'сентябрь(5 цк)'!O830</f>
        <v>36.18</v>
      </c>
      <c r="P991" s="153">
        <f>'сентябрь(5 цк)'!P830</f>
        <v>39.25</v>
      </c>
      <c r="Q991" s="153">
        <f>'сентябрь(5 цк)'!Q830</f>
        <v>29.68</v>
      </c>
      <c r="R991" s="153">
        <f>'сентябрь(5 цк)'!R830</f>
        <v>43.08</v>
      </c>
      <c r="S991" s="153">
        <f>'сентябрь(5 цк)'!S830</f>
        <v>59.13</v>
      </c>
      <c r="T991" s="153">
        <f>'сентябрь(5 цк)'!T830</f>
        <v>3.17</v>
      </c>
      <c r="U991" s="153">
        <f>'сентябрь(5 цк)'!U830</f>
        <v>52.97</v>
      </c>
      <c r="V991" s="153">
        <f>'сентябрь(5 цк)'!V830</f>
        <v>75.430000000000007</v>
      </c>
      <c r="W991" s="153">
        <f>'сентябрь(5 цк)'!W830</f>
        <v>107.53</v>
      </c>
      <c r="X991" s="153">
        <f>'сентябрь(5 цк)'!X830</f>
        <v>80.430000000000007</v>
      </c>
      <c r="Y991" s="153">
        <f>'сентябрь(5 цк)'!Y830</f>
        <v>83.24</v>
      </c>
    </row>
    <row r="992" spans="1:25" s="65" customFormat="1" ht="18.75" customHeight="1" thickBot="1" x14ac:dyDescent="0.25">
      <c r="A992" s="114">
        <v>25</v>
      </c>
      <c r="B992" s="153">
        <f>'сентябрь(5 цк)'!B831</f>
        <v>51.85</v>
      </c>
      <c r="C992" s="153">
        <f>'сентябрь(5 цк)'!C831</f>
        <v>42.75</v>
      </c>
      <c r="D992" s="153">
        <f>'сентябрь(5 цк)'!D831</f>
        <v>2.4500000000000002</v>
      </c>
      <c r="E992" s="153" t="str">
        <f>'сентябрь(5 цк)'!E831</f>
        <v>0</v>
      </c>
      <c r="F992" s="153">
        <f>'сентябрь(5 цк)'!F831</f>
        <v>10.77</v>
      </c>
      <c r="G992" s="153">
        <f>'сентябрь(5 цк)'!G831</f>
        <v>0.56999999999999995</v>
      </c>
      <c r="H992" s="153" t="str">
        <f>'сентябрь(5 цк)'!H831</f>
        <v>0</v>
      </c>
      <c r="I992" s="153" t="str">
        <f>'сентябрь(5 цк)'!I831</f>
        <v>0</v>
      </c>
      <c r="J992" s="153">
        <f>'сентябрь(5 цк)'!J831</f>
        <v>14.82</v>
      </c>
      <c r="K992" s="153">
        <f>'сентябрь(5 цк)'!K831</f>
        <v>237.95</v>
      </c>
      <c r="L992" s="153">
        <f>'сентябрь(5 цк)'!L831</f>
        <v>217.09</v>
      </c>
      <c r="M992" s="153">
        <f>'сентябрь(5 цк)'!M831</f>
        <v>342.93</v>
      </c>
      <c r="N992" s="153">
        <f>'сентябрь(5 цк)'!N831</f>
        <v>26.31</v>
      </c>
      <c r="O992" s="153">
        <f>'сентябрь(5 цк)'!O831</f>
        <v>10.81</v>
      </c>
      <c r="P992" s="153">
        <f>'сентябрь(5 цк)'!P831</f>
        <v>16.36</v>
      </c>
      <c r="Q992" s="153">
        <f>'сентябрь(5 цк)'!Q831</f>
        <v>1.04</v>
      </c>
      <c r="R992" s="153">
        <f>'сентябрь(5 цк)'!R831</f>
        <v>4.66</v>
      </c>
      <c r="S992" s="153">
        <f>'сентябрь(5 цк)'!S831</f>
        <v>215.19</v>
      </c>
      <c r="T992" s="153" t="str">
        <f>'сентябрь(5 цк)'!T831</f>
        <v>0</v>
      </c>
      <c r="U992" s="153">
        <f>'сентябрь(5 цк)'!U831</f>
        <v>57.31</v>
      </c>
      <c r="V992" s="153">
        <f>'сентябрь(5 цк)'!V831</f>
        <v>49.24</v>
      </c>
      <c r="W992" s="153">
        <f>'сентябрь(5 цк)'!W831</f>
        <v>68.209999999999994</v>
      </c>
      <c r="X992" s="153">
        <f>'сентябрь(5 цк)'!X831</f>
        <v>70.94</v>
      </c>
      <c r="Y992" s="153">
        <f>'сентябрь(5 цк)'!Y831</f>
        <v>40.049999999999997</v>
      </c>
    </row>
    <row r="993" spans="1:25" s="65" customFormat="1" ht="18.75" customHeight="1" thickBot="1" x14ac:dyDescent="0.25">
      <c r="A993" s="114">
        <v>26</v>
      </c>
      <c r="B993" s="153">
        <f>'сентябрь(5 цк)'!B832</f>
        <v>0.22</v>
      </c>
      <c r="C993" s="153">
        <f>'сентябрь(5 цк)'!C832</f>
        <v>13.38</v>
      </c>
      <c r="D993" s="153" t="str">
        <f>'сентябрь(5 цк)'!D832</f>
        <v>0</v>
      </c>
      <c r="E993" s="153" t="str">
        <f>'сентябрь(5 цк)'!E832</f>
        <v>0</v>
      </c>
      <c r="F993" s="153" t="str">
        <f>'сентябрь(5 цк)'!F832</f>
        <v>0</v>
      </c>
      <c r="G993" s="153">
        <f>'сентябрь(5 цк)'!G832</f>
        <v>0.01</v>
      </c>
      <c r="H993" s="153">
        <f>'сентябрь(5 цк)'!H832</f>
        <v>15.69</v>
      </c>
      <c r="I993" s="153">
        <f>'сентябрь(5 цк)'!I832</f>
        <v>12.86</v>
      </c>
      <c r="J993" s="153">
        <f>'сентябрь(5 цк)'!J832</f>
        <v>21.75</v>
      </c>
      <c r="K993" s="153">
        <f>'сентябрь(5 цк)'!K832</f>
        <v>73.8</v>
      </c>
      <c r="L993" s="153" t="str">
        <f>'сентябрь(5 цк)'!L832</f>
        <v>0</v>
      </c>
      <c r="M993" s="153">
        <f>'сентябрь(5 цк)'!M832</f>
        <v>9.49</v>
      </c>
      <c r="N993" s="153">
        <f>'сентябрь(5 цк)'!N832</f>
        <v>6.87</v>
      </c>
      <c r="O993" s="153">
        <f>'сентябрь(5 цк)'!O832</f>
        <v>0.72</v>
      </c>
      <c r="P993" s="153">
        <f>'сентябрь(5 цк)'!P832</f>
        <v>11.16</v>
      </c>
      <c r="Q993" s="153" t="str">
        <f>'сентябрь(5 цк)'!Q832</f>
        <v>0</v>
      </c>
      <c r="R993" s="153" t="str">
        <f>'сентябрь(5 цк)'!R832</f>
        <v>0</v>
      </c>
      <c r="S993" s="153">
        <f>'сентябрь(5 цк)'!S832</f>
        <v>28.39</v>
      </c>
      <c r="T993" s="153">
        <f>'сентябрь(5 цк)'!T832</f>
        <v>12.1</v>
      </c>
      <c r="U993" s="153">
        <f>'сентябрь(5 цк)'!U832</f>
        <v>6.73</v>
      </c>
      <c r="V993" s="153">
        <f>'сентябрь(5 цк)'!V832</f>
        <v>90.77</v>
      </c>
      <c r="W993" s="153">
        <f>'сентябрь(5 цк)'!W832</f>
        <v>30.38</v>
      </c>
      <c r="X993" s="153">
        <f>'сентябрь(5 цк)'!X832</f>
        <v>33.130000000000003</v>
      </c>
      <c r="Y993" s="153">
        <f>'сентябрь(5 цк)'!Y832</f>
        <v>3.84</v>
      </c>
    </row>
    <row r="994" spans="1:25" s="65" customFormat="1" ht="18.75" customHeight="1" thickBot="1" x14ac:dyDescent="0.25">
      <c r="A994" s="114">
        <v>27</v>
      </c>
      <c r="B994" s="153" t="str">
        <f>'сентябрь(5 цк)'!B833</f>
        <v>0</v>
      </c>
      <c r="C994" s="153" t="str">
        <f>'сентябрь(5 цк)'!C833</f>
        <v>0</v>
      </c>
      <c r="D994" s="153">
        <f>'сентябрь(5 цк)'!D833</f>
        <v>0.01</v>
      </c>
      <c r="E994" s="153" t="str">
        <f>'сентябрь(5 цк)'!E833</f>
        <v>0</v>
      </c>
      <c r="F994" s="153" t="str">
        <f>'сентябрь(5 цк)'!F833</f>
        <v>0</v>
      </c>
      <c r="G994" s="153">
        <f>'сентябрь(5 цк)'!G833</f>
        <v>13.19</v>
      </c>
      <c r="H994" s="153">
        <f>'сентябрь(5 цк)'!H833</f>
        <v>34.71</v>
      </c>
      <c r="I994" s="153">
        <f>'сентябрь(5 цк)'!I833</f>
        <v>21.91</v>
      </c>
      <c r="J994" s="153">
        <f>'сентябрь(5 цк)'!J833</f>
        <v>2.81</v>
      </c>
      <c r="K994" s="153">
        <f>'сентябрь(5 цк)'!K833</f>
        <v>1.85</v>
      </c>
      <c r="L994" s="153">
        <f>'сентябрь(5 цк)'!L833</f>
        <v>4.32</v>
      </c>
      <c r="M994" s="153" t="str">
        <f>'сентябрь(5 цк)'!M833</f>
        <v>0</v>
      </c>
      <c r="N994" s="153" t="str">
        <f>'сентябрь(5 цк)'!N833</f>
        <v>0</v>
      </c>
      <c r="O994" s="153">
        <f>'сентябрь(5 цк)'!O833</f>
        <v>1.0900000000000001</v>
      </c>
      <c r="P994" s="153">
        <f>'сентябрь(5 цк)'!P833</f>
        <v>30.93</v>
      </c>
      <c r="Q994" s="153">
        <f>'сентябрь(5 цк)'!Q833</f>
        <v>103.35</v>
      </c>
      <c r="R994" s="153">
        <f>'сентябрь(5 цк)'!R833</f>
        <v>44.49</v>
      </c>
      <c r="S994" s="153" t="str">
        <f>'сентябрь(5 цк)'!S833</f>
        <v>0</v>
      </c>
      <c r="T994" s="153">
        <f>'сентябрь(5 цк)'!T833</f>
        <v>0.35</v>
      </c>
      <c r="U994" s="153">
        <f>'сентябрь(5 цк)'!U833</f>
        <v>7.97</v>
      </c>
      <c r="V994" s="153">
        <f>'сентябрь(5 цк)'!V833</f>
        <v>29.37</v>
      </c>
      <c r="W994" s="153">
        <f>'сентябрь(5 цк)'!W833</f>
        <v>37.04</v>
      </c>
      <c r="X994" s="153">
        <f>'сентябрь(5 цк)'!X833</f>
        <v>43.95</v>
      </c>
      <c r="Y994" s="153">
        <f>'сентябрь(5 цк)'!Y833</f>
        <v>31.69</v>
      </c>
    </row>
    <row r="995" spans="1:25" s="65" customFormat="1" ht="18.75" customHeight="1" thickBot="1" x14ac:dyDescent="0.25">
      <c r="A995" s="114">
        <v>28</v>
      </c>
      <c r="B995" s="153" t="str">
        <f>'сентябрь(5 цк)'!B834</f>
        <v>0</v>
      </c>
      <c r="C995" s="153">
        <f>'сентябрь(5 цк)'!C834</f>
        <v>13.56</v>
      </c>
      <c r="D995" s="153">
        <f>'сентябрь(5 цк)'!D834</f>
        <v>11.71</v>
      </c>
      <c r="E995" s="153">
        <f>'сентябрь(5 цк)'!E834</f>
        <v>5.51</v>
      </c>
      <c r="F995" s="153">
        <f>'сентябрь(5 цк)'!F834</f>
        <v>25.49</v>
      </c>
      <c r="G995" s="153">
        <f>'сентябрь(5 цк)'!G834</f>
        <v>26.4</v>
      </c>
      <c r="H995" s="153">
        <f>'сентябрь(5 цк)'!H834</f>
        <v>2.0699999999999998</v>
      </c>
      <c r="I995" s="153">
        <f>'сентябрь(5 цк)'!I834</f>
        <v>2.21</v>
      </c>
      <c r="J995" s="153">
        <f>'сентябрь(5 цк)'!J834</f>
        <v>23.12</v>
      </c>
      <c r="K995" s="153">
        <f>'сентябрь(5 цк)'!K834</f>
        <v>19.78</v>
      </c>
      <c r="L995" s="153">
        <f>'сентябрь(5 цк)'!L834</f>
        <v>16.3</v>
      </c>
      <c r="M995" s="153">
        <f>'сентябрь(5 цк)'!M834</f>
        <v>21.78</v>
      </c>
      <c r="N995" s="153">
        <f>'сентябрь(5 цк)'!N834</f>
        <v>63.81</v>
      </c>
      <c r="O995" s="153">
        <f>'сентябрь(5 цк)'!O834</f>
        <v>34.11</v>
      </c>
      <c r="P995" s="153">
        <f>'сентябрь(5 цк)'!P834</f>
        <v>57.78</v>
      </c>
      <c r="Q995" s="153">
        <f>'сентябрь(5 цк)'!Q834</f>
        <v>64.66</v>
      </c>
      <c r="R995" s="153">
        <f>'сентябрь(5 цк)'!R834</f>
        <v>4.72</v>
      </c>
      <c r="S995" s="153">
        <f>'сентябрь(5 цк)'!S834</f>
        <v>6.54</v>
      </c>
      <c r="T995" s="153" t="str">
        <f>'сентябрь(5 цк)'!T834</f>
        <v>0</v>
      </c>
      <c r="U995" s="153">
        <f>'сентябрь(5 цк)'!U834</f>
        <v>19.89</v>
      </c>
      <c r="V995" s="153">
        <f>'сентябрь(5 цк)'!V834</f>
        <v>107.03</v>
      </c>
      <c r="W995" s="153">
        <f>'сентябрь(5 цк)'!W834</f>
        <v>113.91</v>
      </c>
      <c r="X995" s="153">
        <f>'сентябрь(5 цк)'!X834</f>
        <v>48.43</v>
      </c>
      <c r="Y995" s="153">
        <f>'сентябрь(5 цк)'!Y834</f>
        <v>121.7</v>
      </c>
    </row>
    <row r="996" spans="1:25" s="65" customFormat="1" ht="18.75" customHeight="1" thickBot="1" x14ac:dyDescent="0.25">
      <c r="A996" s="114">
        <v>29</v>
      </c>
      <c r="B996" s="153">
        <f>'сентябрь(5 цк)'!B835</f>
        <v>133.01</v>
      </c>
      <c r="C996" s="153">
        <f>'сентябрь(5 цк)'!C835</f>
        <v>131.74</v>
      </c>
      <c r="D996" s="153">
        <f>'сентябрь(5 цк)'!D835</f>
        <v>95.16</v>
      </c>
      <c r="E996" s="153">
        <f>'сентябрь(5 цк)'!E835</f>
        <v>86.19</v>
      </c>
      <c r="F996" s="153">
        <f>'сентябрь(5 цк)'!F835</f>
        <v>241.94</v>
      </c>
      <c r="G996" s="153">
        <f>'сентябрь(5 цк)'!G835</f>
        <v>63.52</v>
      </c>
      <c r="H996" s="153">
        <f>'сентябрь(5 цк)'!H835</f>
        <v>79.5</v>
      </c>
      <c r="I996" s="153">
        <f>'сентябрь(5 цк)'!I835</f>
        <v>80.73</v>
      </c>
      <c r="J996" s="153">
        <f>'сентябрь(5 цк)'!J835</f>
        <v>248.61</v>
      </c>
      <c r="K996" s="153">
        <f>'сентябрь(5 цк)'!K835</f>
        <v>286.91000000000003</v>
      </c>
      <c r="L996" s="153">
        <f>'сентябрь(5 цк)'!L835</f>
        <v>260.02</v>
      </c>
      <c r="M996" s="153">
        <f>'сентябрь(5 цк)'!M835</f>
        <v>266.29000000000002</v>
      </c>
      <c r="N996" s="153">
        <f>'сентябрь(5 цк)'!N835</f>
        <v>269.47000000000003</v>
      </c>
      <c r="O996" s="153">
        <f>'сентябрь(5 цк)'!O835</f>
        <v>62.9</v>
      </c>
      <c r="P996" s="153">
        <f>'сентябрь(5 цк)'!P835</f>
        <v>61.29</v>
      </c>
      <c r="Q996" s="153">
        <f>'сентябрь(5 цк)'!Q835</f>
        <v>72.45</v>
      </c>
      <c r="R996" s="153">
        <f>'сентябрь(5 цк)'!R835</f>
        <v>82.71</v>
      </c>
      <c r="S996" s="153">
        <f>'сентябрь(5 цк)'!S835</f>
        <v>76.2</v>
      </c>
      <c r="T996" s="153">
        <f>'сентябрь(5 цк)'!T835</f>
        <v>85.72</v>
      </c>
      <c r="U996" s="153">
        <f>'сентябрь(5 цк)'!U835</f>
        <v>58.83</v>
      </c>
      <c r="V996" s="153">
        <f>'сентябрь(5 цк)'!V835</f>
        <v>56.8</v>
      </c>
      <c r="W996" s="153">
        <f>'сентябрь(5 цк)'!W835</f>
        <v>56.23</v>
      </c>
      <c r="X996" s="153">
        <f>'сентябрь(5 цк)'!X835</f>
        <v>52.33</v>
      </c>
      <c r="Y996" s="153">
        <f>'сентябрь(5 цк)'!Y835</f>
        <v>46.78</v>
      </c>
    </row>
    <row r="997" spans="1:25" s="65" customFormat="1" ht="18.75" customHeight="1" thickBot="1" x14ac:dyDescent="0.25">
      <c r="A997" s="114">
        <v>30</v>
      </c>
      <c r="B997" s="153">
        <f>'сентябрь(5 цк)'!B836</f>
        <v>4.16</v>
      </c>
      <c r="C997" s="153" t="str">
        <f>'сентябрь(5 цк)'!C836</f>
        <v>0</v>
      </c>
      <c r="D997" s="153">
        <f>'сентябрь(5 цк)'!D836</f>
        <v>5.0999999999999996</v>
      </c>
      <c r="E997" s="153">
        <f>'сентябрь(5 цк)'!E836</f>
        <v>34.26</v>
      </c>
      <c r="F997" s="153">
        <f>'сентябрь(5 цк)'!F836</f>
        <v>32</v>
      </c>
      <c r="G997" s="153">
        <f>'сентябрь(5 цк)'!G836</f>
        <v>32.880000000000003</v>
      </c>
      <c r="H997" s="153">
        <f>'сентябрь(5 цк)'!H836</f>
        <v>46.86</v>
      </c>
      <c r="I997" s="153">
        <f>'сентябрь(5 цк)'!I836</f>
        <v>48.21</v>
      </c>
      <c r="J997" s="153">
        <f>'сентябрь(5 цк)'!J836</f>
        <v>54.14</v>
      </c>
      <c r="K997" s="153">
        <f>'сентябрь(5 цк)'!K836</f>
        <v>47.79</v>
      </c>
      <c r="L997" s="153">
        <f>'сентябрь(5 цк)'!L836</f>
        <v>46.94</v>
      </c>
      <c r="M997" s="153">
        <f>'сентябрь(5 цк)'!M836</f>
        <v>38.04</v>
      </c>
      <c r="N997" s="153">
        <f>'сентябрь(5 цк)'!N836</f>
        <v>41.44</v>
      </c>
      <c r="O997" s="153">
        <f>'сентябрь(5 цк)'!O836</f>
        <v>52.93</v>
      </c>
      <c r="P997" s="153">
        <f>'сентябрь(5 цк)'!P836</f>
        <v>12.87</v>
      </c>
      <c r="Q997" s="153">
        <f>'сентябрь(5 цк)'!Q836</f>
        <v>11.5</v>
      </c>
      <c r="R997" s="153">
        <f>'сентябрь(5 цк)'!R836</f>
        <v>43.26</v>
      </c>
      <c r="S997" s="153" t="str">
        <f>'сентябрь(5 цк)'!S836</f>
        <v>0</v>
      </c>
      <c r="T997" s="153" t="str">
        <f>'сентябрь(5 цк)'!T836</f>
        <v>0</v>
      </c>
      <c r="U997" s="153">
        <f>'сентябрь(5 цк)'!U836</f>
        <v>24.84</v>
      </c>
      <c r="V997" s="153" t="str">
        <f>'сентябрь(5 цк)'!V836</f>
        <v>0</v>
      </c>
      <c r="W997" s="153">
        <f>'сентябрь(5 цк)'!W836</f>
        <v>0.01</v>
      </c>
      <c r="X997" s="153">
        <f>'сентябрь(5 цк)'!X836</f>
        <v>0.01</v>
      </c>
      <c r="Y997" s="153" t="str">
        <f>'сентябрь(5 цк)'!Y836</f>
        <v>0</v>
      </c>
    </row>
    <row r="998" spans="1:25" s="65" customFormat="1" ht="18.75" customHeight="1" thickBot="1" x14ac:dyDescent="0.25">
      <c r="A998" s="114">
        <v>31</v>
      </c>
      <c r="B998" s="153">
        <f>'сентябрь(5 цк)'!B837</f>
        <v>0</v>
      </c>
      <c r="C998" s="153">
        <f>'сентябрь(5 цк)'!C837</f>
        <v>0</v>
      </c>
      <c r="D998" s="153">
        <f>'сентябрь(5 цк)'!D837</f>
        <v>0</v>
      </c>
      <c r="E998" s="153">
        <f>'сентябрь(5 цк)'!E837</f>
        <v>0</v>
      </c>
      <c r="F998" s="153">
        <f>'сентябрь(5 цк)'!F837</f>
        <v>0</v>
      </c>
      <c r="G998" s="153">
        <f>'сентябрь(5 цк)'!G837</f>
        <v>0</v>
      </c>
      <c r="H998" s="153">
        <f>'сентябрь(5 цк)'!H837</f>
        <v>0</v>
      </c>
      <c r="I998" s="153">
        <f>'сентябрь(5 цк)'!I837</f>
        <v>0</v>
      </c>
      <c r="J998" s="153">
        <f>'сентябрь(5 цк)'!J837</f>
        <v>0</v>
      </c>
      <c r="K998" s="153">
        <f>'сентябрь(5 цк)'!K837</f>
        <v>0</v>
      </c>
      <c r="L998" s="153">
        <f>'сентябрь(5 цк)'!L837</f>
        <v>0</v>
      </c>
      <c r="M998" s="153">
        <f>'сентябрь(5 цк)'!M837</f>
        <v>0</v>
      </c>
      <c r="N998" s="153">
        <f>'сентябрь(5 цк)'!N837</f>
        <v>0</v>
      </c>
      <c r="O998" s="153">
        <f>'сентябрь(5 цк)'!O837</f>
        <v>0</v>
      </c>
      <c r="P998" s="153">
        <f>'сентябрь(5 цк)'!P837</f>
        <v>0</v>
      </c>
      <c r="Q998" s="153">
        <f>'сентябрь(5 цк)'!Q837</f>
        <v>0</v>
      </c>
      <c r="R998" s="153">
        <f>'сентябрь(5 цк)'!R837</f>
        <v>0</v>
      </c>
      <c r="S998" s="153">
        <f>'сентябрь(5 цк)'!S837</f>
        <v>0</v>
      </c>
      <c r="T998" s="153">
        <f>'сентябрь(5 цк)'!T837</f>
        <v>0</v>
      </c>
      <c r="U998" s="153">
        <f>'сентябрь(5 цк)'!U837</f>
        <v>0</v>
      </c>
      <c r="V998" s="153">
        <f>'сентябрь(5 цк)'!V837</f>
        <v>0</v>
      </c>
      <c r="W998" s="153">
        <f>'сентябрь(5 цк)'!W837</f>
        <v>0</v>
      </c>
      <c r="X998" s="153">
        <f>'сентябрь(5 цк)'!X837</f>
        <v>0</v>
      </c>
      <c r="Y998" s="153">
        <f>'сентябрь(5 цк)'!Y837</f>
        <v>0</v>
      </c>
    </row>
    <row r="999" spans="1:25" x14ac:dyDescent="0.2">
      <c r="A999" s="72"/>
    </row>
    <row r="1000" spans="1:25" ht="15" thickBot="1" x14ac:dyDescent="0.25">
      <c r="A1000" s="72"/>
    </row>
    <row r="1001" spans="1:25" s="65" customFormat="1" ht="39.75" customHeight="1" thickBot="1" x14ac:dyDescent="0.25">
      <c r="A1001" s="387" t="s">
        <v>72</v>
      </c>
      <c r="B1001" s="388"/>
      <c r="C1001" s="388"/>
      <c r="D1001" s="388"/>
      <c r="E1001" s="388"/>
      <c r="F1001" s="388"/>
      <c r="G1001" s="388"/>
      <c r="H1001" s="388"/>
      <c r="I1001" s="388"/>
      <c r="J1001" s="388"/>
      <c r="K1001" s="388"/>
      <c r="L1001" s="388"/>
      <c r="M1001" s="388"/>
      <c r="N1001" s="356" t="s">
        <v>71</v>
      </c>
      <c r="O1001" s="356"/>
      <c r="P1001" s="356"/>
      <c r="Q1001" s="356"/>
    </row>
    <row r="1002" spans="1:25" s="65" customFormat="1" ht="33" customHeight="1" thickBot="1" x14ac:dyDescent="0.25">
      <c r="A1002" s="384" t="s">
        <v>69</v>
      </c>
      <c r="B1002" s="385"/>
      <c r="C1002" s="385"/>
      <c r="D1002" s="385"/>
      <c r="E1002" s="385"/>
      <c r="F1002" s="385"/>
      <c r="G1002" s="385"/>
      <c r="H1002" s="385"/>
      <c r="I1002" s="385"/>
      <c r="J1002" s="385"/>
      <c r="K1002" s="385"/>
      <c r="L1002" s="385"/>
      <c r="M1002" s="385"/>
      <c r="N1002" s="386">
        <f>'цена АТС'!B46</f>
        <v>2.16</v>
      </c>
      <c r="O1002" s="386"/>
      <c r="P1002" s="386"/>
      <c r="Q1002" s="386"/>
    </row>
    <row r="1003" spans="1:25" s="65" customFormat="1" ht="33" customHeight="1" thickBot="1" x14ac:dyDescent="0.25">
      <c r="A1003" s="384" t="s">
        <v>70</v>
      </c>
      <c r="B1003" s="385"/>
      <c r="C1003" s="385"/>
      <c r="D1003" s="385"/>
      <c r="E1003" s="385"/>
      <c r="F1003" s="385"/>
      <c r="G1003" s="385"/>
      <c r="H1003" s="385"/>
      <c r="I1003" s="385"/>
      <c r="J1003" s="385"/>
      <c r="K1003" s="385"/>
      <c r="L1003" s="385"/>
      <c r="M1003" s="385"/>
      <c r="N1003" s="386">
        <f>'цена АТС'!B47</f>
        <v>268.38</v>
      </c>
      <c r="O1003" s="386"/>
      <c r="P1003" s="386"/>
      <c r="Q1003" s="386"/>
    </row>
    <row r="1006" spans="1:25" s="104" customFormat="1" ht="15.75" x14ac:dyDescent="0.25">
      <c r="A1006" s="103" t="s">
        <v>74</v>
      </c>
    </row>
    <row r="1007" spans="1:25" ht="15" thickBot="1" x14ac:dyDescent="0.25"/>
    <row r="1008" spans="1:25" ht="30.75" customHeight="1" thickBot="1" x14ac:dyDescent="0.25">
      <c r="A1008" s="356" t="s">
        <v>48</v>
      </c>
      <c r="B1008" s="356"/>
      <c r="C1008" s="356"/>
      <c r="D1008" s="356"/>
      <c r="E1008" s="356"/>
      <c r="F1008" s="356" t="s">
        <v>73</v>
      </c>
      <c r="G1008" s="356"/>
      <c r="H1008" s="356"/>
      <c r="I1008" s="356"/>
      <c r="J1008" s="356"/>
      <c r="K1008" s="356"/>
      <c r="L1008" s="356"/>
      <c r="M1008" s="356"/>
      <c r="U1008" s="65"/>
      <c r="V1008" s="65"/>
      <c r="W1008" s="65"/>
      <c r="X1008" s="65"/>
      <c r="Y1008" s="65"/>
    </row>
    <row r="1009" spans="1:25" ht="30.75" customHeight="1" thickBot="1" x14ac:dyDescent="0.25">
      <c r="A1009" s="356"/>
      <c r="B1009" s="356"/>
      <c r="C1009" s="356"/>
      <c r="D1009" s="356"/>
      <c r="E1009" s="356"/>
      <c r="F1009" s="356" t="s">
        <v>21</v>
      </c>
      <c r="G1009" s="356"/>
      <c r="H1009" s="356"/>
      <c r="I1009" s="356"/>
      <c r="J1009" s="356"/>
      <c r="K1009" s="356"/>
      <c r="L1009" s="356"/>
      <c r="M1009" s="356"/>
      <c r="U1009" s="162"/>
      <c r="V1009" s="65"/>
      <c r="W1009" s="65"/>
      <c r="X1009" s="65"/>
      <c r="Y1009" s="65"/>
    </row>
    <row r="1010" spans="1:25" ht="27" customHeight="1" thickBot="1" x14ac:dyDescent="0.25">
      <c r="A1010" s="356"/>
      <c r="B1010" s="356"/>
      <c r="C1010" s="356"/>
      <c r="D1010" s="356"/>
      <c r="E1010" s="356"/>
      <c r="F1010" s="392" t="s">
        <v>3</v>
      </c>
      <c r="G1010" s="360"/>
      <c r="H1010" s="360" t="s">
        <v>20</v>
      </c>
      <c r="I1010" s="360"/>
      <c r="J1010" s="360" t="s">
        <v>19</v>
      </c>
      <c r="K1010" s="360"/>
      <c r="L1010" s="360" t="s">
        <v>4</v>
      </c>
      <c r="M1010" s="361"/>
      <c r="U1010" s="65"/>
      <c r="V1010" s="65"/>
      <c r="W1010" s="65"/>
      <c r="X1010" s="65"/>
      <c r="Y1010" s="65"/>
    </row>
    <row r="1011" spans="1:25" ht="26.25" customHeight="1" thickBot="1" x14ac:dyDescent="0.25">
      <c r="A1011" s="346" t="s">
        <v>91</v>
      </c>
      <c r="B1011" s="346"/>
      <c r="C1011" s="346"/>
      <c r="D1011" s="346"/>
      <c r="E1011" s="346"/>
      <c r="F1011" s="347">
        <f>F1012+F1013</f>
        <v>326473.05000000005</v>
      </c>
      <c r="G1011" s="348"/>
      <c r="H1011" s="393">
        <f>H1012+H1013</f>
        <v>457152.36</v>
      </c>
      <c r="I1011" s="393"/>
      <c r="J1011" s="393">
        <f>J1012+J1013</f>
        <v>527298.04</v>
      </c>
      <c r="K1011" s="393"/>
      <c r="L1011" s="393">
        <f>L1012+L1013</f>
        <v>498649.75</v>
      </c>
      <c r="M1011" s="394"/>
      <c r="U1011" s="65"/>
      <c r="V1011" s="65"/>
      <c r="W1011" s="65"/>
      <c r="X1011" s="65"/>
      <c r="Y1011" s="65"/>
    </row>
    <row r="1012" spans="1:25" ht="18.75" customHeight="1" outlineLevel="1" x14ac:dyDescent="0.2">
      <c r="A1012" s="370" t="s">
        <v>8</v>
      </c>
      <c r="B1012" s="370"/>
      <c r="C1012" s="370"/>
      <c r="D1012" s="370"/>
      <c r="E1012" s="370"/>
      <c r="F1012" s="395">
        <f>'цена АТС'!B33</f>
        <v>164660.88</v>
      </c>
      <c r="G1012" s="371"/>
      <c r="H1012" s="396">
        <f>F1012</f>
        <v>164660.88</v>
      </c>
      <c r="I1012" s="371"/>
      <c r="J1012" s="396">
        <f>F1012</f>
        <v>164660.88</v>
      </c>
      <c r="K1012" s="371"/>
      <c r="L1012" s="396">
        <f>F1012</f>
        <v>164660.88</v>
      </c>
      <c r="M1012" s="408"/>
      <c r="N1012" s="156"/>
      <c r="U1012" s="65"/>
      <c r="V1012" s="65"/>
      <c r="W1012" s="65"/>
      <c r="X1012" s="65"/>
      <c r="Y1012" s="65"/>
    </row>
    <row r="1013" spans="1:25" ht="18.75" customHeight="1" outlineLevel="1" thickBot="1" x14ac:dyDescent="0.25">
      <c r="A1013" s="376" t="s">
        <v>9</v>
      </c>
      <c r="B1013" s="376"/>
      <c r="C1013" s="376"/>
      <c r="D1013" s="376"/>
      <c r="E1013" s="376"/>
      <c r="F1013" s="402">
        <v>161812.17000000001</v>
      </c>
      <c r="G1013" s="378"/>
      <c r="H1013" s="378">
        <v>292491.48</v>
      </c>
      <c r="I1013" s="378"/>
      <c r="J1013" s="378">
        <v>362637.16</v>
      </c>
      <c r="K1013" s="378"/>
      <c r="L1013" s="378">
        <v>333988.87</v>
      </c>
      <c r="M1013" s="380"/>
      <c r="U1013" s="65"/>
      <c r="V1013" s="65"/>
      <c r="W1013" s="65"/>
      <c r="X1013" s="65"/>
      <c r="Y1013" s="65"/>
    </row>
    <row r="1014" spans="1:25" ht="26.25" customHeight="1" thickBot="1" x14ac:dyDescent="0.25">
      <c r="A1014" s="346" t="s">
        <v>123</v>
      </c>
      <c r="B1014" s="346"/>
      <c r="C1014" s="346"/>
      <c r="D1014" s="346"/>
      <c r="E1014" s="346"/>
      <c r="F1014" s="405"/>
      <c r="G1014" s="406"/>
      <c r="H1014" s="407"/>
      <c r="I1014" s="407"/>
      <c r="J1014" s="407"/>
      <c r="K1014" s="407"/>
      <c r="L1014" s="393">
        <f>L1015+L1016</f>
        <v>465551.75</v>
      </c>
      <c r="M1014" s="394"/>
    </row>
    <row r="1015" spans="1:25" ht="18.75" customHeight="1" outlineLevel="1" x14ac:dyDescent="0.2">
      <c r="A1015" s="370" t="s">
        <v>8</v>
      </c>
      <c r="B1015" s="370"/>
      <c r="C1015" s="370"/>
      <c r="D1015" s="370"/>
      <c r="E1015" s="370"/>
      <c r="F1015" s="410"/>
      <c r="G1015" s="399"/>
      <c r="H1015" s="398"/>
      <c r="I1015" s="399"/>
      <c r="J1015" s="398"/>
      <c r="K1015" s="399"/>
      <c r="L1015" s="396">
        <f>F1012</f>
        <v>164660.88</v>
      </c>
      <c r="M1015" s="408"/>
    </row>
    <row r="1016" spans="1:25" ht="18.75" customHeight="1" outlineLevel="1" thickBot="1" x14ac:dyDescent="0.25">
      <c r="A1016" s="376" t="s">
        <v>9</v>
      </c>
      <c r="B1016" s="376"/>
      <c r="C1016" s="376"/>
      <c r="D1016" s="376"/>
      <c r="E1016" s="376"/>
      <c r="F1016" s="403"/>
      <c r="G1016" s="404"/>
      <c r="H1016" s="404"/>
      <c r="I1016" s="404"/>
      <c r="J1016" s="404"/>
      <c r="K1016" s="404"/>
      <c r="L1016" s="378">
        <v>300890.87</v>
      </c>
      <c r="M1016" s="380"/>
    </row>
    <row r="1017" spans="1:25" ht="26.25" customHeight="1" thickBot="1" x14ac:dyDescent="0.25">
      <c r="A1017" s="346" t="s">
        <v>22</v>
      </c>
      <c r="B1017" s="346"/>
      <c r="C1017" s="346"/>
      <c r="D1017" s="346"/>
      <c r="E1017" s="346"/>
      <c r="F1017" s="347">
        <f>F1018+F1019</f>
        <v>164660.88</v>
      </c>
      <c r="G1017" s="348"/>
      <c r="H1017" s="347">
        <f t="shared" ref="H1017" si="1000">H1018+H1019</f>
        <v>164660.88</v>
      </c>
      <c r="I1017" s="348"/>
      <c r="J1017" s="347">
        <f t="shared" ref="J1017" si="1001">J1018+J1019</f>
        <v>164660.88</v>
      </c>
      <c r="K1017" s="348"/>
      <c r="L1017" s="347">
        <f t="shared" ref="L1017" si="1002">L1018+L1019</f>
        <v>164660.88</v>
      </c>
      <c r="M1017" s="348"/>
      <c r="U1017" s="65"/>
      <c r="V1017" s="65"/>
      <c r="W1017" s="65"/>
      <c r="X1017" s="65"/>
      <c r="Y1017" s="65"/>
    </row>
    <row r="1018" spans="1:25" ht="18.75" customHeight="1" outlineLevel="1" x14ac:dyDescent="0.2">
      <c r="A1018" s="370" t="s">
        <v>8</v>
      </c>
      <c r="B1018" s="370"/>
      <c r="C1018" s="370"/>
      <c r="D1018" s="370"/>
      <c r="E1018" s="370"/>
      <c r="F1018" s="395">
        <f>F1012</f>
        <v>164660.88</v>
      </c>
      <c r="G1018" s="371"/>
      <c r="H1018" s="395">
        <f t="shared" ref="H1018" si="1003">H1012</f>
        <v>164660.88</v>
      </c>
      <c r="I1018" s="371"/>
      <c r="J1018" s="395">
        <f t="shared" ref="J1018" si="1004">J1012</f>
        <v>164660.88</v>
      </c>
      <c r="K1018" s="371"/>
      <c r="L1018" s="395">
        <f t="shared" ref="L1018" si="1005">L1012</f>
        <v>164660.88</v>
      </c>
      <c r="M1018" s="371"/>
      <c r="U1018" s="65"/>
      <c r="V1018" s="65"/>
      <c r="W1018" s="65"/>
      <c r="X1018" s="65"/>
      <c r="Y1018" s="65"/>
    </row>
    <row r="1019" spans="1:25" ht="18.75" customHeight="1" outlineLevel="1" thickBot="1" x14ac:dyDescent="0.25">
      <c r="A1019" s="376" t="s">
        <v>9</v>
      </c>
      <c r="B1019" s="376"/>
      <c r="C1019" s="376"/>
      <c r="D1019" s="376"/>
      <c r="E1019" s="376"/>
      <c r="F1019" s="402">
        <v>0</v>
      </c>
      <c r="G1019" s="378"/>
      <c r="H1019" s="378">
        <v>0</v>
      </c>
      <c r="I1019" s="378"/>
      <c r="J1019" s="378">
        <v>0</v>
      </c>
      <c r="K1019" s="378"/>
      <c r="L1019" s="378">
        <v>0</v>
      </c>
      <c r="M1019" s="380"/>
      <c r="U1019" s="65"/>
      <c r="V1019" s="65"/>
      <c r="W1019" s="65"/>
      <c r="X1019" s="65"/>
      <c r="Y1019" s="65"/>
    </row>
  </sheetData>
  <mergeCells count="77">
    <mergeCell ref="N1002:Q1002"/>
    <mergeCell ref="A642:A643"/>
    <mergeCell ref="B642:Y642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A8:A9"/>
    <mergeCell ref="B8:Y8"/>
    <mergeCell ref="A931:A932"/>
    <mergeCell ref="B931:Y931"/>
    <mergeCell ref="J1015:K1015"/>
    <mergeCell ref="L1015:M1015"/>
    <mergeCell ref="J1014:K1014"/>
    <mergeCell ref="L1014:M1014"/>
    <mergeCell ref="A1002:M1002"/>
    <mergeCell ref="A1008:E1010"/>
    <mergeCell ref="F1011:G1011"/>
    <mergeCell ref="A1011:E1011"/>
    <mergeCell ref="F1015:G1015"/>
    <mergeCell ref="H1015:I1015"/>
    <mergeCell ref="F1008:M1008"/>
    <mergeCell ref="F1010:G1010"/>
    <mergeCell ref="H1010:I1010"/>
    <mergeCell ref="J1010:K1010"/>
    <mergeCell ref="L1010:M1010"/>
    <mergeCell ref="J1013:K1013"/>
    <mergeCell ref="N1003:Q1003"/>
    <mergeCell ref="A1001:M1001"/>
    <mergeCell ref="N1001:Q1001"/>
    <mergeCell ref="A801:Y801"/>
    <mergeCell ref="F1012:G1012"/>
    <mergeCell ref="H1012:I1012"/>
    <mergeCell ref="J1012:K1012"/>
    <mergeCell ref="L1012:M1012"/>
    <mergeCell ref="H1011:I1011"/>
    <mergeCell ref="A966:A967"/>
    <mergeCell ref="B966:Y966"/>
    <mergeCell ref="A803:A804"/>
    <mergeCell ref="B803:Y803"/>
    <mergeCell ref="J1011:K1011"/>
    <mergeCell ref="L1011:M1011"/>
    <mergeCell ref="A1003:M1003"/>
    <mergeCell ref="L1013:M1013"/>
    <mergeCell ref="F1014:G1014"/>
    <mergeCell ref="H1014:I1014"/>
    <mergeCell ref="F1013:G1013"/>
    <mergeCell ref="H1013:I1013"/>
    <mergeCell ref="F1016:G1016"/>
    <mergeCell ref="F1009:M1009"/>
    <mergeCell ref="F1018:G1018"/>
    <mergeCell ref="A1017:E1017"/>
    <mergeCell ref="H1016:I1016"/>
    <mergeCell ref="J1016:K1016"/>
    <mergeCell ref="L1016:M1016"/>
    <mergeCell ref="F1017:G1017"/>
    <mergeCell ref="H1017:I1017"/>
    <mergeCell ref="J1017:K1017"/>
    <mergeCell ref="L1017:M1017"/>
    <mergeCell ref="A1016:E1016"/>
    <mergeCell ref="A1012:E1012"/>
    <mergeCell ref="A1013:E1013"/>
    <mergeCell ref="A1014:E1014"/>
    <mergeCell ref="A1015:E1015"/>
    <mergeCell ref="A1019:E1019"/>
    <mergeCell ref="A1018:E1018"/>
    <mergeCell ref="H1018:I1018"/>
    <mergeCell ref="J1018:K1018"/>
    <mergeCell ref="L1018:M1018"/>
    <mergeCell ref="F1019:G1019"/>
    <mergeCell ref="H1019:I1019"/>
    <mergeCell ref="J1019:K1019"/>
    <mergeCell ref="L1019:M1019"/>
  </mergeCells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5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7"/>
  <sheetViews>
    <sheetView tabSelected="1" topLeftCell="A3" zoomScale="75" zoomScaleNormal="75" workbookViewId="0">
      <selection activeCell="B33" sqref="B33"/>
    </sheetView>
  </sheetViews>
  <sheetFormatPr defaultRowHeight="14.25" x14ac:dyDescent="0.2"/>
  <cols>
    <col min="1" max="1" width="76.85546875" style="253" customWidth="1"/>
    <col min="2" max="2" width="52.42578125" style="253" customWidth="1"/>
    <col min="3" max="3" width="34.42578125" style="253" customWidth="1"/>
    <col min="4" max="4" width="44.85546875" style="253" customWidth="1"/>
    <col min="5" max="5" width="41.85546875" style="253" customWidth="1"/>
    <col min="6" max="6" width="35.7109375" style="253" customWidth="1"/>
    <col min="7" max="256" width="9.140625" style="253"/>
    <col min="257" max="257" width="76.85546875" style="254" customWidth="1"/>
    <col min="258" max="258" width="52.42578125" style="254" customWidth="1"/>
    <col min="259" max="259" width="26.85546875" style="254" customWidth="1"/>
    <col min="260" max="261" width="34" style="254" customWidth="1"/>
    <col min="262" max="262" width="28.7109375" style="254" customWidth="1"/>
    <col min="263" max="512" width="9.140625" style="254"/>
    <col min="513" max="513" width="76.85546875" style="254" customWidth="1"/>
    <col min="514" max="514" width="52.42578125" style="254" customWidth="1"/>
    <col min="515" max="515" width="26.85546875" style="254" customWidth="1"/>
    <col min="516" max="517" width="34" style="254" customWidth="1"/>
    <col min="518" max="518" width="28.7109375" style="254" customWidth="1"/>
    <col min="519" max="768" width="9.140625" style="254"/>
    <col min="769" max="769" width="76.85546875" style="254" customWidth="1"/>
    <col min="770" max="770" width="52.42578125" style="254" customWidth="1"/>
    <col min="771" max="771" width="26.85546875" style="254" customWidth="1"/>
    <col min="772" max="773" width="34" style="254" customWidth="1"/>
    <col min="774" max="774" width="28.7109375" style="254" customWidth="1"/>
    <col min="775" max="1024" width="9.140625" style="254"/>
    <col min="1025" max="1025" width="76.85546875" style="254" customWidth="1"/>
    <col min="1026" max="1026" width="52.42578125" style="254" customWidth="1"/>
    <col min="1027" max="1027" width="26.85546875" style="254" customWidth="1"/>
    <col min="1028" max="1029" width="34" style="254" customWidth="1"/>
    <col min="1030" max="1030" width="28.7109375" style="254" customWidth="1"/>
    <col min="1031" max="1280" width="9.140625" style="254"/>
    <col min="1281" max="1281" width="76.85546875" style="254" customWidth="1"/>
    <col min="1282" max="1282" width="52.42578125" style="254" customWidth="1"/>
    <col min="1283" max="1283" width="26.85546875" style="254" customWidth="1"/>
    <col min="1284" max="1285" width="34" style="254" customWidth="1"/>
    <col min="1286" max="1286" width="28.7109375" style="254" customWidth="1"/>
    <col min="1287" max="1536" width="9.140625" style="254"/>
    <col min="1537" max="1537" width="76.85546875" style="254" customWidth="1"/>
    <col min="1538" max="1538" width="52.42578125" style="254" customWidth="1"/>
    <col min="1539" max="1539" width="26.85546875" style="254" customWidth="1"/>
    <col min="1540" max="1541" width="34" style="254" customWidth="1"/>
    <col min="1542" max="1542" width="28.7109375" style="254" customWidth="1"/>
    <col min="1543" max="1792" width="9.140625" style="254"/>
    <col min="1793" max="1793" width="76.85546875" style="254" customWidth="1"/>
    <col min="1794" max="1794" width="52.42578125" style="254" customWidth="1"/>
    <col min="1795" max="1795" width="26.85546875" style="254" customWidth="1"/>
    <col min="1796" max="1797" width="34" style="254" customWidth="1"/>
    <col min="1798" max="1798" width="28.7109375" style="254" customWidth="1"/>
    <col min="1799" max="2048" width="9.140625" style="254"/>
    <col min="2049" max="2049" width="76.85546875" style="254" customWidth="1"/>
    <col min="2050" max="2050" width="52.42578125" style="254" customWidth="1"/>
    <col min="2051" max="2051" width="26.85546875" style="254" customWidth="1"/>
    <col min="2052" max="2053" width="34" style="254" customWidth="1"/>
    <col min="2054" max="2054" width="28.7109375" style="254" customWidth="1"/>
    <col min="2055" max="2304" width="9.140625" style="254"/>
    <col min="2305" max="2305" width="76.85546875" style="254" customWidth="1"/>
    <col min="2306" max="2306" width="52.42578125" style="254" customWidth="1"/>
    <col min="2307" max="2307" width="26.85546875" style="254" customWidth="1"/>
    <col min="2308" max="2309" width="34" style="254" customWidth="1"/>
    <col min="2310" max="2310" width="28.7109375" style="254" customWidth="1"/>
    <col min="2311" max="2560" width="9.140625" style="254"/>
    <col min="2561" max="2561" width="76.85546875" style="254" customWidth="1"/>
    <col min="2562" max="2562" width="52.42578125" style="254" customWidth="1"/>
    <col min="2563" max="2563" width="26.85546875" style="254" customWidth="1"/>
    <col min="2564" max="2565" width="34" style="254" customWidth="1"/>
    <col min="2566" max="2566" width="28.7109375" style="254" customWidth="1"/>
    <col min="2567" max="2816" width="9.140625" style="254"/>
    <col min="2817" max="2817" width="76.85546875" style="254" customWidth="1"/>
    <col min="2818" max="2818" width="52.42578125" style="254" customWidth="1"/>
    <col min="2819" max="2819" width="26.85546875" style="254" customWidth="1"/>
    <col min="2820" max="2821" width="34" style="254" customWidth="1"/>
    <col min="2822" max="2822" width="28.7109375" style="254" customWidth="1"/>
    <col min="2823" max="3072" width="9.140625" style="254"/>
    <col min="3073" max="3073" width="76.85546875" style="254" customWidth="1"/>
    <col min="3074" max="3074" width="52.42578125" style="254" customWidth="1"/>
    <col min="3075" max="3075" width="26.85546875" style="254" customWidth="1"/>
    <col min="3076" max="3077" width="34" style="254" customWidth="1"/>
    <col min="3078" max="3078" width="28.7109375" style="254" customWidth="1"/>
    <col min="3079" max="3328" width="9.140625" style="254"/>
    <col min="3329" max="3329" width="76.85546875" style="254" customWidth="1"/>
    <col min="3330" max="3330" width="52.42578125" style="254" customWidth="1"/>
    <col min="3331" max="3331" width="26.85546875" style="254" customWidth="1"/>
    <col min="3332" max="3333" width="34" style="254" customWidth="1"/>
    <col min="3334" max="3334" width="28.7109375" style="254" customWidth="1"/>
    <col min="3335" max="3584" width="9.140625" style="254"/>
    <col min="3585" max="3585" width="76.85546875" style="254" customWidth="1"/>
    <col min="3586" max="3586" width="52.42578125" style="254" customWidth="1"/>
    <col min="3587" max="3587" width="26.85546875" style="254" customWidth="1"/>
    <col min="3588" max="3589" width="34" style="254" customWidth="1"/>
    <col min="3590" max="3590" width="28.7109375" style="254" customWidth="1"/>
    <col min="3591" max="3840" width="9.140625" style="254"/>
    <col min="3841" max="3841" width="76.85546875" style="254" customWidth="1"/>
    <col min="3842" max="3842" width="52.42578125" style="254" customWidth="1"/>
    <col min="3843" max="3843" width="26.85546875" style="254" customWidth="1"/>
    <col min="3844" max="3845" width="34" style="254" customWidth="1"/>
    <col min="3846" max="3846" width="28.7109375" style="254" customWidth="1"/>
    <col min="3847" max="4096" width="9.140625" style="254"/>
    <col min="4097" max="4097" width="76.85546875" style="254" customWidth="1"/>
    <col min="4098" max="4098" width="52.42578125" style="254" customWidth="1"/>
    <col min="4099" max="4099" width="26.85546875" style="254" customWidth="1"/>
    <col min="4100" max="4101" width="34" style="254" customWidth="1"/>
    <col min="4102" max="4102" width="28.7109375" style="254" customWidth="1"/>
    <col min="4103" max="4352" width="9.140625" style="254"/>
    <col min="4353" max="4353" width="76.85546875" style="254" customWidth="1"/>
    <col min="4354" max="4354" width="52.42578125" style="254" customWidth="1"/>
    <col min="4355" max="4355" width="26.85546875" style="254" customWidth="1"/>
    <col min="4356" max="4357" width="34" style="254" customWidth="1"/>
    <col min="4358" max="4358" width="28.7109375" style="254" customWidth="1"/>
    <col min="4359" max="4608" width="9.140625" style="254"/>
    <col min="4609" max="4609" width="76.85546875" style="254" customWidth="1"/>
    <col min="4610" max="4610" width="52.42578125" style="254" customWidth="1"/>
    <col min="4611" max="4611" width="26.85546875" style="254" customWidth="1"/>
    <col min="4612" max="4613" width="34" style="254" customWidth="1"/>
    <col min="4614" max="4614" width="28.7109375" style="254" customWidth="1"/>
    <col min="4615" max="4864" width="9.140625" style="254"/>
    <col min="4865" max="4865" width="76.85546875" style="254" customWidth="1"/>
    <col min="4866" max="4866" width="52.42578125" style="254" customWidth="1"/>
    <col min="4867" max="4867" width="26.85546875" style="254" customWidth="1"/>
    <col min="4868" max="4869" width="34" style="254" customWidth="1"/>
    <col min="4870" max="4870" width="28.7109375" style="254" customWidth="1"/>
    <col min="4871" max="5120" width="9.140625" style="254"/>
    <col min="5121" max="5121" width="76.85546875" style="254" customWidth="1"/>
    <col min="5122" max="5122" width="52.42578125" style="254" customWidth="1"/>
    <col min="5123" max="5123" width="26.85546875" style="254" customWidth="1"/>
    <col min="5124" max="5125" width="34" style="254" customWidth="1"/>
    <col min="5126" max="5126" width="28.7109375" style="254" customWidth="1"/>
    <col min="5127" max="5376" width="9.140625" style="254"/>
    <col min="5377" max="5377" width="76.85546875" style="254" customWidth="1"/>
    <col min="5378" max="5378" width="52.42578125" style="254" customWidth="1"/>
    <col min="5379" max="5379" width="26.85546875" style="254" customWidth="1"/>
    <col min="5380" max="5381" width="34" style="254" customWidth="1"/>
    <col min="5382" max="5382" width="28.7109375" style="254" customWidth="1"/>
    <col min="5383" max="5632" width="9.140625" style="254"/>
    <col min="5633" max="5633" width="76.85546875" style="254" customWidth="1"/>
    <col min="5634" max="5634" width="52.42578125" style="254" customWidth="1"/>
    <col min="5635" max="5635" width="26.85546875" style="254" customWidth="1"/>
    <col min="5636" max="5637" width="34" style="254" customWidth="1"/>
    <col min="5638" max="5638" width="28.7109375" style="254" customWidth="1"/>
    <col min="5639" max="5888" width="9.140625" style="254"/>
    <col min="5889" max="5889" width="76.85546875" style="254" customWidth="1"/>
    <col min="5890" max="5890" width="52.42578125" style="254" customWidth="1"/>
    <col min="5891" max="5891" width="26.85546875" style="254" customWidth="1"/>
    <col min="5892" max="5893" width="34" style="254" customWidth="1"/>
    <col min="5894" max="5894" width="28.7109375" style="254" customWidth="1"/>
    <col min="5895" max="6144" width="9.140625" style="254"/>
    <col min="6145" max="6145" width="76.85546875" style="254" customWidth="1"/>
    <col min="6146" max="6146" width="52.42578125" style="254" customWidth="1"/>
    <col min="6147" max="6147" width="26.85546875" style="254" customWidth="1"/>
    <col min="6148" max="6149" width="34" style="254" customWidth="1"/>
    <col min="6150" max="6150" width="28.7109375" style="254" customWidth="1"/>
    <col min="6151" max="6400" width="9.140625" style="254"/>
    <col min="6401" max="6401" width="76.85546875" style="254" customWidth="1"/>
    <col min="6402" max="6402" width="52.42578125" style="254" customWidth="1"/>
    <col min="6403" max="6403" width="26.85546875" style="254" customWidth="1"/>
    <col min="6404" max="6405" width="34" style="254" customWidth="1"/>
    <col min="6406" max="6406" width="28.7109375" style="254" customWidth="1"/>
    <col min="6407" max="6656" width="9.140625" style="254"/>
    <col min="6657" max="6657" width="76.85546875" style="254" customWidth="1"/>
    <col min="6658" max="6658" width="52.42578125" style="254" customWidth="1"/>
    <col min="6659" max="6659" width="26.85546875" style="254" customWidth="1"/>
    <col min="6660" max="6661" width="34" style="254" customWidth="1"/>
    <col min="6662" max="6662" width="28.7109375" style="254" customWidth="1"/>
    <col min="6663" max="6912" width="9.140625" style="254"/>
    <col min="6913" max="6913" width="76.85546875" style="254" customWidth="1"/>
    <col min="6914" max="6914" width="52.42578125" style="254" customWidth="1"/>
    <col min="6915" max="6915" width="26.85546875" style="254" customWidth="1"/>
    <col min="6916" max="6917" width="34" style="254" customWidth="1"/>
    <col min="6918" max="6918" width="28.7109375" style="254" customWidth="1"/>
    <col min="6919" max="7168" width="9.140625" style="254"/>
    <col min="7169" max="7169" width="76.85546875" style="254" customWidth="1"/>
    <col min="7170" max="7170" width="52.42578125" style="254" customWidth="1"/>
    <col min="7171" max="7171" width="26.85546875" style="254" customWidth="1"/>
    <col min="7172" max="7173" width="34" style="254" customWidth="1"/>
    <col min="7174" max="7174" width="28.7109375" style="254" customWidth="1"/>
    <col min="7175" max="7424" width="9.140625" style="254"/>
    <col min="7425" max="7425" width="76.85546875" style="254" customWidth="1"/>
    <col min="7426" max="7426" width="52.42578125" style="254" customWidth="1"/>
    <col min="7427" max="7427" width="26.85546875" style="254" customWidth="1"/>
    <col min="7428" max="7429" width="34" style="254" customWidth="1"/>
    <col min="7430" max="7430" width="28.7109375" style="254" customWidth="1"/>
    <col min="7431" max="7680" width="9.140625" style="254"/>
    <col min="7681" max="7681" width="76.85546875" style="254" customWidth="1"/>
    <col min="7682" max="7682" width="52.42578125" style="254" customWidth="1"/>
    <col min="7683" max="7683" width="26.85546875" style="254" customWidth="1"/>
    <col min="7684" max="7685" width="34" style="254" customWidth="1"/>
    <col min="7686" max="7686" width="28.7109375" style="254" customWidth="1"/>
    <col min="7687" max="7936" width="9.140625" style="254"/>
    <col min="7937" max="7937" width="76.85546875" style="254" customWidth="1"/>
    <col min="7938" max="7938" width="52.42578125" style="254" customWidth="1"/>
    <col min="7939" max="7939" width="26.85546875" style="254" customWidth="1"/>
    <col min="7940" max="7941" width="34" style="254" customWidth="1"/>
    <col min="7942" max="7942" width="28.7109375" style="254" customWidth="1"/>
    <col min="7943" max="8192" width="9.140625" style="254"/>
    <col min="8193" max="8193" width="76.85546875" style="254" customWidth="1"/>
    <col min="8194" max="8194" width="52.42578125" style="254" customWidth="1"/>
    <col min="8195" max="8195" width="26.85546875" style="254" customWidth="1"/>
    <col min="8196" max="8197" width="34" style="254" customWidth="1"/>
    <col min="8198" max="8198" width="28.7109375" style="254" customWidth="1"/>
    <col min="8199" max="8448" width="9.140625" style="254"/>
    <col min="8449" max="8449" width="76.85546875" style="254" customWidth="1"/>
    <col min="8450" max="8450" width="52.42578125" style="254" customWidth="1"/>
    <col min="8451" max="8451" width="26.85546875" style="254" customWidth="1"/>
    <col min="8452" max="8453" width="34" style="254" customWidth="1"/>
    <col min="8454" max="8454" width="28.7109375" style="254" customWidth="1"/>
    <col min="8455" max="8704" width="9.140625" style="254"/>
    <col min="8705" max="8705" width="76.85546875" style="254" customWidth="1"/>
    <col min="8706" max="8706" width="52.42578125" style="254" customWidth="1"/>
    <col min="8707" max="8707" width="26.85546875" style="254" customWidth="1"/>
    <col min="8708" max="8709" width="34" style="254" customWidth="1"/>
    <col min="8710" max="8710" width="28.7109375" style="254" customWidth="1"/>
    <col min="8711" max="8960" width="9.140625" style="254"/>
    <col min="8961" max="8961" width="76.85546875" style="254" customWidth="1"/>
    <col min="8962" max="8962" width="52.42578125" style="254" customWidth="1"/>
    <col min="8963" max="8963" width="26.85546875" style="254" customWidth="1"/>
    <col min="8964" max="8965" width="34" style="254" customWidth="1"/>
    <col min="8966" max="8966" width="28.7109375" style="254" customWidth="1"/>
    <col min="8967" max="9216" width="9.140625" style="254"/>
    <col min="9217" max="9217" width="76.85546875" style="254" customWidth="1"/>
    <col min="9218" max="9218" width="52.42578125" style="254" customWidth="1"/>
    <col min="9219" max="9219" width="26.85546875" style="254" customWidth="1"/>
    <col min="9220" max="9221" width="34" style="254" customWidth="1"/>
    <col min="9222" max="9222" width="28.7109375" style="254" customWidth="1"/>
    <col min="9223" max="9472" width="9.140625" style="254"/>
    <col min="9473" max="9473" width="76.85546875" style="254" customWidth="1"/>
    <col min="9474" max="9474" width="52.42578125" style="254" customWidth="1"/>
    <col min="9475" max="9475" width="26.85546875" style="254" customWidth="1"/>
    <col min="9476" max="9477" width="34" style="254" customWidth="1"/>
    <col min="9478" max="9478" width="28.7109375" style="254" customWidth="1"/>
    <col min="9479" max="9728" width="9.140625" style="254"/>
    <col min="9729" max="9729" width="76.85546875" style="254" customWidth="1"/>
    <col min="9730" max="9730" width="52.42578125" style="254" customWidth="1"/>
    <col min="9731" max="9731" width="26.85546875" style="254" customWidth="1"/>
    <col min="9732" max="9733" width="34" style="254" customWidth="1"/>
    <col min="9734" max="9734" width="28.7109375" style="254" customWidth="1"/>
    <col min="9735" max="9984" width="9.140625" style="254"/>
    <col min="9985" max="9985" width="76.85546875" style="254" customWidth="1"/>
    <col min="9986" max="9986" width="52.42578125" style="254" customWidth="1"/>
    <col min="9987" max="9987" width="26.85546875" style="254" customWidth="1"/>
    <col min="9988" max="9989" width="34" style="254" customWidth="1"/>
    <col min="9990" max="9990" width="28.7109375" style="254" customWidth="1"/>
    <col min="9991" max="10240" width="9.140625" style="254"/>
    <col min="10241" max="10241" width="76.85546875" style="254" customWidth="1"/>
    <col min="10242" max="10242" width="52.42578125" style="254" customWidth="1"/>
    <col min="10243" max="10243" width="26.85546875" style="254" customWidth="1"/>
    <col min="10244" max="10245" width="34" style="254" customWidth="1"/>
    <col min="10246" max="10246" width="28.7109375" style="254" customWidth="1"/>
    <col min="10247" max="10496" width="9.140625" style="254"/>
    <col min="10497" max="10497" width="76.85546875" style="254" customWidth="1"/>
    <col min="10498" max="10498" width="52.42578125" style="254" customWidth="1"/>
    <col min="10499" max="10499" width="26.85546875" style="254" customWidth="1"/>
    <col min="10500" max="10501" width="34" style="254" customWidth="1"/>
    <col min="10502" max="10502" width="28.7109375" style="254" customWidth="1"/>
    <col min="10503" max="10752" width="9.140625" style="254"/>
    <col min="10753" max="10753" width="76.85546875" style="254" customWidth="1"/>
    <col min="10754" max="10754" width="52.42578125" style="254" customWidth="1"/>
    <col min="10755" max="10755" width="26.85546875" style="254" customWidth="1"/>
    <col min="10756" max="10757" width="34" style="254" customWidth="1"/>
    <col min="10758" max="10758" width="28.7109375" style="254" customWidth="1"/>
    <col min="10759" max="11008" width="9.140625" style="254"/>
    <col min="11009" max="11009" width="76.85546875" style="254" customWidth="1"/>
    <col min="11010" max="11010" width="52.42578125" style="254" customWidth="1"/>
    <col min="11011" max="11011" width="26.85546875" style="254" customWidth="1"/>
    <col min="11012" max="11013" width="34" style="254" customWidth="1"/>
    <col min="11014" max="11014" width="28.7109375" style="254" customWidth="1"/>
    <col min="11015" max="11264" width="9.140625" style="254"/>
    <col min="11265" max="11265" width="76.85546875" style="254" customWidth="1"/>
    <col min="11266" max="11266" width="52.42578125" style="254" customWidth="1"/>
    <col min="11267" max="11267" width="26.85546875" style="254" customWidth="1"/>
    <col min="11268" max="11269" width="34" style="254" customWidth="1"/>
    <col min="11270" max="11270" width="28.7109375" style="254" customWidth="1"/>
    <col min="11271" max="11520" width="9.140625" style="254"/>
    <col min="11521" max="11521" width="76.85546875" style="254" customWidth="1"/>
    <col min="11522" max="11522" width="52.42578125" style="254" customWidth="1"/>
    <col min="11523" max="11523" width="26.85546875" style="254" customWidth="1"/>
    <col min="11524" max="11525" width="34" style="254" customWidth="1"/>
    <col min="11526" max="11526" width="28.7109375" style="254" customWidth="1"/>
    <col min="11527" max="11776" width="9.140625" style="254"/>
    <col min="11777" max="11777" width="76.85546875" style="254" customWidth="1"/>
    <col min="11778" max="11778" width="52.42578125" style="254" customWidth="1"/>
    <col min="11779" max="11779" width="26.85546875" style="254" customWidth="1"/>
    <col min="11780" max="11781" width="34" style="254" customWidth="1"/>
    <col min="11782" max="11782" width="28.7109375" style="254" customWidth="1"/>
    <col min="11783" max="12032" width="9.140625" style="254"/>
    <col min="12033" max="12033" width="76.85546875" style="254" customWidth="1"/>
    <col min="12034" max="12034" width="52.42578125" style="254" customWidth="1"/>
    <col min="12035" max="12035" width="26.85546875" style="254" customWidth="1"/>
    <col min="12036" max="12037" width="34" style="254" customWidth="1"/>
    <col min="12038" max="12038" width="28.7109375" style="254" customWidth="1"/>
    <col min="12039" max="12288" width="9.140625" style="254"/>
    <col min="12289" max="12289" width="76.85546875" style="254" customWidth="1"/>
    <col min="12290" max="12290" width="52.42578125" style="254" customWidth="1"/>
    <col min="12291" max="12291" width="26.85546875" style="254" customWidth="1"/>
    <col min="12292" max="12293" width="34" style="254" customWidth="1"/>
    <col min="12294" max="12294" width="28.7109375" style="254" customWidth="1"/>
    <col min="12295" max="12544" width="9.140625" style="254"/>
    <col min="12545" max="12545" width="76.85546875" style="254" customWidth="1"/>
    <col min="12546" max="12546" width="52.42578125" style="254" customWidth="1"/>
    <col min="12547" max="12547" width="26.85546875" style="254" customWidth="1"/>
    <col min="12548" max="12549" width="34" style="254" customWidth="1"/>
    <col min="12550" max="12550" width="28.7109375" style="254" customWidth="1"/>
    <col min="12551" max="12800" width="9.140625" style="254"/>
    <col min="12801" max="12801" width="76.85546875" style="254" customWidth="1"/>
    <col min="12802" max="12802" width="52.42578125" style="254" customWidth="1"/>
    <col min="12803" max="12803" width="26.85546875" style="254" customWidth="1"/>
    <col min="12804" max="12805" width="34" style="254" customWidth="1"/>
    <col min="12806" max="12806" width="28.7109375" style="254" customWidth="1"/>
    <col min="12807" max="13056" width="9.140625" style="254"/>
    <col min="13057" max="13057" width="76.85546875" style="254" customWidth="1"/>
    <col min="13058" max="13058" width="52.42578125" style="254" customWidth="1"/>
    <col min="13059" max="13059" width="26.85546875" style="254" customWidth="1"/>
    <col min="13060" max="13061" width="34" style="254" customWidth="1"/>
    <col min="13062" max="13062" width="28.7109375" style="254" customWidth="1"/>
    <col min="13063" max="13312" width="9.140625" style="254"/>
    <col min="13313" max="13313" width="76.85546875" style="254" customWidth="1"/>
    <col min="13314" max="13314" width="52.42578125" style="254" customWidth="1"/>
    <col min="13315" max="13315" width="26.85546875" style="254" customWidth="1"/>
    <col min="13316" max="13317" width="34" style="254" customWidth="1"/>
    <col min="13318" max="13318" width="28.7109375" style="254" customWidth="1"/>
    <col min="13319" max="13568" width="9.140625" style="254"/>
    <col min="13569" max="13569" width="76.85546875" style="254" customWidth="1"/>
    <col min="13570" max="13570" width="52.42578125" style="254" customWidth="1"/>
    <col min="13571" max="13571" width="26.85546875" style="254" customWidth="1"/>
    <col min="13572" max="13573" width="34" style="254" customWidth="1"/>
    <col min="13574" max="13574" width="28.7109375" style="254" customWidth="1"/>
    <col min="13575" max="13824" width="9.140625" style="254"/>
    <col min="13825" max="13825" width="76.85546875" style="254" customWidth="1"/>
    <col min="13826" max="13826" width="52.42578125" style="254" customWidth="1"/>
    <col min="13827" max="13827" width="26.85546875" style="254" customWidth="1"/>
    <col min="13828" max="13829" width="34" style="254" customWidth="1"/>
    <col min="13830" max="13830" width="28.7109375" style="254" customWidth="1"/>
    <col min="13831" max="14080" width="9.140625" style="254"/>
    <col min="14081" max="14081" width="76.85546875" style="254" customWidth="1"/>
    <col min="14082" max="14082" width="52.42578125" style="254" customWidth="1"/>
    <col min="14083" max="14083" width="26.85546875" style="254" customWidth="1"/>
    <col min="14084" max="14085" width="34" style="254" customWidth="1"/>
    <col min="14086" max="14086" width="28.7109375" style="254" customWidth="1"/>
    <col min="14087" max="14336" width="9.140625" style="254"/>
    <col min="14337" max="14337" width="76.85546875" style="254" customWidth="1"/>
    <col min="14338" max="14338" width="52.42578125" style="254" customWidth="1"/>
    <col min="14339" max="14339" width="26.85546875" style="254" customWidth="1"/>
    <col min="14340" max="14341" width="34" style="254" customWidth="1"/>
    <col min="14342" max="14342" width="28.7109375" style="254" customWidth="1"/>
    <col min="14343" max="14592" width="9.140625" style="254"/>
    <col min="14593" max="14593" width="76.85546875" style="254" customWidth="1"/>
    <col min="14594" max="14594" width="52.42578125" style="254" customWidth="1"/>
    <col min="14595" max="14595" width="26.85546875" style="254" customWidth="1"/>
    <col min="14596" max="14597" width="34" style="254" customWidth="1"/>
    <col min="14598" max="14598" width="28.7109375" style="254" customWidth="1"/>
    <col min="14599" max="14848" width="9.140625" style="254"/>
    <col min="14849" max="14849" width="76.85546875" style="254" customWidth="1"/>
    <col min="14850" max="14850" width="52.42578125" style="254" customWidth="1"/>
    <col min="14851" max="14851" width="26.85546875" style="254" customWidth="1"/>
    <col min="14852" max="14853" width="34" style="254" customWidth="1"/>
    <col min="14854" max="14854" width="28.7109375" style="254" customWidth="1"/>
    <col min="14855" max="15104" width="9.140625" style="254"/>
    <col min="15105" max="15105" width="76.85546875" style="254" customWidth="1"/>
    <col min="15106" max="15106" width="52.42578125" style="254" customWidth="1"/>
    <col min="15107" max="15107" width="26.85546875" style="254" customWidth="1"/>
    <col min="15108" max="15109" width="34" style="254" customWidth="1"/>
    <col min="15110" max="15110" width="28.7109375" style="254" customWidth="1"/>
    <col min="15111" max="15360" width="9.140625" style="254"/>
    <col min="15361" max="15361" width="76.85546875" style="254" customWidth="1"/>
    <col min="15362" max="15362" width="52.42578125" style="254" customWidth="1"/>
    <col min="15363" max="15363" width="26.85546875" style="254" customWidth="1"/>
    <col min="15364" max="15365" width="34" style="254" customWidth="1"/>
    <col min="15366" max="15366" width="28.7109375" style="254" customWidth="1"/>
    <col min="15367" max="15616" width="9.140625" style="254"/>
    <col min="15617" max="15617" width="76.85546875" style="254" customWidth="1"/>
    <col min="15618" max="15618" width="52.42578125" style="254" customWidth="1"/>
    <col min="15619" max="15619" width="26.85546875" style="254" customWidth="1"/>
    <col min="15620" max="15621" width="34" style="254" customWidth="1"/>
    <col min="15622" max="15622" width="28.7109375" style="254" customWidth="1"/>
    <col min="15623" max="15872" width="9.140625" style="254"/>
    <col min="15873" max="15873" width="76.85546875" style="254" customWidth="1"/>
    <col min="15874" max="15874" width="52.42578125" style="254" customWidth="1"/>
    <col min="15875" max="15875" width="26.85546875" style="254" customWidth="1"/>
    <col min="15876" max="15877" width="34" style="254" customWidth="1"/>
    <col min="15878" max="15878" width="28.7109375" style="254" customWidth="1"/>
    <col min="15879" max="16128" width="9.140625" style="254"/>
    <col min="16129" max="16129" width="76.85546875" style="254" customWidth="1"/>
    <col min="16130" max="16130" width="52.42578125" style="254" customWidth="1"/>
    <col min="16131" max="16131" width="26.85546875" style="254" customWidth="1"/>
    <col min="16132" max="16133" width="34" style="254" customWidth="1"/>
    <col min="16134" max="16134" width="28.7109375" style="254" customWidth="1"/>
    <col min="16135" max="16384" width="9.140625" style="254"/>
  </cols>
  <sheetData>
    <row r="1" spans="1:2" ht="15.75" x14ac:dyDescent="0.2">
      <c r="A1" s="252"/>
    </row>
    <row r="2" spans="1:2" s="263" customFormat="1" ht="15.75" x14ac:dyDescent="0.2">
      <c r="A2" s="262" t="s">
        <v>125</v>
      </c>
    </row>
    <row r="3" spans="1:2" s="263" customFormat="1" ht="15.75" x14ac:dyDescent="0.2">
      <c r="A3" s="262" t="s">
        <v>102</v>
      </c>
      <c r="B3" s="305">
        <v>41153</v>
      </c>
    </row>
    <row r="4" spans="1:2" s="263" customFormat="1" ht="15.75" x14ac:dyDescent="0.2">
      <c r="A4" s="262" t="s">
        <v>103</v>
      </c>
      <c r="B4" s="264" t="s">
        <v>104</v>
      </c>
    </row>
    <row r="5" spans="1:2" s="263" customFormat="1" ht="15.75" x14ac:dyDescent="0.2">
      <c r="A5" s="262" t="s">
        <v>105</v>
      </c>
      <c r="B5" s="264" t="s">
        <v>106</v>
      </c>
    </row>
    <row r="6" spans="1:2" ht="15.75" x14ac:dyDescent="0.2">
      <c r="A6" s="252"/>
      <c r="B6" s="255"/>
    </row>
    <row r="7" spans="1:2" x14ac:dyDescent="0.2">
      <c r="A7" s="208"/>
    </row>
    <row r="8" spans="1:2" ht="15.75" x14ac:dyDescent="0.2">
      <c r="A8" s="256"/>
    </row>
    <row r="9" spans="1:2" ht="51" hidden="1" customHeight="1" x14ac:dyDescent="0.2">
      <c r="A9" s="257"/>
      <c r="B9" s="209"/>
    </row>
    <row r="10" spans="1:2" ht="38.25" hidden="1" customHeight="1" x14ac:dyDescent="0.2">
      <c r="A10" s="258"/>
      <c r="B10" s="259"/>
    </row>
    <row r="11" spans="1:2" ht="12.75" hidden="1" customHeight="1" x14ac:dyDescent="0.2">
      <c r="A11" s="258"/>
      <c r="B11" s="259"/>
    </row>
    <row r="12" spans="1:2" ht="12.75" hidden="1" customHeight="1" x14ac:dyDescent="0.2">
      <c r="A12" s="258"/>
      <c r="B12" s="259"/>
    </row>
    <row r="13" spans="1:2" ht="12.75" hidden="1" customHeight="1" x14ac:dyDescent="0.2">
      <c r="A13" s="258"/>
      <c r="B13" s="259"/>
    </row>
    <row r="14" spans="1:2" ht="38.25" hidden="1" customHeight="1" x14ac:dyDescent="0.2">
      <c r="A14" s="258"/>
      <c r="B14" s="259"/>
    </row>
    <row r="15" spans="1:2" ht="12.75" hidden="1" customHeight="1" x14ac:dyDescent="0.2">
      <c r="A15" s="258"/>
      <c r="B15" s="259"/>
    </row>
    <row r="16" spans="1:2" ht="12.75" hidden="1" customHeight="1" x14ac:dyDescent="0.2">
      <c r="A16" s="258"/>
      <c r="B16" s="259"/>
    </row>
    <row r="17" spans="1:2" ht="30" hidden="1" customHeight="1" x14ac:dyDescent="0.2">
      <c r="A17" s="260"/>
      <c r="B17" s="261"/>
    </row>
    <row r="18" spans="1:2" s="263" customFormat="1" ht="51" customHeight="1" x14ac:dyDescent="0.2">
      <c r="A18" s="281" t="s">
        <v>107</v>
      </c>
      <c r="B18" s="282"/>
    </row>
    <row r="19" spans="1:2" s="263" customFormat="1" ht="38.25" customHeight="1" x14ac:dyDescent="0.2">
      <c r="A19" s="283" t="s">
        <v>108</v>
      </c>
      <c r="B19" s="314"/>
    </row>
    <row r="20" spans="1:2" s="263" customFormat="1" ht="12.75" customHeight="1" x14ac:dyDescent="0.2">
      <c r="A20" s="284" t="s">
        <v>109</v>
      </c>
      <c r="B20" s="314">
        <v>664.82</v>
      </c>
    </row>
    <row r="21" spans="1:2" s="263" customFormat="1" ht="12.75" customHeight="1" x14ac:dyDescent="0.2">
      <c r="A21" s="284" t="s">
        <v>110</v>
      </c>
      <c r="B21" s="314">
        <v>901.45</v>
      </c>
    </row>
    <row r="22" spans="1:2" s="263" customFormat="1" ht="12.75" customHeight="1" x14ac:dyDescent="0.2">
      <c r="A22" s="284" t="s">
        <v>111</v>
      </c>
      <c r="B22" s="314">
        <v>3148.76</v>
      </c>
    </row>
    <row r="23" spans="1:2" s="263" customFormat="1" ht="38.25" customHeight="1" x14ac:dyDescent="0.2">
      <c r="A23" s="283" t="s">
        <v>112</v>
      </c>
      <c r="B23" s="314"/>
    </row>
    <row r="24" spans="1:2" s="263" customFormat="1" ht="12.75" customHeight="1" x14ac:dyDescent="0.2">
      <c r="A24" s="285" t="s">
        <v>109</v>
      </c>
      <c r="B24" s="314">
        <v>664.82</v>
      </c>
    </row>
    <row r="25" spans="1:2" s="263" customFormat="1" ht="12.75" customHeight="1" x14ac:dyDescent="0.2">
      <c r="A25" s="285" t="s">
        <v>113</v>
      </c>
      <c r="B25" s="314">
        <v>1336.89</v>
      </c>
    </row>
    <row r="26" spans="1:2" s="263" customFormat="1" ht="30" customHeight="1" x14ac:dyDescent="0.2">
      <c r="A26" s="286" t="s">
        <v>126</v>
      </c>
      <c r="B26" s="315"/>
    </row>
    <row r="27" spans="1:2" s="263" customFormat="1" ht="12.75" customHeight="1" x14ac:dyDescent="0.2">
      <c r="A27" s="287" t="s">
        <v>109</v>
      </c>
      <c r="B27" s="316">
        <v>664.82</v>
      </c>
    </row>
    <row r="28" spans="1:2" s="263" customFormat="1" ht="12.75" customHeight="1" x14ac:dyDescent="0.2">
      <c r="A28" s="287" t="s">
        <v>110</v>
      </c>
      <c r="B28" s="316">
        <v>664.43</v>
      </c>
    </row>
    <row r="29" spans="1:2" s="263" customFormat="1" ht="12.75" customHeight="1" x14ac:dyDescent="0.2">
      <c r="A29" s="287" t="s">
        <v>111</v>
      </c>
      <c r="B29" s="316">
        <v>672.47</v>
      </c>
    </row>
    <row r="30" spans="1:2" s="263" customFormat="1" ht="30" customHeight="1" x14ac:dyDescent="0.2">
      <c r="A30" s="286" t="s">
        <v>126</v>
      </c>
      <c r="B30" s="315"/>
    </row>
    <row r="31" spans="1:2" s="263" customFormat="1" ht="12.75" customHeight="1" x14ac:dyDescent="0.2">
      <c r="A31" s="287" t="s">
        <v>109</v>
      </c>
      <c r="B31" s="315">
        <v>664.82</v>
      </c>
    </row>
    <row r="32" spans="1:2" s="263" customFormat="1" ht="12.75" customHeight="1" x14ac:dyDescent="0.2">
      <c r="A32" s="287" t="s">
        <v>113</v>
      </c>
      <c r="B32" s="315">
        <v>665.99</v>
      </c>
    </row>
    <row r="33" spans="1:2" s="263" customFormat="1" ht="14.25" customHeight="1" x14ac:dyDescent="0.2">
      <c r="A33" s="288" t="s">
        <v>114</v>
      </c>
      <c r="B33" s="317">
        <v>164660.88</v>
      </c>
    </row>
    <row r="34" spans="1:2" s="263" customFormat="1" ht="38.25" customHeight="1" x14ac:dyDescent="0.2">
      <c r="A34" s="288" t="s">
        <v>127</v>
      </c>
      <c r="B34" s="317">
        <v>665.59</v>
      </c>
    </row>
    <row r="35" spans="1:2" s="263" customFormat="1" ht="12.75" customHeight="1" x14ac:dyDescent="0.2">
      <c r="A35" s="210"/>
      <c r="B35" s="318"/>
    </row>
    <row r="36" spans="1:2" s="263" customFormat="1" ht="12.75" customHeight="1" x14ac:dyDescent="0.2">
      <c r="A36" s="289"/>
      <c r="B36" s="319"/>
    </row>
    <row r="37" spans="1:2" s="263" customFormat="1" ht="12.75" customHeight="1" x14ac:dyDescent="0.2">
      <c r="A37" s="208"/>
      <c r="B37" s="319"/>
    </row>
    <row r="38" spans="1:2" s="263" customFormat="1" ht="15.75" customHeight="1" x14ac:dyDescent="0.2">
      <c r="A38" s="290"/>
      <c r="B38" s="320"/>
    </row>
    <row r="39" spans="1:2" s="263" customFormat="1" ht="25.5" customHeight="1" x14ac:dyDescent="0.2">
      <c r="A39" s="281" t="s">
        <v>115</v>
      </c>
      <c r="B39" s="317">
        <v>4970.0619999999999</v>
      </c>
    </row>
    <row r="40" spans="1:2" s="263" customFormat="1" ht="38.25" customHeight="1" x14ac:dyDescent="0.2">
      <c r="A40" s="281" t="s">
        <v>116</v>
      </c>
      <c r="B40" s="317">
        <v>67082.547000000006</v>
      </c>
    </row>
    <row r="41" spans="1:2" s="263" customFormat="1" ht="12.75" customHeight="1" x14ac:dyDescent="0.2">
      <c r="A41" s="210"/>
      <c r="B41" s="321"/>
    </row>
    <row r="42" spans="1:2" s="263" customFormat="1" ht="12.75" customHeight="1" x14ac:dyDescent="0.2">
      <c r="A42" s="289"/>
      <c r="B42" s="322"/>
    </row>
    <row r="43" spans="1:2" s="263" customFormat="1" ht="12.75" customHeight="1" x14ac:dyDescent="0.2">
      <c r="A43" s="289"/>
      <c r="B43" s="322"/>
    </row>
    <row r="44" spans="1:2" s="263" customFormat="1" ht="12.75" customHeight="1" x14ac:dyDescent="0.2">
      <c r="A44" s="289"/>
      <c r="B44" s="322"/>
    </row>
    <row r="45" spans="1:2" s="263" customFormat="1" ht="15.75" customHeight="1" x14ac:dyDescent="0.2">
      <c r="A45" s="291"/>
      <c r="B45" s="323"/>
    </row>
    <row r="46" spans="1:2" s="263" customFormat="1" ht="38.25" customHeight="1" x14ac:dyDescent="0.2">
      <c r="A46" s="281" t="s">
        <v>128</v>
      </c>
      <c r="B46" s="317">
        <v>2.16</v>
      </c>
    </row>
    <row r="47" spans="1:2" s="263" customFormat="1" ht="38.25" customHeight="1" x14ac:dyDescent="0.2">
      <c r="A47" s="281" t="s">
        <v>129</v>
      </c>
      <c r="B47" s="317">
        <v>268.38</v>
      </c>
    </row>
    <row r="48" spans="1:2" s="263" customFormat="1" ht="14.25" customHeight="1" x14ac:dyDescent="0.2"/>
    <row r="49" spans="1:6" s="263" customFormat="1" ht="147.75" customHeight="1" x14ac:dyDescent="0.2">
      <c r="A49" s="292" t="s">
        <v>117</v>
      </c>
      <c r="B49" s="292" t="s">
        <v>118</v>
      </c>
      <c r="C49" s="282" t="s">
        <v>130</v>
      </c>
      <c r="D49" s="282" t="s">
        <v>131</v>
      </c>
      <c r="E49" s="282" t="s">
        <v>132</v>
      </c>
      <c r="F49" s="282" t="s">
        <v>135</v>
      </c>
    </row>
    <row r="50" spans="1:6" s="263" customFormat="1" ht="14.25" customHeight="1" x14ac:dyDescent="0.2">
      <c r="A50" s="211" t="s">
        <v>178</v>
      </c>
      <c r="B50" s="211">
        <v>0</v>
      </c>
      <c r="C50" s="324">
        <v>629.55999999999995</v>
      </c>
      <c r="D50" s="324" t="s">
        <v>133</v>
      </c>
      <c r="E50" s="324">
        <v>22.95</v>
      </c>
      <c r="F50" s="324">
        <v>664.62</v>
      </c>
    </row>
    <row r="51" spans="1:6" s="263" customFormat="1" ht="14.25" customHeight="1" x14ac:dyDescent="0.2">
      <c r="A51" s="211" t="s">
        <v>178</v>
      </c>
      <c r="B51" s="211">
        <v>1</v>
      </c>
      <c r="C51" s="324">
        <v>600.42999999999995</v>
      </c>
      <c r="D51" s="324">
        <v>36.630000000000003</v>
      </c>
      <c r="E51" s="324" t="s">
        <v>133</v>
      </c>
      <c r="F51" s="324">
        <v>635.49</v>
      </c>
    </row>
    <row r="52" spans="1:6" s="263" customFormat="1" ht="14.25" customHeight="1" x14ac:dyDescent="0.2">
      <c r="A52" s="211" t="s">
        <v>178</v>
      </c>
      <c r="B52" s="211">
        <v>2</v>
      </c>
      <c r="C52" s="324">
        <v>610.24</v>
      </c>
      <c r="D52" s="324" t="s">
        <v>133</v>
      </c>
      <c r="E52" s="324">
        <v>57.78</v>
      </c>
      <c r="F52" s="324">
        <v>645.29999999999995</v>
      </c>
    </row>
    <row r="53" spans="1:6" s="263" customFormat="1" ht="14.25" customHeight="1" x14ac:dyDescent="0.2">
      <c r="A53" s="211" t="s">
        <v>178</v>
      </c>
      <c r="B53" s="211">
        <v>3</v>
      </c>
      <c r="C53" s="324">
        <v>610.21</v>
      </c>
      <c r="D53" s="324" t="s">
        <v>133</v>
      </c>
      <c r="E53" s="324">
        <v>183.92</v>
      </c>
      <c r="F53" s="324">
        <v>645.27</v>
      </c>
    </row>
    <row r="54" spans="1:6" s="263" customFormat="1" ht="14.25" customHeight="1" x14ac:dyDescent="0.2">
      <c r="A54" s="211" t="s">
        <v>178</v>
      </c>
      <c r="B54" s="211">
        <v>4</v>
      </c>
      <c r="C54" s="324">
        <v>606.39</v>
      </c>
      <c r="D54" s="324" t="s">
        <v>133</v>
      </c>
      <c r="E54" s="324">
        <v>88.83</v>
      </c>
      <c r="F54" s="324">
        <v>641.45000000000005</v>
      </c>
    </row>
    <row r="55" spans="1:6" s="263" customFormat="1" ht="14.25" customHeight="1" x14ac:dyDescent="0.2">
      <c r="A55" s="211" t="s">
        <v>178</v>
      </c>
      <c r="B55" s="211">
        <v>5</v>
      </c>
      <c r="C55" s="324">
        <v>604.33000000000004</v>
      </c>
      <c r="D55" s="324" t="s">
        <v>133</v>
      </c>
      <c r="E55" s="324">
        <v>62.77</v>
      </c>
      <c r="F55" s="324">
        <v>639.39</v>
      </c>
    </row>
    <row r="56" spans="1:6" s="263" customFormat="1" ht="14.25" customHeight="1" x14ac:dyDescent="0.2">
      <c r="A56" s="211" t="s">
        <v>178</v>
      </c>
      <c r="B56" s="211">
        <v>6</v>
      </c>
      <c r="C56" s="324">
        <v>607.42999999999995</v>
      </c>
      <c r="D56" s="324" t="s">
        <v>133</v>
      </c>
      <c r="E56" s="324">
        <v>119.3</v>
      </c>
      <c r="F56" s="324">
        <v>642.49</v>
      </c>
    </row>
    <row r="57" spans="1:6" s="263" customFormat="1" ht="14.25" customHeight="1" x14ac:dyDescent="0.2">
      <c r="A57" s="211" t="s">
        <v>178</v>
      </c>
      <c r="B57" s="211">
        <v>7</v>
      </c>
      <c r="C57" s="324">
        <v>589.26</v>
      </c>
      <c r="D57" s="324" t="s">
        <v>133</v>
      </c>
      <c r="E57" s="324">
        <v>98.55</v>
      </c>
      <c r="F57" s="324">
        <v>624.32000000000005</v>
      </c>
    </row>
    <row r="58" spans="1:6" s="263" customFormat="1" ht="14.25" customHeight="1" x14ac:dyDescent="0.2">
      <c r="A58" s="211" t="s">
        <v>178</v>
      </c>
      <c r="B58" s="211">
        <v>8</v>
      </c>
      <c r="C58" s="324">
        <v>603.03</v>
      </c>
      <c r="D58" s="324" t="s">
        <v>133</v>
      </c>
      <c r="E58" s="324">
        <v>156.36000000000001</v>
      </c>
      <c r="F58" s="324">
        <v>638.09</v>
      </c>
    </row>
    <row r="59" spans="1:6" s="263" customFormat="1" ht="14.25" customHeight="1" x14ac:dyDescent="0.2">
      <c r="A59" s="211" t="s">
        <v>178</v>
      </c>
      <c r="B59" s="211">
        <v>9</v>
      </c>
      <c r="C59" s="324">
        <v>604.52</v>
      </c>
      <c r="D59" s="324">
        <v>0.01</v>
      </c>
      <c r="E59" s="324">
        <v>211.26</v>
      </c>
      <c r="F59" s="324">
        <v>639.58000000000004</v>
      </c>
    </row>
    <row r="60" spans="1:6" s="263" customFormat="1" ht="14.25" customHeight="1" x14ac:dyDescent="0.2">
      <c r="A60" s="211" t="s">
        <v>178</v>
      </c>
      <c r="B60" s="211">
        <v>10</v>
      </c>
      <c r="C60" s="324">
        <v>606.75</v>
      </c>
      <c r="D60" s="324" t="s">
        <v>133</v>
      </c>
      <c r="E60" s="324">
        <v>207.52</v>
      </c>
      <c r="F60" s="324">
        <v>641.80999999999995</v>
      </c>
    </row>
    <row r="61" spans="1:6" s="263" customFormat="1" ht="14.25" customHeight="1" x14ac:dyDescent="0.2">
      <c r="A61" s="211" t="s">
        <v>178</v>
      </c>
      <c r="B61" s="211">
        <v>11</v>
      </c>
      <c r="C61" s="324">
        <v>599.61</v>
      </c>
      <c r="D61" s="324" t="s">
        <v>133</v>
      </c>
      <c r="E61" s="324">
        <v>235.25</v>
      </c>
      <c r="F61" s="324">
        <v>634.66999999999996</v>
      </c>
    </row>
    <row r="62" spans="1:6" s="263" customFormat="1" ht="14.25" customHeight="1" x14ac:dyDescent="0.2">
      <c r="A62" s="211" t="s">
        <v>178</v>
      </c>
      <c r="B62" s="211">
        <v>12</v>
      </c>
      <c r="C62" s="324">
        <v>590.44000000000005</v>
      </c>
      <c r="D62" s="324" t="s">
        <v>133</v>
      </c>
      <c r="E62" s="324">
        <v>10.31</v>
      </c>
      <c r="F62" s="324">
        <v>625.5</v>
      </c>
    </row>
    <row r="63" spans="1:6" s="263" customFormat="1" ht="14.25" customHeight="1" x14ac:dyDescent="0.2">
      <c r="A63" s="211" t="s">
        <v>178</v>
      </c>
      <c r="B63" s="211">
        <v>13</v>
      </c>
      <c r="C63" s="324">
        <v>584.36</v>
      </c>
      <c r="D63" s="324">
        <v>58.37</v>
      </c>
      <c r="E63" s="324" t="s">
        <v>133</v>
      </c>
      <c r="F63" s="324">
        <v>619.41999999999996</v>
      </c>
    </row>
    <row r="64" spans="1:6" s="263" customFormat="1" ht="14.25" customHeight="1" x14ac:dyDescent="0.2">
      <c r="A64" s="211" t="s">
        <v>178</v>
      </c>
      <c r="B64" s="211">
        <v>14</v>
      </c>
      <c r="C64" s="324">
        <v>589.62</v>
      </c>
      <c r="D64" s="324" t="s">
        <v>133</v>
      </c>
      <c r="E64" s="324">
        <v>12.92</v>
      </c>
      <c r="F64" s="324">
        <v>624.67999999999995</v>
      </c>
    </row>
    <row r="65" spans="1:6" s="263" customFormat="1" ht="14.25" customHeight="1" x14ac:dyDescent="0.2">
      <c r="A65" s="211" t="s">
        <v>178</v>
      </c>
      <c r="B65" s="211">
        <v>15</v>
      </c>
      <c r="C65" s="324">
        <v>606.62</v>
      </c>
      <c r="D65" s="324">
        <v>18.43</v>
      </c>
      <c r="E65" s="324" t="s">
        <v>133</v>
      </c>
      <c r="F65" s="324">
        <v>641.67999999999995</v>
      </c>
    </row>
    <row r="66" spans="1:6" s="263" customFormat="1" ht="14.25" customHeight="1" x14ac:dyDescent="0.2">
      <c r="A66" s="211" t="s">
        <v>178</v>
      </c>
      <c r="B66" s="211">
        <v>16</v>
      </c>
      <c r="C66" s="324">
        <v>626.38</v>
      </c>
      <c r="D66" s="324" t="s">
        <v>133</v>
      </c>
      <c r="E66" s="324">
        <v>290.60000000000002</v>
      </c>
      <c r="F66" s="324">
        <v>661.44</v>
      </c>
    </row>
    <row r="67" spans="1:6" s="263" customFormat="1" ht="14.25" customHeight="1" x14ac:dyDescent="0.2">
      <c r="A67" s="211" t="s">
        <v>178</v>
      </c>
      <c r="B67" s="211">
        <v>17</v>
      </c>
      <c r="C67" s="324">
        <v>619.39</v>
      </c>
      <c r="D67" s="324" t="s">
        <v>133</v>
      </c>
      <c r="E67" s="324">
        <v>80.89</v>
      </c>
      <c r="F67" s="324">
        <v>654.45000000000005</v>
      </c>
    </row>
    <row r="68" spans="1:6" s="263" customFormat="1" ht="14.25" customHeight="1" x14ac:dyDescent="0.2">
      <c r="A68" s="211" t="s">
        <v>178</v>
      </c>
      <c r="B68" s="211">
        <v>18</v>
      </c>
      <c r="C68" s="324">
        <v>612.63</v>
      </c>
      <c r="D68" s="324" t="s">
        <v>133</v>
      </c>
      <c r="E68" s="324">
        <v>226.66</v>
      </c>
      <c r="F68" s="324">
        <v>647.69000000000005</v>
      </c>
    </row>
    <row r="69" spans="1:6" s="263" customFormat="1" ht="14.25" customHeight="1" x14ac:dyDescent="0.2">
      <c r="A69" s="211" t="s">
        <v>178</v>
      </c>
      <c r="B69" s="211">
        <v>19</v>
      </c>
      <c r="C69" s="324">
        <v>612.20000000000005</v>
      </c>
      <c r="D69" s="324" t="s">
        <v>133</v>
      </c>
      <c r="E69" s="324">
        <v>206.8</v>
      </c>
      <c r="F69" s="324">
        <v>647.26</v>
      </c>
    </row>
    <row r="70" spans="1:6" s="263" customFormat="1" ht="14.25" customHeight="1" x14ac:dyDescent="0.2">
      <c r="A70" s="211" t="s">
        <v>178</v>
      </c>
      <c r="B70" s="211">
        <v>20</v>
      </c>
      <c r="C70" s="324">
        <v>613.52</v>
      </c>
      <c r="D70" s="324" t="s">
        <v>133</v>
      </c>
      <c r="E70" s="324">
        <v>105.69</v>
      </c>
      <c r="F70" s="324">
        <v>648.58000000000004</v>
      </c>
    </row>
    <row r="71" spans="1:6" s="263" customFormat="1" ht="14.25" customHeight="1" x14ac:dyDescent="0.2">
      <c r="A71" s="211" t="s">
        <v>178</v>
      </c>
      <c r="B71" s="211">
        <v>21</v>
      </c>
      <c r="C71" s="324">
        <v>625.53</v>
      </c>
      <c r="D71" s="324" t="s">
        <v>133</v>
      </c>
      <c r="E71" s="324">
        <v>83.79</v>
      </c>
      <c r="F71" s="324">
        <v>660.59</v>
      </c>
    </row>
    <row r="72" spans="1:6" s="263" customFormat="1" ht="14.25" customHeight="1" x14ac:dyDescent="0.2">
      <c r="A72" s="211" t="s">
        <v>178</v>
      </c>
      <c r="B72" s="211">
        <v>22</v>
      </c>
      <c r="C72" s="324">
        <v>626.97</v>
      </c>
      <c r="D72" s="324" t="s">
        <v>133</v>
      </c>
      <c r="E72" s="324">
        <v>84.65</v>
      </c>
      <c r="F72" s="324">
        <v>662.03</v>
      </c>
    </row>
    <row r="73" spans="1:6" s="263" customFormat="1" ht="14.25" customHeight="1" x14ac:dyDescent="0.2">
      <c r="A73" s="211" t="s">
        <v>178</v>
      </c>
      <c r="B73" s="211">
        <v>23</v>
      </c>
      <c r="C73" s="324">
        <v>628.37</v>
      </c>
      <c r="D73" s="324">
        <v>0.01</v>
      </c>
      <c r="E73" s="324">
        <v>65.7</v>
      </c>
      <c r="F73" s="324">
        <v>663.43</v>
      </c>
    </row>
    <row r="74" spans="1:6" s="263" customFormat="1" ht="14.25" customHeight="1" x14ac:dyDescent="0.2">
      <c r="A74" s="211" t="s">
        <v>179</v>
      </c>
      <c r="B74" s="211">
        <v>0</v>
      </c>
      <c r="C74" s="324">
        <v>706.69</v>
      </c>
      <c r="D74" s="324">
        <v>41.31</v>
      </c>
      <c r="E74" s="324" t="s">
        <v>133</v>
      </c>
      <c r="F74" s="324">
        <v>741.75</v>
      </c>
    </row>
    <row r="75" spans="1:6" s="263" customFormat="1" ht="14.25" customHeight="1" x14ac:dyDescent="0.2">
      <c r="A75" s="211" t="s">
        <v>179</v>
      </c>
      <c r="B75" s="211">
        <v>1</v>
      </c>
      <c r="C75" s="324">
        <v>689.44</v>
      </c>
      <c r="D75" s="324">
        <v>52.84</v>
      </c>
      <c r="E75" s="324" t="s">
        <v>133</v>
      </c>
      <c r="F75" s="324">
        <v>724.5</v>
      </c>
    </row>
    <row r="76" spans="1:6" s="263" customFormat="1" ht="14.25" customHeight="1" x14ac:dyDescent="0.2">
      <c r="A76" s="211" t="s">
        <v>179</v>
      </c>
      <c r="B76" s="211">
        <v>2</v>
      </c>
      <c r="C76" s="324">
        <v>592.57000000000005</v>
      </c>
      <c r="D76" s="324">
        <v>98.7</v>
      </c>
      <c r="E76" s="324" t="s">
        <v>133</v>
      </c>
      <c r="F76" s="324">
        <v>627.63</v>
      </c>
    </row>
    <row r="77" spans="1:6" s="263" customFormat="1" ht="14.25" customHeight="1" x14ac:dyDescent="0.2">
      <c r="A77" s="211" t="s">
        <v>179</v>
      </c>
      <c r="B77" s="211">
        <v>3</v>
      </c>
      <c r="C77" s="324">
        <v>601.91999999999996</v>
      </c>
      <c r="D77" s="324" t="s">
        <v>133</v>
      </c>
      <c r="E77" s="324">
        <v>622.78</v>
      </c>
      <c r="F77" s="324">
        <v>636.98</v>
      </c>
    </row>
    <row r="78" spans="1:6" s="263" customFormat="1" ht="14.25" customHeight="1" x14ac:dyDescent="0.2">
      <c r="A78" s="211" t="s">
        <v>179</v>
      </c>
      <c r="B78" s="211">
        <v>4</v>
      </c>
      <c r="C78" s="324">
        <v>590.95000000000005</v>
      </c>
      <c r="D78" s="324" t="s">
        <v>180</v>
      </c>
      <c r="E78" s="324" t="s">
        <v>133</v>
      </c>
      <c r="F78" s="324">
        <v>626.01</v>
      </c>
    </row>
    <row r="79" spans="1:6" s="263" customFormat="1" ht="14.25" customHeight="1" x14ac:dyDescent="0.2">
      <c r="A79" s="211" t="s">
        <v>179</v>
      </c>
      <c r="B79" s="211">
        <v>5</v>
      </c>
      <c r="C79" s="324">
        <v>591.45000000000005</v>
      </c>
      <c r="D79" s="324" t="s">
        <v>133</v>
      </c>
      <c r="E79" s="324">
        <v>0.8</v>
      </c>
      <c r="F79" s="324">
        <v>626.51</v>
      </c>
    </row>
    <row r="80" spans="1:6" s="263" customFormat="1" ht="14.25" customHeight="1" x14ac:dyDescent="0.2">
      <c r="A80" s="211" t="s">
        <v>179</v>
      </c>
      <c r="B80" s="211">
        <v>6</v>
      </c>
      <c r="C80" s="324">
        <v>660.71</v>
      </c>
      <c r="D80" s="324">
        <v>0.01</v>
      </c>
      <c r="E80" s="324">
        <v>32.25</v>
      </c>
      <c r="F80" s="324">
        <v>695.77</v>
      </c>
    </row>
    <row r="81" spans="1:6" s="263" customFormat="1" ht="14.25" customHeight="1" x14ac:dyDescent="0.2">
      <c r="A81" s="211" t="s">
        <v>179</v>
      </c>
      <c r="B81" s="211">
        <v>7</v>
      </c>
      <c r="C81" s="324">
        <v>590.91</v>
      </c>
      <c r="D81" s="324" t="s">
        <v>133</v>
      </c>
      <c r="E81" s="324">
        <v>204.65</v>
      </c>
      <c r="F81" s="324">
        <v>625.97</v>
      </c>
    </row>
    <row r="82" spans="1:6" s="263" customFormat="1" ht="14.25" customHeight="1" x14ac:dyDescent="0.2">
      <c r="A82" s="211" t="s">
        <v>179</v>
      </c>
      <c r="B82" s="211">
        <v>8</v>
      </c>
      <c r="C82" s="324">
        <v>594.63</v>
      </c>
      <c r="D82" s="324" t="s">
        <v>133</v>
      </c>
      <c r="E82" s="324">
        <v>97.38</v>
      </c>
      <c r="F82" s="324">
        <v>629.69000000000005</v>
      </c>
    </row>
    <row r="83" spans="1:6" s="263" customFormat="1" ht="14.25" customHeight="1" x14ac:dyDescent="0.2">
      <c r="A83" s="211" t="s">
        <v>179</v>
      </c>
      <c r="B83" s="211">
        <v>9</v>
      </c>
      <c r="C83" s="324">
        <v>589.66999999999996</v>
      </c>
      <c r="D83" s="324" t="s">
        <v>133</v>
      </c>
      <c r="E83" s="324">
        <v>87.04</v>
      </c>
      <c r="F83" s="324">
        <v>624.73</v>
      </c>
    </row>
    <row r="84" spans="1:6" s="263" customFormat="1" ht="14.25" customHeight="1" x14ac:dyDescent="0.2">
      <c r="A84" s="211" t="s">
        <v>179</v>
      </c>
      <c r="B84" s="211">
        <v>10</v>
      </c>
      <c r="C84" s="324">
        <v>584.71</v>
      </c>
      <c r="D84" s="324" t="s">
        <v>133</v>
      </c>
      <c r="E84" s="324">
        <v>88.39</v>
      </c>
      <c r="F84" s="324">
        <v>619.77</v>
      </c>
    </row>
    <row r="85" spans="1:6" s="263" customFormat="1" ht="14.25" customHeight="1" x14ac:dyDescent="0.2">
      <c r="A85" s="211" t="s">
        <v>179</v>
      </c>
      <c r="B85" s="211">
        <v>11</v>
      </c>
      <c r="C85" s="324">
        <v>646.83000000000004</v>
      </c>
      <c r="D85" s="324" t="s">
        <v>133</v>
      </c>
      <c r="E85" s="324">
        <v>38.01</v>
      </c>
      <c r="F85" s="324">
        <v>681.89</v>
      </c>
    </row>
    <row r="86" spans="1:6" s="263" customFormat="1" ht="14.25" customHeight="1" x14ac:dyDescent="0.2">
      <c r="A86" s="211" t="s">
        <v>179</v>
      </c>
      <c r="B86" s="211">
        <v>12</v>
      </c>
      <c r="C86" s="324">
        <v>655.51</v>
      </c>
      <c r="D86" s="324" t="s">
        <v>133</v>
      </c>
      <c r="E86" s="324">
        <v>52.61</v>
      </c>
      <c r="F86" s="324">
        <v>690.57</v>
      </c>
    </row>
    <row r="87" spans="1:6" s="263" customFormat="1" ht="14.25" customHeight="1" x14ac:dyDescent="0.2">
      <c r="A87" s="211" t="s">
        <v>179</v>
      </c>
      <c r="B87" s="211">
        <v>13</v>
      </c>
      <c r="C87" s="324">
        <v>640.49</v>
      </c>
      <c r="D87" s="324" t="s">
        <v>133</v>
      </c>
      <c r="E87" s="324">
        <v>35.340000000000003</v>
      </c>
      <c r="F87" s="324">
        <v>675.55</v>
      </c>
    </row>
    <row r="88" spans="1:6" s="263" customFormat="1" ht="14.25" customHeight="1" x14ac:dyDescent="0.2">
      <c r="A88" s="211" t="s">
        <v>179</v>
      </c>
      <c r="B88" s="211">
        <v>14</v>
      </c>
      <c r="C88" s="324">
        <v>646.01</v>
      </c>
      <c r="D88" s="324" t="s">
        <v>133</v>
      </c>
      <c r="E88" s="324">
        <v>40.08</v>
      </c>
      <c r="F88" s="324">
        <v>681.07</v>
      </c>
    </row>
    <row r="89" spans="1:6" s="263" customFormat="1" ht="14.25" customHeight="1" x14ac:dyDescent="0.2">
      <c r="A89" s="211" t="s">
        <v>179</v>
      </c>
      <c r="B89" s="211">
        <v>15</v>
      </c>
      <c r="C89" s="324">
        <v>616.58000000000004</v>
      </c>
      <c r="D89" s="324" t="s">
        <v>133</v>
      </c>
      <c r="E89" s="324">
        <v>89.94</v>
      </c>
      <c r="F89" s="324">
        <v>651.64</v>
      </c>
    </row>
    <row r="90" spans="1:6" s="263" customFormat="1" ht="14.25" customHeight="1" x14ac:dyDescent="0.2">
      <c r="A90" s="211" t="s">
        <v>179</v>
      </c>
      <c r="B90" s="211">
        <v>16</v>
      </c>
      <c r="C90" s="324">
        <v>664.67</v>
      </c>
      <c r="D90" s="324" t="s">
        <v>133</v>
      </c>
      <c r="E90" s="324">
        <v>24.42</v>
      </c>
      <c r="F90" s="324">
        <v>699.73</v>
      </c>
    </row>
    <row r="91" spans="1:6" s="263" customFormat="1" ht="14.25" customHeight="1" x14ac:dyDescent="0.2">
      <c r="A91" s="211" t="s">
        <v>179</v>
      </c>
      <c r="B91" s="211">
        <v>17</v>
      </c>
      <c r="C91" s="324">
        <v>749.03</v>
      </c>
      <c r="D91" s="324" t="s">
        <v>133</v>
      </c>
      <c r="E91" s="324">
        <v>115.53</v>
      </c>
      <c r="F91" s="324">
        <v>784.09</v>
      </c>
    </row>
    <row r="92" spans="1:6" s="263" customFormat="1" ht="14.25" customHeight="1" x14ac:dyDescent="0.2">
      <c r="A92" s="211" t="s">
        <v>179</v>
      </c>
      <c r="B92" s="211">
        <v>18</v>
      </c>
      <c r="C92" s="324">
        <v>830.44</v>
      </c>
      <c r="D92" s="324" t="s">
        <v>133</v>
      </c>
      <c r="E92" s="324">
        <v>219.44</v>
      </c>
      <c r="F92" s="324">
        <v>865.5</v>
      </c>
    </row>
    <row r="93" spans="1:6" s="263" customFormat="1" ht="14.25" customHeight="1" x14ac:dyDescent="0.2">
      <c r="A93" s="211" t="s">
        <v>179</v>
      </c>
      <c r="B93" s="211">
        <v>19</v>
      </c>
      <c r="C93" s="324">
        <v>594.79999999999995</v>
      </c>
      <c r="D93" s="324" t="s">
        <v>133</v>
      </c>
      <c r="E93" s="324">
        <v>204.59</v>
      </c>
      <c r="F93" s="324">
        <v>629.86</v>
      </c>
    </row>
    <row r="94" spans="1:6" s="263" customFormat="1" ht="14.25" customHeight="1" x14ac:dyDescent="0.2">
      <c r="A94" s="211" t="s">
        <v>179</v>
      </c>
      <c r="B94" s="211">
        <v>20</v>
      </c>
      <c r="C94" s="324">
        <v>594.04</v>
      </c>
      <c r="D94" s="324" t="s">
        <v>133</v>
      </c>
      <c r="E94" s="324">
        <v>39.409999999999997</v>
      </c>
      <c r="F94" s="324">
        <v>629.1</v>
      </c>
    </row>
    <row r="95" spans="1:6" s="263" customFormat="1" ht="14.25" customHeight="1" x14ac:dyDescent="0.2">
      <c r="A95" s="211" t="s">
        <v>179</v>
      </c>
      <c r="B95" s="211">
        <v>21</v>
      </c>
      <c r="C95" s="324">
        <v>604.29</v>
      </c>
      <c r="D95" s="324" t="s">
        <v>133</v>
      </c>
      <c r="E95" s="324">
        <v>190.81</v>
      </c>
      <c r="F95" s="324">
        <v>639.35</v>
      </c>
    </row>
    <row r="96" spans="1:6" s="263" customFormat="1" ht="14.25" customHeight="1" x14ac:dyDescent="0.2">
      <c r="A96" s="211" t="s">
        <v>179</v>
      </c>
      <c r="B96" s="211">
        <v>22</v>
      </c>
      <c r="C96" s="324">
        <v>606.15</v>
      </c>
      <c r="D96" s="324" t="s">
        <v>133</v>
      </c>
      <c r="E96" s="324">
        <v>312.13</v>
      </c>
      <c r="F96" s="324">
        <v>641.21</v>
      </c>
    </row>
    <row r="97" spans="1:6" s="263" customFormat="1" ht="14.25" customHeight="1" x14ac:dyDescent="0.2">
      <c r="A97" s="211" t="s">
        <v>179</v>
      </c>
      <c r="B97" s="211">
        <v>23</v>
      </c>
      <c r="C97" s="324">
        <v>644.02</v>
      </c>
      <c r="D97" s="324">
        <v>10.39</v>
      </c>
      <c r="E97" s="324">
        <v>0.01</v>
      </c>
      <c r="F97" s="324">
        <v>679.08</v>
      </c>
    </row>
    <row r="98" spans="1:6" s="263" customFormat="1" ht="14.25" customHeight="1" x14ac:dyDescent="0.2">
      <c r="A98" s="211" t="s">
        <v>181</v>
      </c>
      <c r="B98" s="211">
        <v>0</v>
      </c>
      <c r="C98" s="324">
        <v>661.94</v>
      </c>
      <c r="D98" s="324" t="s">
        <v>133</v>
      </c>
      <c r="E98" s="324">
        <v>118.87</v>
      </c>
      <c r="F98" s="324">
        <v>697</v>
      </c>
    </row>
    <row r="99" spans="1:6" s="263" customFormat="1" ht="14.25" customHeight="1" x14ac:dyDescent="0.2">
      <c r="A99" s="211" t="s">
        <v>181</v>
      </c>
      <c r="B99" s="211">
        <v>1</v>
      </c>
      <c r="C99" s="324">
        <v>639.97</v>
      </c>
      <c r="D99" s="324" t="s">
        <v>133</v>
      </c>
      <c r="E99" s="324">
        <v>94.17</v>
      </c>
      <c r="F99" s="324">
        <v>675.03</v>
      </c>
    </row>
    <row r="100" spans="1:6" s="263" customFormat="1" ht="14.25" customHeight="1" x14ac:dyDescent="0.2">
      <c r="A100" s="211" t="s">
        <v>181</v>
      </c>
      <c r="B100" s="211">
        <v>2</v>
      </c>
      <c r="C100" s="324">
        <v>667.58</v>
      </c>
      <c r="D100" s="324" t="s">
        <v>133</v>
      </c>
      <c r="E100" s="324">
        <v>695.78</v>
      </c>
      <c r="F100" s="324">
        <v>702.64</v>
      </c>
    </row>
    <row r="101" spans="1:6" s="263" customFormat="1" ht="14.25" customHeight="1" x14ac:dyDescent="0.2">
      <c r="A101" s="211" t="s">
        <v>181</v>
      </c>
      <c r="B101" s="211">
        <v>3</v>
      </c>
      <c r="C101" s="324">
        <v>693.8</v>
      </c>
      <c r="D101" s="324" t="s">
        <v>133</v>
      </c>
      <c r="E101" s="324">
        <v>726.19</v>
      </c>
      <c r="F101" s="324">
        <v>728.86</v>
      </c>
    </row>
    <row r="102" spans="1:6" s="263" customFormat="1" ht="14.25" customHeight="1" x14ac:dyDescent="0.2">
      <c r="A102" s="211" t="s">
        <v>181</v>
      </c>
      <c r="B102" s="211">
        <v>4</v>
      </c>
      <c r="C102" s="324">
        <v>689.33</v>
      </c>
      <c r="D102" s="324" t="s">
        <v>133</v>
      </c>
      <c r="E102" s="324">
        <v>725.79</v>
      </c>
      <c r="F102" s="324">
        <v>724.39</v>
      </c>
    </row>
    <row r="103" spans="1:6" s="263" customFormat="1" ht="14.25" customHeight="1" x14ac:dyDescent="0.2">
      <c r="A103" s="211" t="s">
        <v>181</v>
      </c>
      <c r="B103" s="211">
        <v>5</v>
      </c>
      <c r="C103" s="324">
        <v>679.52</v>
      </c>
      <c r="D103" s="324" t="s">
        <v>133</v>
      </c>
      <c r="E103" s="324">
        <v>717.05</v>
      </c>
      <c r="F103" s="324">
        <v>714.58</v>
      </c>
    </row>
    <row r="104" spans="1:6" s="263" customFormat="1" ht="14.25" customHeight="1" x14ac:dyDescent="0.2">
      <c r="A104" s="211" t="s">
        <v>181</v>
      </c>
      <c r="B104" s="211">
        <v>6</v>
      </c>
      <c r="C104" s="324">
        <v>679.91</v>
      </c>
      <c r="D104" s="324" t="s">
        <v>133</v>
      </c>
      <c r="E104" s="324">
        <v>716.87</v>
      </c>
      <c r="F104" s="324">
        <v>714.97</v>
      </c>
    </row>
    <row r="105" spans="1:6" s="263" customFormat="1" ht="14.25" customHeight="1" x14ac:dyDescent="0.2">
      <c r="A105" s="211" t="s">
        <v>181</v>
      </c>
      <c r="B105" s="211">
        <v>7</v>
      </c>
      <c r="C105" s="324">
        <v>652.91999999999996</v>
      </c>
      <c r="D105" s="324" t="s">
        <v>133</v>
      </c>
      <c r="E105" s="324">
        <v>688.32</v>
      </c>
      <c r="F105" s="324">
        <v>687.98</v>
      </c>
    </row>
    <row r="106" spans="1:6" s="263" customFormat="1" ht="14.25" customHeight="1" x14ac:dyDescent="0.2">
      <c r="A106" s="211" t="s">
        <v>181</v>
      </c>
      <c r="B106" s="211">
        <v>8</v>
      </c>
      <c r="C106" s="324">
        <v>665.55</v>
      </c>
      <c r="D106" s="324">
        <v>0.01</v>
      </c>
      <c r="E106" s="324">
        <v>701.44</v>
      </c>
      <c r="F106" s="324">
        <v>700.61</v>
      </c>
    </row>
    <row r="107" spans="1:6" s="263" customFormat="1" ht="14.25" customHeight="1" x14ac:dyDescent="0.2">
      <c r="A107" s="211" t="s">
        <v>181</v>
      </c>
      <c r="B107" s="211">
        <v>9</v>
      </c>
      <c r="C107" s="324">
        <v>666.22</v>
      </c>
      <c r="D107" s="324" t="s">
        <v>133</v>
      </c>
      <c r="E107" s="324">
        <v>701.57</v>
      </c>
      <c r="F107" s="324">
        <v>701.28</v>
      </c>
    </row>
    <row r="108" spans="1:6" s="263" customFormat="1" ht="14.25" customHeight="1" x14ac:dyDescent="0.2">
      <c r="A108" s="211" t="s">
        <v>181</v>
      </c>
      <c r="B108" s="211">
        <v>10</v>
      </c>
      <c r="C108" s="324">
        <v>666.06</v>
      </c>
      <c r="D108" s="324" t="s">
        <v>133</v>
      </c>
      <c r="E108" s="324">
        <v>701.35</v>
      </c>
      <c r="F108" s="324">
        <v>701.12</v>
      </c>
    </row>
    <row r="109" spans="1:6" s="263" customFormat="1" ht="14.25" customHeight="1" x14ac:dyDescent="0.2">
      <c r="A109" s="211" t="s">
        <v>181</v>
      </c>
      <c r="B109" s="211">
        <v>11</v>
      </c>
      <c r="C109" s="324">
        <v>658.5</v>
      </c>
      <c r="D109" s="324" t="s">
        <v>133</v>
      </c>
      <c r="E109" s="324">
        <v>693.38</v>
      </c>
      <c r="F109" s="324">
        <v>693.56</v>
      </c>
    </row>
    <row r="110" spans="1:6" s="263" customFormat="1" ht="14.25" customHeight="1" x14ac:dyDescent="0.2">
      <c r="A110" s="211" t="s">
        <v>181</v>
      </c>
      <c r="B110" s="211">
        <v>12</v>
      </c>
      <c r="C110" s="324">
        <v>660.43</v>
      </c>
      <c r="D110" s="324">
        <v>25.45</v>
      </c>
      <c r="E110" s="324" t="s">
        <v>133</v>
      </c>
      <c r="F110" s="324">
        <v>695.49</v>
      </c>
    </row>
    <row r="111" spans="1:6" s="263" customFormat="1" ht="14.25" customHeight="1" x14ac:dyDescent="0.2">
      <c r="A111" s="211" t="s">
        <v>181</v>
      </c>
      <c r="B111" s="211">
        <v>13</v>
      </c>
      <c r="C111" s="324">
        <v>630.20000000000005</v>
      </c>
      <c r="D111" s="324">
        <v>57.35</v>
      </c>
      <c r="E111" s="324" t="s">
        <v>133</v>
      </c>
      <c r="F111" s="324">
        <v>665.26</v>
      </c>
    </row>
    <row r="112" spans="1:6" s="263" customFormat="1" ht="14.25" customHeight="1" x14ac:dyDescent="0.2">
      <c r="A112" s="211" t="s">
        <v>181</v>
      </c>
      <c r="B112" s="211">
        <v>14</v>
      </c>
      <c r="C112" s="324">
        <v>640.29</v>
      </c>
      <c r="D112" s="324">
        <v>35.950000000000003</v>
      </c>
      <c r="E112" s="324" t="s">
        <v>133</v>
      </c>
      <c r="F112" s="324">
        <v>675.35</v>
      </c>
    </row>
    <row r="113" spans="1:6" s="263" customFormat="1" ht="14.25" customHeight="1" x14ac:dyDescent="0.2">
      <c r="A113" s="211" t="s">
        <v>181</v>
      </c>
      <c r="B113" s="211">
        <v>15</v>
      </c>
      <c r="C113" s="324">
        <v>678.88</v>
      </c>
      <c r="D113" s="324" t="s">
        <v>133</v>
      </c>
      <c r="E113" s="324">
        <v>718.51</v>
      </c>
      <c r="F113" s="324">
        <v>713.94</v>
      </c>
    </row>
    <row r="114" spans="1:6" s="263" customFormat="1" ht="14.25" customHeight="1" x14ac:dyDescent="0.2">
      <c r="A114" s="211" t="s">
        <v>181</v>
      </c>
      <c r="B114" s="211">
        <v>16</v>
      </c>
      <c r="C114" s="324">
        <v>728.85</v>
      </c>
      <c r="D114" s="324" t="s">
        <v>133</v>
      </c>
      <c r="E114" s="324">
        <v>45.74</v>
      </c>
      <c r="F114" s="324">
        <v>763.91</v>
      </c>
    </row>
    <row r="115" spans="1:6" s="263" customFormat="1" ht="14.25" customHeight="1" x14ac:dyDescent="0.2">
      <c r="A115" s="211" t="s">
        <v>181</v>
      </c>
      <c r="B115" s="211">
        <v>17</v>
      </c>
      <c r="C115" s="324">
        <v>717.5</v>
      </c>
      <c r="D115" s="324">
        <v>0.01</v>
      </c>
      <c r="E115" s="324">
        <v>56.73</v>
      </c>
      <c r="F115" s="324">
        <v>752.56</v>
      </c>
    </row>
    <row r="116" spans="1:6" s="263" customFormat="1" ht="14.25" customHeight="1" x14ac:dyDescent="0.2">
      <c r="A116" s="211" t="s">
        <v>181</v>
      </c>
      <c r="B116" s="211">
        <v>18</v>
      </c>
      <c r="C116" s="324">
        <v>1014.2</v>
      </c>
      <c r="D116" s="324" t="s">
        <v>133</v>
      </c>
      <c r="E116" s="324">
        <v>531</v>
      </c>
      <c r="F116" s="324">
        <v>1049.26</v>
      </c>
    </row>
    <row r="117" spans="1:6" s="263" customFormat="1" ht="14.25" customHeight="1" x14ac:dyDescent="0.2">
      <c r="A117" s="211" t="s">
        <v>181</v>
      </c>
      <c r="B117" s="211">
        <v>19</v>
      </c>
      <c r="C117" s="324">
        <v>666.79</v>
      </c>
      <c r="D117" s="324" t="s">
        <v>133</v>
      </c>
      <c r="E117" s="324">
        <v>0.28000000000000003</v>
      </c>
      <c r="F117" s="324">
        <v>701.85</v>
      </c>
    </row>
    <row r="118" spans="1:6" s="263" customFormat="1" ht="14.25" customHeight="1" x14ac:dyDescent="0.2">
      <c r="A118" s="211" t="s">
        <v>181</v>
      </c>
      <c r="B118" s="211">
        <v>20</v>
      </c>
      <c r="C118" s="324">
        <v>668.14</v>
      </c>
      <c r="D118" s="324">
        <v>3.23</v>
      </c>
      <c r="E118" s="324" t="s">
        <v>133</v>
      </c>
      <c r="F118" s="324">
        <v>703.2</v>
      </c>
    </row>
    <row r="119" spans="1:6" s="263" customFormat="1" ht="14.25" customHeight="1" x14ac:dyDescent="0.2">
      <c r="A119" s="211" t="s">
        <v>181</v>
      </c>
      <c r="B119" s="211">
        <v>21</v>
      </c>
      <c r="C119" s="324">
        <v>676.62</v>
      </c>
      <c r="D119" s="324" t="s">
        <v>133</v>
      </c>
      <c r="E119" s="324">
        <v>706.41</v>
      </c>
      <c r="F119" s="324">
        <v>711.68</v>
      </c>
    </row>
    <row r="120" spans="1:6" s="263" customFormat="1" ht="14.25" customHeight="1" x14ac:dyDescent="0.2">
      <c r="A120" s="211" t="s">
        <v>181</v>
      </c>
      <c r="B120" s="211">
        <v>22</v>
      </c>
      <c r="C120" s="324">
        <v>676.08</v>
      </c>
      <c r="D120" s="324" t="s">
        <v>133</v>
      </c>
      <c r="E120" s="324">
        <v>704.27</v>
      </c>
      <c r="F120" s="324">
        <v>711.14</v>
      </c>
    </row>
    <row r="121" spans="1:6" s="263" customFormat="1" ht="14.25" customHeight="1" x14ac:dyDescent="0.2">
      <c r="A121" s="211" t="s">
        <v>181</v>
      </c>
      <c r="B121" s="211">
        <v>23</v>
      </c>
      <c r="C121" s="324">
        <v>661.88</v>
      </c>
      <c r="D121" s="324" t="s">
        <v>133</v>
      </c>
      <c r="E121" s="324">
        <v>687.55</v>
      </c>
      <c r="F121" s="324">
        <v>696.94</v>
      </c>
    </row>
    <row r="122" spans="1:6" s="263" customFormat="1" ht="14.25" customHeight="1" x14ac:dyDescent="0.2">
      <c r="A122" s="211" t="s">
        <v>182</v>
      </c>
      <c r="B122" s="211">
        <v>0</v>
      </c>
      <c r="C122" s="324">
        <v>644.77</v>
      </c>
      <c r="D122" s="324">
        <v>39.35</v>
      </c>
      <c r="E122" s="324" t="s">
        <v>133</v>
      </c>
      <c r="F122" s="324">
        <v>679.83</v>
      </c>
    </row>
    <row r="123" spans="1:6" s="263" customFormat="1" ht="14.25" customHeight="1" x14ac:dyDescent="0.2">
      <c r="A123" s="211" t="s">
        <v>182</v>
      </c>
      <c r="B123" s="211">
        <v>1</v>
      </c>
      <c r="C123" s="324">
        <v>642.71</v>
      </c>
      <c r="D123" s="324">
        <v>0.01</v>
      </c>
      <c r="E123" s="324">
        <v>38.97</v>
      </c>
      <c r="F123" s="324">
        <v>677.77</v>
      </c>
    </row>
    <row r="124" spans="1:6" s="263" customFormat="1" ht="14.25" customHeight="1" x14ac:dyDescent="0.2">
      <c r="A124" s="211" t="s">
        <v>182</v>
      </c>
      <c r="B124" s="211">
        <v>2</v>
      </c>
      <c r="C124" s="324">
        <v>647.79999999999995</v>
      </c>
      <c r="D124" s="324" t="s">
        <v>133</v>
      </c>
      <c r="E124" s="324">
        <v>312.95999999999998</v>
      </c>
      <c r="F124" s="324">
        <v>682.86</v>
      </c>
    </row>
    <row r="125" spans="1:6" s="263" customFormat="1" ht="14.25" customHeight="1" x14ac:dyDescent="0.2">
      <c r="A125" s="211" t="s">
        <v>182</v>
      </c>
      <c r="B125" s="211">
        <v>3</v>
      </c>
      <c r="C125" s="324">
        <v>675.55</v>
      </c>
      <c r="D125" s="324" t="s">
        <v>133</v>
      </c>
      <c r="E125" s="324">
        <v>321.91000000000003</v>
      </c>
      <c r="F125" s="324">
        <v>710.61</v>
      </c>
    </row>
    <row r="126" spans="1:6" s="263" customFormat="1" ht="14.25" customHeight="1" x14ac:dyDescent="0.2">
      <c r="A126" s="211" t="s">
        <v>182</v>
      </c>
      <c r="B126" s="211">
        <v>4</v>
      </c>
      <c r="C126" s="324">
        <v>838.11</v>
      </c>
      <c r="D126" s="324" t="s">
        <v>133</v>
      </c>
      <c r="E126" s="324">
        <v>884.49</v>
      </c>
      <c r="F126" s="324">
        <v>873.17</v>
      </c>
    </row>
    <row r="127" spans="1:6" s="263" customFormat="1" ht="14.25" customHeight="1" x14ac:dyDescent="0.2">
      <c r="A127" s="211" t="s">
        <v>182</v>
      </c>
      <c r="B127" s="211">
        <v>5</v>
      </c>
      <c r="C127" s="324">
        <v>963.77</v>
      </c>
      <c r="D127" s="324" t="s">
        <v>133</v>
      </c>
      <c r="E127" s="324">
        <v>1020.3</v>
      </c>
      <c r="F127" s="324">
        <v>998.83</v>
      </c>
    </row>
    <row r="128" spans="1:6" s="263" customFormat="1" ht="14.25" customHeight="1" x14ac:dyDescent="0.2">
      <c r="A128" s="211" t="s">
        <v>182</v>
      </c>
      <c r="B128" s="211">
        <v>6</v>
      </c>
      <c r="C128" s="324">
        <v>812.54</v>
      </c>
      <c r="D128" s="324" t="s">
        <v>133</v>
      </c>
      <c r="E128" s="324">
        <v>859.32</v>
      </c>
      <c r="F128" s="324">
        <v>847.6</v>
      </c>
    </row>
    <row r="129" spans="1:6" s="263" customFormat="1" ht="14.25" customHeight="1" x14ac:dyDescent="0.2">
      <c r="A129" s="211" t="s">
        <v>182</v>
      </c>
      <c r="B129" s="211">
        <v>7</v>
      </c>
      <c r="C129" s="324">
        <v>817.34</v>
      </c>
      <c r="D129" s="324" t="s">
        <v>133</v>
      </c>
      <c r="E129" s="324">
        <v>863.95</v>
      </c>
      <c r="F129" s="324">
        <v>852.4</v>
      </c>
    </row>
    <row r="130" spans="1:6" s="263" customFormat="1" ht="14.25" customHeight="1" x14ac:dyDescent="0.2">
      <c r="A130" s="211" t="s">
        <v>182</v>
      </c>
      <c r="B130" s="211">
        <v>8</v>
      </c>
      <c r="C130" s="324">
        <v>821.22</v>
      </c>
      <c r="D130" s="324" t="s">
        <v>133</v>
      </c>
      <c r="E130" s="324">
        <v>868.2</v>
      </c>
      <c r="F130" s="324">
        <v>856.28</v>
      </c>
    </row>
    <row r="131" spans="1:6" s="263" customFormat="1" ht="14.25" customHeight="1" x14ac:dyDescent="0.2">
      <c r="A131" s="211" t="s">
        <v>182</v>
      </c>
      <c r="B131" s="211">
        <v>9</v>
      </c>
      <c r="C131" s="324">
        <v>631.6</v>
      </c>
      <c r="D131" s="324" t="s">
        <v>133</v>
      </c>
      <c r="E131" s="324">
        <v>667.34</v>
      </c>
      <c r="F131" s="324">
        <v>666.66</v>
      </c>
    </row>
    <row r="132" spans="1:6" s="263" customFormat="1" ht="14.25" customHeight="1" x14ac:dyDescent="0.2">
      <c r="A132" s="211" t="s">
        <v>182</v>
      </c>
      <c r="B132" s="211">
        <v>10</v>
      </c>
      <c r="C132" s="324">
        <v>817.57</v>
      </c>
      <c r="D132" s="324" t="s">
        <v>133</v>
      </c>
      <c r="E132" s="324">
        <v>863.31</v>
      </c>
      <c r="F132" s="324">
        <v>852.63</v>
      </c>
    </row>
    <row r="133" spans="1:6" s="263" customFormat="1" ht="14.25" customHeight="1" x14ac:dyDescent="0.2">
      <c r="A133" s="211" t="s">
        <v>182</v>
      </c>
      <c r="B133" s="211">
        <v>11</v>
      </c>
      <c r="C133" s="324">
        <v>1081.47</v>
      </c>
      <c r="D133" s="324" t="s">
        <v>133</v>
      </c>
      <c r="E133" s="324">
        <v>1142.44</v>
      </c>
      <c r="F133" s="324">
        <v>1116.53</v>
      </c>
    </row>
    <row r="134" spans="1:6" s="263" customFormat="1" ht="14.25" customHeight="1" x14ac:dyDescent="0.2">
      <c r="A134" s="211" t="s">
        <v>182</v>
      </c>
      <c r="B134" s="211">
        <v>12</v>
      </c>
      <c r="C134" s="324">
        <v>953.54</v>
      </c>
      <c r="D134" s="324" t="s">
        <v>133</v>
      </c>
      <c r="E134" s="324">
        <v>1007.46</v>
      </c>
      <c r="F134" s="324">
        <v>988.6</v>
      </c>
    </row>
    <row r="135" spans="1:6" s="263" customFormat="1" ht="14.25" customHeight="1" x14ac:dyDescent="0.2">
      <c r="A135" s="211" t="s">
        <v>182</v>
      </c>
      <c r="B135" s="211">
        <v>13</v>
      </c>
      <c r="C135" s="324">
        <v>633.59</v>
      </c>
      <c r="D135" s="324" t="s">
        <v>133</v>
      </c>
      <c r="E135" s="324">
        <v>669.97</v>
      </c>
      <c r="F135" s="324">
        <v>668.65</v>
      </c>
    </row>
    <row r="136" spans="1:6" s="263" customFormat="1" ht="14.25" customHeight="1" x14ac:dyDescent="0.2">
      <c r="A136" s="211" t="s">
        <v>182</v>
      </c>
      <c r="B136" s="211">
        <v>14</v>
      </c>
      <c r="C136" s="324">
        <v>935.86</v>
      </c>
      <c r="D136" s="324">
        <v>0.01</v>
      </c>
      <c r="E136" s="324">
        <v>989.7</v>
      </c>
      <c r="F136" s="324">
        <v>970.92</v>
      </c>
    </row>
    <row r="137" spans="1:6" s="263" customFormat="1" ht="14.25" customHeight="1" x14ac:dyDescent="0.2">
      <c r="A137" s="211" t="s">
        <v>182</v>
      </c>
      <c r="B137" s="211">
        <v>15</v>
      </c>
      <c r="C137" s="324">
        <v>919.16</v>
      </c>
      <c r="D137" s="324" t="s">
        <v>133</v>
      </c>
      <c r="E137" s="324">
        <v>973.68</v>
      </c>
      <c r="F137" s="324">
        <v>954.22</v>
      </c>
    </row>
    <row r="138" spans="1:6" s="263" customFormat="1" ht="14.25" customHeight="1" x14ac:dyDescent="0.2">
      <c r="A138" s="211" t="s">
        <v>182</v>
      </c>
      <c r="B138" s="211">
        <v>16</v>
      </c>
      <c r="C138" s="324">
        <v>728.95</v>
      </c>
      <c r="D138" s="324" t="s">
        <v>133</v>
      </c>
      <c r="E138" s="324">
        <v>439.09</v>
      </c>
      <c r="F138" s="324">
        <v>764.01</v>
      </c>
    </row>
    <row r="139" spans="1:6" s="263" customFormat="1" ht="14.25" customHeight="1" x14ac:dyDescent="0.2">
      <c r="A139" s="211" t="s">
        <v>182</v>
      </c>
      <c r="B139" s="211">
        <v>17</v>
      </c>
      <c r="C139" s="324">
        <v>1001.1</v>
      </c>
      <c r="D139" s="324">
        <v>0.01</v>
      </c>
      <c r="E139" s="324">
        <v>1050.81</v>
      </c>
      <c r="F139" s="324">
        <v>1036.1600000000001</v>
      </c>
    </row>
    <row r="140" spans="1:6" s="263" customFormat="1" ht="14.25" customHeight="1" x14ac:dyDescent="0.2">
      <c r="A140" s="211" t="s">
        <v>182</v>
      </c>
      <c r="B140" s="211">
        <v>18</v>
      </c>
      <c r="C140" s="324">
        <v>1055.95</v>
      </c>
      <c r="D140" s="324" t="s">
        <v>133</v>
      </c>
      <c r="E140" s="324">
        <v>1106.6199999999999</v>
      </c>
      <c r="F140" s="324">
        <v>1091.01</v>
      </c>
    </row>
    <row r="141" spans="1:6" s="263" customFormat="1" ht="14.25" customHeight="1" x14ac:dyDescent="0.2">
      <c r="A141" s="211" t="s">
        <v>182</v>
      </c>
      <c r="B141" s="211">
        <v>19</v>
      </c>
      <c r="C141" s="324">
        <v>787.97</v>
      </c>
      <c r="D141" s="324" t="s">
        <v>133</v>
      </c>
      <c r="E141" s="324">
        <v>282.33</v>
      </c>
      <c r="F141" s="324">
        <v>823.03</v>
      </c>
    </row>
    <row r="142" spans="1:6" s="263" customFormat="1" ht="14.25" customHeight="1" x14ac:dyDescent="0.2">
      <c r="A142" s="211" t="s">
        <v>182</v>
      </c>
      <c r="B142" s="211">
        <v>20</v>
      </c>
      <c r="C142" s="324">
        <v>752.15</v>
      </c>
      <c r="D142" s="324" t="s">
        <v>133</v>
      </c>
      <c r="E142" s="324">
        <v>182.82</v>
      </c>
      <c r="F142" s="324">
        <v>787.21</v>
      </c>
    </row>
    <row r="143" spans="1:6" s="263" customFormat="1" ht="14.25" customHeight="1" x14ac:dyDescent="0.2">
      <c r="A143" s="211" t="s">
        <v>182</v>
      </c>
      <c r="B143" s="211">
        <v>21</v>
      </c>
      <c r="C143" s="324">
        <v>643.11</v>
      </c>
      <c r="D143" s="324" t="s">
        <v>133</v>
      </c>
      <c r="E143" s="324">
        <v>112.58</v>
      </c>
      <c r="F143" s="324">
        <v>678.17</v>
      </c>
    </row>
    <row r="144" spans="1:6" s="263" customFormat="1" ht="14.25" customHeight="1" x14ac:dyDescent="0.2">
      <c r="A144" s="211" t="s">
        <v>182</v>
      </c>
      <c r="B144" s="211">
        <v>22</v>
      </c>
      <c r="C144" s="324">
        <v>641.78</v>
      </c>
      <c r="D144" s="324" t="s">
        <v>133</v>
      </c>
      <c r="E144" s="324">
        <v>104.82</v>
      </c>
      <c r="F144" s="324">
        <v>676.84</v>
      </c>
    </row>
    <row r="145" spans="1:6" s="263" customFormat="1" ht="14.25" customHeight="1" x14ac:dyDescent="0.2">
      <c r="A145" s="211" t="s">
        <v>182</v>
      </c>
      <c r="B145" s="211">
        <v>23</v>
      </c>
      <c r="C145" s="324">
        <v>643.91</v>
      </c>
      <c r="D145" s="324" t="s">
        <v>133</v>
      </c>
      <c r="E145" s="324">
        <v>229.93</v>
      </c>
      <c r="F145" s="324">
        <v>678.97</v>
      </c>
    </row>
    <row r="146" spans="1:6" s="263" customFormat="1" ht="14.25" customHeight="1" x14ac:dyDescent="0.2">
      <c r="A146" s="211" t="s">
        <v>183</v>
      </c>
      <c r="B146" s="211">
        <v>0</v>
      </c>
      <c r="C146" s="324">
        <v>616.86</v>
      </c>
      <c r="D146" s="324" t="s">
        <v>133</v>
      </c>
      <c r="E146" s="324">
        <v>639.24</v>
      </c>
      <c r="F146" s="324">
        <v>651.91999999999996</v>
      </c>
    </row>
    <row r="147" spans="1:6" s="263" customFormat="1" ht="14.25" customHeight="1" x14ac:dyDescent="0.2">
      <c r="A147" s="211" t="s">
        <v>183</v>
      </c>
      <c r="B147" s="211">
        <v>1</v>
      </c>
      <c r="C147" s="324">
        <v>618.48</v>
      </c>
      <c r="D147" s="324" t="s">
        <v>133</v>
      </c>
      <c r="E147" s="324">
        <v>320.14999999999998</v>
      </c>
      <c r="F147" s="324">
        <v>653.54</v>
      </c>
    </row>
    <row r="148" spans="1:6" s="263" customFormat="1" ht="14.25" customHeight="1" x14ac:dyDescent="0.2">
      <c r="A148" s="211" t="s">
        <v>183</v>
      </c>
      <c r="B148" s="211">
        <v>2</v>
      </c>
      <c r="C148" s="324">
        <v>618.09</v>
      </c>
      <c r="D148" s="324" t="s">
        <v>133</v>
      </c>
      <c r="E148" s="324">
        <v>324.81</v>
      </c>
      <c r="F148" s="324">
        <v>653.15</v>
      </c>
    </row>
    <row r="149" spans="1:6" s="263" customFormat="1" ht="14.25" customHeight="1" x14ac:dyDescent="0.2">
      <c r="A149" s="211" t="s">
        <v>183</v>
      </c>
      <c r="B149" s="211">
        <v>3</v>
      </c>
      <c r="C149" s="324">
        <v>617.12</v>
      </c>
      <c r="D149" s="324" t="s">
        <v>133</v>
      </c>
      <c r="E149" s="324">
        <v>646.35</v>
      </c>
      <c r="F149" s="324">
        <v>652.17999999999995</v>
      </c>
    </row>
    <row r="150" spans="1:6" s="263" customFormat="1" ht="14.25" customHeight="1" x14ac:dyDescent="0.2">
      <c r="A150" s="211" t="s">
        <v>183</v>
      </c>
      <c r="B150" s="211">
        <v>4</v>
      </c>
      <c r="C150" s="324">
        <v>842.7</v>
      </c>
      <c r="D150" s="324" t="s">
        <v>133</v>
      </c>
      <c r="E150" s="324">
        <v>883.63</v>
      </c>
      <c r="F150" s="324">
        <v>877.76</v>
      </c>
    </row>
    <row r="151" spans="1:6" s="263" customFormat="1" ht="14.25" customHeight="1" x14ac:dyDescent="0.2">
      <c r="A151" s="211" t="s">
        <v>183</v>
      </c>
      <c r="B151" s="211">
        <v>5</v>
      </c>
      <c r="C151" s="324">
        <v>617.21</v>
      </c>
      <c r="D151" s="324" t="s">
        <v>133</v>
      </c>
      <c r="E151" s="324">
        <v>648.89</v>
      </c>
      <c r="F151" s="324">
        <v>652.27</v>
      </c>
    </row>
    <row r="152" spans="1:6" s="263" customFormat="1" ht="14.25" customHeight="1" x14ac:dyDescent="0.2">
      <c r="A152" s="211" t="s">
        <v>183</v>
      </c>
      <c r="B152" s="211">
        <v>6</v>
      </c>
      <c r="C152" s="324">
        <v>610.87</v>
      </c>
      <c r="D152" s="324" t="s">
        <v>133</v>
      </c>
      <c r="E152" s="324">
        <v>643.9</v>
      </c>
      <c r="F152" s="324">
        <v>645.92999999999995</v>
      </c>
    </row>
    <row r="153" spans="1:6" s="263" customFormat="1" ht="14.25" customHeight="1" x14ac:dyDescent="0.2">
      <c r="A153" s="211" t="s">
        <v>183</v>
      </c>
      <c r="B153" s="211">
        <v>7</v>
      </c>
      <c r="C153" s="324">
        <v>833.08</v>
      </c>
      <c r="D153" s="324" t="s">
        <v>133</v>
      </c>
      <c r="E153" s="324">
        <v>878.59</v>
      </c>
      <c r="F153" s="324">
        <v>868.14</v>
      </c>
    </row>
    <row r="154" spans="1:6" s="263" customFormat="1" ht="14.25" customHeight="1" x14ac:dyDescent="0.2">
      <c r="A154" s="211" t="s">
        <v>183</v>
      </c>
      <c r="B154" s="211">
        <v>8</v>
      </c>
      <c r="C154" s="324">
        <v>831.09</v>
      </c>
      <c r="D154" s="324" t="s">
        <v>133</v>
      </c>
      <c r="E154" s="324">
        <v>876.32</v>
      </c>
      <c r="F154" s="324">
        <v>866.15</v>
      </c>
    </row>
    <row r="155" spans="1:6" s="263" customFormat="1" ht="14.25" customHeight="1" x14ac:dyDescent="0.2">
      <c r="A155" s="211" t="s">
        <v>183</v>
      </c>
      <c r="B155" s="211">
        <v>9</v>
      </c>
      <c r="C155" s="324">
        <v>800.72</v>
      </c>
      <c r="D155" s="324" t="s">
        <v>133</v>
      </c>
      <c r="E155" s="324">
        <v>843.41</v>
      </c>
      <c r="F155" s="324">
        <v>835.78</v>
      </c>
    </row>
    <row r="156" spans="1:6" s="263" customFormat="1" ht="14.25" customHeight="1" x14ac:dyDescent="0.2">
      <c r="A156" s="211" t="s">
        <v>183</v>
      </c>
      <c r="B156" s="211">
        <v>10</v>
      </c>
      <c r="C156" s="324">
        <v>606.57000000000005</v>
      </c>
      <c r="D156" s="324" t="s">
        <v>133</v>
      </c>
      <c r="E156" s="324">
        <v>638.75</v>
      </c>
      <c r="F156" s="324">
        <v>641.63</v>
      </c>
    </row>
    <row r="157" spans="1:6" s="263" customFormat="1" ht="14.25" customHeight="1" x14ac:dyDescent="0.2">
      <c r="A157" s="211" t="s">
        <v>183</v>
      </c>
      <c r="B157" s="211">
        <v>11</v>
      </c>
      <c r="C157" s="324">
        <v>606.05999999999995</v>
      </c>
      <c r="D157" s="324" t="s">
        <v>133</v>
      </c>
      <c r="E157" s="324">
        <v>638.52</v>
      </c>
      <c r="F157" s="324">
        <v>641.12</v>
      </c>
    </row>
    <row r="158" spans="1:6" s="263" customFormat="1" ht="14.25" customHeight="1" x14ac:dyDescent="0.2">
      <c r="A158" s="211" t="s">
        <v>183</v>
      </c>
      <c r="B158" s="211">
        <v>12</v>
      </c>
      <c r="C158" s="324">
        <v>1095.76</v>
      </c>
      <c r="D158" s="324" t="s">
        <v>133</v>
      </c>
      <c r="E158" s="324">
        <v>1154.45</v>
      </c>
      <c r="F158" s="324">
        <v>1130.82</v>
      </c>
    </row>
    <row r="159" spans="1:6" s="263" customFormat="1" ht="14.25" customHeight="1" x14ac:dyDescent="0.2">
      <c r="A159" s="211" t="s">
        <v>183</v>
      </c>
      <c r="B159" s="211">
        <v>13</v>
      </c>
      <c r="C159" s="324">
        <v>605.54999999999995</v>
      </c>
      <c r="D159" s="324" t="s">
        <v>133</v>
      </c>
      <c r="E159" s="324">
        <v>638.16999999999996</v>
      </c>
      <c r="F159" s="324">
        <v>640.61</v>
      </c>
    </row>
    <row r="160" spans="1:6" s="263" customFormat="1" ht="14.25" customHeight="1" x14ac:dyDescent="0.2">
      <c r="A160" s="211" t="s">
        <v>183</v>
      </c>
      <c r="B160" s="211">
        <v>14</v>
      </c>
      <c r="C160" s="324">
        <v>943.74</v>
      </c>
      <c r="D160" s="324" t="s">
        <v>133</v>
      </c>
      <c r="E160" s="324">
        <v>994.86</v>
      </c>
      <c r="F160" s="324">
        <v>978.8</v>
      </c>
    </row>
    <row r="161" spans="1:6" s="263" customFormat="1" ht="14.25" customHeight="1" x14ac:dyDescent="0.2">
      <c r="A161" s="211" t="s">
        <v>183</v>
      </c>
      <c r="B161" s="211">
        <v>15</v>
      </c>
      <c r="C161" s="324">
        <v>957.34</v>
      </c>
      <c r="D161" s="324" t="s">
        <v>133</v>
      </c>
      <c r="E161" s="324">
        <v>1010.33</v>
      </c>
      <c r="F161" s="324">
        <v>992.4</v>
      </c>
    </row>
    <row r="162" spans="1:6" s="263" customFormat="1" ht="14.25" customHeight="1" x14ac:dyDescent="0.2">
      <c r="A162" s="211" t="s">
        <v>183</v>
      </c>
      <c r="B162" s="211">
        <v>16</v>
      </c>
      <c r="C162" s="324">
        <v>743.47</v>
      </c>
      <c r="D162" s="324">
        <v>0.01</v>
      </c>
      <c r="E162" s="324">
        <v>785.76</v>
      </c>
      <c r="F162" s="324">
        <v>778.53</v>
      </c>
    </row>
    <row r="163" spans="1:6" s="263" customFormat="1" ht="14.25" customHeight="1" x14ac:dyDescent="0.2">
      <c r="A163" s="211" t="s">
        <v>183</v>
      </c>
      <c r="B163" s="211">
        <v>17</v>
      </c>
      <c r="C163" s="324">
        <v>958.96</v>
      </c>
      <c r="D163" s="324">
        <v>0.01</v>
      </c>
      <c r="E163" s="324">
        <v>1008.75</v>
      </c>
      <c r="F163" s="324">
        <v>994.02</v>
      </c>
    </row>
    <row r="164" spans="1:6" s="263" customFormat="1" ht="14.25" customHeight="1" x14ac:dyDescent="0.2">
      <c r="A164" s="211" t="s">
        <v>183</v>
      </c>
      <c r="B164" s="211">
        <v>18</v>
      </c>
      <c r="C164" s="324">
        <v>1094.1199999999999</v>
      </c>
      <c r="D164" s="324" t="s">
        <v>133</v>
      </c>
      <c r="E164" s="324">
        <v>1145.04</v>
      </c>
      <c r="F164" s="324">
        <v>1129.18</v>
      </c>
    </row>
    <row r="165" spans="1:6" s="263" customFormat="1" ht="14.25" customHeight="1" x14ac:dyDescent="0.2">
      <c r="A165" s="211" t="s">
        <v>183</v>
      </c>
      <c r="B165" s="211">
        <v>19</v>
      </c>
      <c r="C165" s="324">
        <v>596.74</v>
      </c>
      <c r="D165" s="324" t="s">
        <v>133</v>
      </c>
      <c r="E165" s="324">
        <v>93.84</v>
      </c>
      <c r="F165" s="324">
        <v>631.79999999999995</v>
      </c>
    </row>
    <row r="166" spans="1:6" s="263" customFormat="1" ht="14.25" customHeight="1" x14ac:dyDescent="0.2">
      <c r="A166" s="211" t="s">
        <v>183</v>
      </c>
      <c r="B166" s="211">
        <v>20</v>
      </c>
      <c r="C166" s="324">
        <v>594.04999999999995</v>
      </c>
      <c r="D166" s="324" t="s">
        <v>133</v>
      </c>
      <c r="E166" s="324">
        <v>307.73</v>
      </c>
      <c r="F166" s="324">
        <v>629.11</v>
      </c>
    </row>
    <row r="167" spans="1:6" s="263" customFormat="1" ht="14.25" customHeight="1" x14ac:dyDescent="0.2">
      <c r="A167" s="211" t="s">
        <v>183</v>
      </c>
      <c r="B167" s="211">
        <v>21</v>
      </c>
      <c r="C167" s="324">
        <v>599.12</v>
      </c>
      <c r="D167" s="324" t="s">
        <v>133</v>
      </c>
      <c r="E167" s="324">
        <v>299.02</v>
      </c>
      <c r="F167" s="324">
        <v>634.17999999999995</v>
      </c>
    </row>
    <row r="168" spans="1:6" s="263" customFormat="1" ht="14.25" customHeight="1" x14ac:dyDescent="0.2">
      <c r="A168" s="211" t="s">
        <v>183</v>
      </c>
      <c r="B168" s="211">
        <v>22</v>
      </c>
      <c r="C168" s="324">
        <v>602.89</v>
      </c>
      <c r="D168" s="324" t="s">
        <v>133</v>
      </c>
      <c r="E168" s="324">
        <v>97.99</v>
      </c>
      <c r="F168" s="324">
        <v>637.95000000000005</v>
      </c>
    </row>
    <row r="169" spans="1:6" s="263" customFormat="1" ht="14.25" customHeight="1" x14ac:dyDescent="0.2">
      <c r="A169" s="211" t="s">
        <v>183</v>
      </c>
      <c r="B169" s="211">
        <v>23</v>
      </c>
      <c r="C169" s="324">
        <v>604.52</v>
      </c>
      <c r="D169" s="324" t="s">
        <v>133</v>
      </c>
      <c r="E169" s="324">
        <v>194.52</v>
      </c>
      <c r="F169" s="324">
        <v>639.58000000000004</v>
      </c>
    </row>
    <row r="170" spans="1:6" s="263" customFormat="1" ht="14.25" customHeight="1" x14ac:dyDescent="0.2">
      <c r="A170" s="211" t="s">
        <v>184</v>
      </c>
      <c r="B170" s="211">
        <v>0</v>
      </c>
      <c r="C170" s="324">
        <v>491.32</v>
      </c>
      <c r="D170" s="324" t="s">
        <v>133</v>
      </c>
      <c r="E170" s="324">
        <v>79.5</v>
      </c>
      <c r="F170" s="324">
        <v>526.38</v>
      </c>
    </row>
    <row r="171" spans="1:6" s="263" customFormat="1" ht="14.25" customHeight="1" x14ac:dyDescent="0.2">
      <c r="A171" s="211" t="s">
        <v>184</v>
      </c>
      <c r="B171" s="211">
        <v>1</v>
      </c>
      <c r="C171" s="324">
        <v>485.23</v>
      </c>
      <c r="D171" s="324">
        <v>57.73</v>
      </c>
      <c r="E171" s="324" t="s">
        <v>133</v>
      </c>
      <c r="F171" s="324">
        <v>520.29</v>
      </c>
    </row>
    <row r="172" spans="1:6" s="263" customFormat="1" ht="14.25" customHeight="1" x14ac:dyDescent="0.2">
      <c r="A172" s="211" t="s">
        <v>184</v>
      </c>
      <c r="B172" s="211">
        <v>2</v>
      </c>
      <c r="C172" s="324">
        <v>481.63</v>
      </c>
      <c r="D172" s="324" t="s">
        <v>133</v>
      </c>
      <c r="E172" s="324">
        <v>130</v>
      </c>
      <c r="F172" s="324">
        <v>516.69000000000005</v>
      </c>
    </row>
    <row r="173" spans="1:6" s="263" customFormat="1" ht="14.25" customHeight="1" x14ac:dyDescent="0.2">
      <c r="A173" s="211" t="s">
        <v>184</v>
      </c>
      <c r="B173" s="211">
        <v>3</v>
      </c>
      <c r="C173" s="324">
        <v>484.59</v>
      </c>
      <c r="D173" s="324" t="s">
        <v>133</v>
      </c>
      <c r="E173" s="324">
        <v>140.87</v>
      </c>
      <c r="F173" s="324">
        <v>519.65</v>
      </c>
    </row>
    <row r="174" spans="1:6" s="263" customFormat="1" ht="14.25" customHeight="1" x14ac:dyDescent="0.2">
      <c r="A174" s="211" t="s">
        <v>184</v>
      </c>
      <c r="B174" s="211">
        <v>4</v>
      </c>
      <c r="C174" s="324">
        <v>488.14</v>
      </c>
      <c r="D174" s="324" t="s">
        <v>133</v>
      </c>
      <c r="E174" s="324">
        <v>179.71</v>
      </c>
      <c r="F174" s="324">
        <v>523.20000000000005</v>
      </c>
    </row>
    <row r="175" spans="1:6" s="263" customFormat="1" ht="14.25" customHeight="1" x14ac:dyDescent="0.2">
      <c r="A175" s="211" t="s">
        <v>184</v>
      </c>
      <c r="B175" s="211">
        <v>5</v>
      </c>
      <c r="C175" s="324">
        <v>482.27</v>
      </c>
      <c r="D175" s="324" t="s">
        <v>133</v>
      </c>
      <c r="E175" s="324">
        <v>180.19</v>
      </c>
      <c r="F175" s="324">
        <v>517.33000000000004</v>
      </c>
    </row>
    <row r="176" spans="1:6" s="263" customFormat="1" ht="14.25" customHeight="1" x14ac:dyDescent="0.2">
      <c r="A176" s="211" t="s">
        <v>184</v>
      </c>
      <c r="B176" s="211">
        <v>6</v>
      </c>
      <c r="C176" s="324">
        <v>476.24</v>
      </c>
      <c r="D176" s="324" t="s">
        <v>133</v>
      </c>
      <c r="E176" s="324">
        <v>503.11</v>
      </c>
      <c r="F176" s="324">
        <v>511.3</v>
      </c>
    </row>
    <row r="177" spans="1:6" s="263" customFormat="1" ht="14.25" customHeight="1" x14ac:dyDescent="0.2">
      <c r="A177" s="211" t="s">
        <v>184</v>
      </c>
      <c r="B177" s="211">
        <v>7</v>
      </c>
      <c r="C177" s="324">
        <v>472.51</v>
      </c>
      <c r="D177" s="324" t="s">
        <v>133</v>
      </c>
      <c r="E177" s="324">
        <v>499.24</v>
      </c>
      <c r="F177" s="324">
        <v>507.57</v>
      </c>
    </row>
    <row r="178" spans="1:6" s="263" customFormat="1" ht="14.25" customHeight="1" x14ac:dyDescent="0.2">
      <c r="A178" s="211" t="s">
        <v>184</v>
      </c>
      <c r="B178" s="211">
        <v>8</v>
      </c>
      <c r="C178" s="324">
        <v>476.5</v>
      </c>
      <c r="D178" s="324" t="s">
        <v>133</v>
      </c>
      <c r="E178" s="324">
        <v>503.31</v>
      </c>
      <c r="F178" s="324">
        <v>511.56</v>
      </c>
    </row>
    <row r="179" spans="1:6" s="263" customFormat="1" ht="14.25" customHeight="1" x14ac:dyDescent="0.2">
      <c r="A179" s="211" t="s">
        <v>184</v>
      </c>
      <c r="B179" s="211">
        <v>9</v>
      </c>
      <c r="C179" s="324">
        <v>474.2</v>
      </c>
      <c r="D179" s="324" t="s">
        <v>133</v>
      </c>
      <c r="E179" s="324">
        <v>500.75</v>
      </c>
      <c r="F179" s="324">
        <v>509.26</v>
      </c>
    </row>
    <row r="180" spans="1:6" s="263" customFormat="1" ht="14.25" customHeight="1" x14ac:dyDescent="0.2">
      <c r="A180" s="211" t="s">
        <v>184</v>
      </c>
      <c r="B180" s="211">
        <v>10</v>
      </c>
      <c r="C180" s="324">
        <v>475.45</v>
      </c>
      <c r="D180" s="324" t="s">
        <v>133</v>
      </c>
      <c r="E180" s="324">
        <v>501.91</v>
      </c>
      <c r="F180" s="324">
        <v>510.51</v>
      </c>
    </row>
    <row r="181" spans="1:6" s="263" customFormat="1" ht="14.25" customHeight="1" x14ac:dyDescent="0.2">
      <c r="A181" s="211" t="s">
        <v>184</v>
      </c>
      <c r="B181" s="211">
        <v>11</v>
      </c>
      <c r="C181" s="324">
        <v>475.79</v>
      </c>
      <c r="D181" s="324" t="s">
        <v>133</v>
      </c>
      <c r="E181" s="324">
        <v>502.4</v>
      </c>
      <c r="F181" s="324">
        <v>510.85</v>
      </c>
    </row>
    <row r="182" spans="1:6" s="263" customFormat="1" ht="14.25" customHeight="1" x14ac:dyDescent="0.2">
      <c r="A182" s="211" t="s">
        <v>184</v>
      </c>
      <c r="B182" s="211">
        <v>12</v>
      </c>
      <c r="C182" s="324">
        <v>476.47</v>
      </c>
      <c r="D182" s="324" t="s">
        <v>133</v>
      </c>
      <c r="E182" s="324">
        <v>503.09</v>
      </c>
      <c r="F182" s="324">
        <v>511.53</v>
      </c>
    </row>
    <row r="183" spans="1:6" s="263" customFormat="1" ht="14.25" customHeight="1" x14ac:dyDescent="0.2">
      <c r="A183" s="211" t="s">
        <v>184</v>
      </c>
      <c r="B183" s="211">
        <v>13</v>
      </c>
      <c r="C183" s="324">
        <v>476.11</v>
      </c>
      <c r="D183" s="324" t="s">
        <v>133</v>
      </c>
      <c r="E183" s="324">
        <v>502.78</v>
      </c>
      <c r="F183" s="324">
        <v>511.17</v>
      </c>
    </row>
    <row r="184" spans="1:6" s="263" customFormat="1" ht="14.25" customHeight="1" x14ac:dyDescent="0.2">
      <c r="A184" s="211" t="s">
        <v>184</v>
      </c>
      <c r="B184" s="211">
        <v>14</v>
      </c>
      <c r="C184" s="324">
        <v>476.06</v>
      </c>
      <c r="D184" s="324" t="s">
        <v>133</v>
      </c>
      <c r="E184" s="324">
        <v>502.87</v>
      </c>
      <c r="F184" s="324">
        <v>511.12</v>
      </c>
    </row>
    <row r="185" spans="1:6" s="263" customFormat="1" ht="14.25" customHeight="1" x14ac:dyDescent="0.2">
      <c r="A185" s="211" t="s">
        <v>184</v>
      </c>
      <c r="B185" s="211">
        <v>15</v>
      </c>
      <c r="C185" s="324">
        <v>475.88</v>
      </c>
      <c r="D185" s="324" t="s">
        <v>133</v>
      </c>
      <c r="E185" s="324">
        <v>502.94</v>
      </c>
      <c r="F185" s="324">
        <v>510.94</v>
      </c>
    </row>
    <row r="186" spans="1:6" s="263" customFormat="1" ht="14.25" customHeight="1" x14ac:dyDescent="0.2">
      <c r="A186" s="211" t="s">
        <v>184</v>
      </c>
      <c r="B186" s="211">
        <v>16</v>
      </c>
      <c r="C186" s="324">
        <v>481.93</v>
      </c>
      <c r="D186" s="324" t="s">
        <v>133</v>
      </c>
      <c r="E186" s="324">
        <v>203.41</v>
      </c>
      <c r="F186" s="324">
        <v>516.99</v>
      </c>
    </row>
    <row r="187" spans="1:6" s="263" customFormat="1" ht="14.25" customHeight="1" x14ac:dyDescent="0.2">
      <c r="A187" s="211" t="s">
        <v>184</v>
      </c>
      <c r="B187" s="211">
        <v>17</v>
      </c>
      <c r="C187" s="324">
        <v>482.55</v>
      </c>
      <c r="D187" s="324" t="s">
        <v>133</v>
      </c>
      <c r="E187" s="324">
        <v>202.18</v>
      </c>
      <c r="F187" s="324">
        <v>517.61</v>
      </c>
    </row>
    <row r="188" spans="1:6" s="263" customFormat="1" ht="14.25" customHeight="1" x14ac:dyDescent="0.2">
      <c r="A188" s="211" t="s">
        <v>184</v>
      </c>
      <c r="B188" s="211">
        <v>18</v>
      </c>
      <c r="C188" s="324">
        <v>482.79</v>
      </c>
      <c r="D188" s="324" t="s">
        <v>133</v>
      </c>
      <c r="E188" s="324">
        <v>190.89</v>
      </c>
      <c r="F188" s="324">
        <v>517.85</v>
      </c>
    </row>
    <row r="189" spans="1:6" s="263" customFormat="1" ht="14.25" customHeight="1" x14ac:dyDescent="0.2">
      <c r="A189" s="211" t="s">
        <v>184</v>
      </c>
      <c r="B189" s="211">
        <v>19</v>
      </c>
      <c r="C189" s="324">
        <v>483.81</v>
      </c>
      <c r="D189" s="324" t="s">
        <v>133</v>
      </c>
      <c r="E189" s="324">
        <v>506.32</v>
      </c>
      <c r="F189" s="324">
        <v>518.87</v>
      </c>
    </row>
    <row r="190" spans="1:6" s="263" customFormat="1" ht="14.25" customHeight="1" x14ac:dyDescent="0.2">
      <c r="A190" s="211" t="s">
        <v>184</v>
      </c>
      <c r="B190" s="211">
        <v>20</v>
      </c>
      <c r="C190" s="324">
        <v>479.31</v>
      </c>
      <c r="D190" s="324" t="s">
        <v>133</v>
      </c>
      <c r="E190" s="324">
        <v>501.48</v>
      </c>
      <c r="F190" s="324">
        <v>514.37</v>
      </c>
    </row>
    <row r="191" spans="1:6" s="263" customFormat="1" ht="14.25" customHeight="1" x14ac:dyDescent="0.2">
      <c r="A191" s="211" t="s">
        <v>184</v>
      </c>
      <c r="B191" s="211">
        <v>21</v>
      </c>
      <c r="C191" s="324">
        <v>483.67</v>
      </c>
      <c r="D191" s="324" t="s">
        <v>133</v>
      </c>
      <c r="E191" s="324">
        <v>504.74</v>
      </c>
      <c r="F191" s="324">
        <v>518.73</v>
      </c>
    </row>
    <row r="192" spans="1:6" s="263" customFormat="1" ht="14.25" customHeight="1" x14ac:dyDescent="0.2">
      <c r="A192" s="211" t="s">
        <v>184</v>
      </c>
      <c r="B192" s="211">
        <v>22</v>
      </c>
      <c r="C192" s="324">
        <v>485.66</v>
      </c>
      <c r="D192" s="324" t="s">
        <v>133</v>
      </c>
      <c r="E192" s="324">
        <v>505.94</v>
      </c>
      <c r="F192" s="324">
        <v>520.72</v>
      </c>
    </row>
    <row r="193" spans="1:6" s="263" customFormat="1" ht="14.25" customHeight="1" x14ac:dyDescent="0.2">
      <c r="A193" s="211" t="s">
        <v>184</v>
      </c>
      <c r="B193" s="211">
        <v>23</v>
      </c>
      <c r="C193" s="324">
        <v>489.43</v>
      </c>
      <c r="D193" s="324" t="s">
        <v>133</v>
      </c>
      <c r="E193" s="324">
        <v>184.08</v>
      </c>
      <c r="F193" s="324">
        <v>524.49</v>
      </c>
    </row>
    <row r="194" spans="1:6" s="263" customFormat="1" ht="14.25" customHeight="1" x14ac:dyDescent="0.2">
      <c r="A194" s="211" t="s">
        <v>185</v>
      </c>
      <c r="B194" s="211">
        <v>0</v>
      </c>
      <c r="C194" s="324">
        <v>540.19000000000005</v>
      </c>
      <c r="D194" s="324" t="s">
        <v>133</v>
      </c>
      <c r="E194" s="324">
        <v>249.12</v>
      </c>
      <c r="F194" s="324">
        <v>575.25</v>
      </c>
    </row>
    <row r="195" spans="1:6" s="263" customFormat="1" ht="14.25" customHeight="1" x14ac:dyDescent="0.2">
      <c r="A195" s="211" t="s">
        <v>185</v>
      </c>
      <c r="B195" s="211">
        <v>1</v>
      </c>
      <c r="C195" s="324">
        <v>540.33000000000004</v>
      </c>
      <c r="D195" s="324" t="s">
        <v>133</v>
      </c>
      <c r="E195" s="324">
        <v>242.54</v>
      </c>
      <c r="F195" s="324">
        <v>575.39</v>
      </c>
    </row>
    <row r="196" spans="1:6" s="263" customFormat="1" ht="14.25" customHeight="1" x14ac:dyDescent="0.2">
      <c r="A196" s="211" t="s">
        <v>185</v>
      </c>
      <c r="B196" s="211">
        <v>2</v>
      </c>
      <c r="C196" s="324">
        <v>538.30999999999995</v>
      </c>
      <c r="D196" s="324" t="s">
        <v>133</v>
      </c>
      <c r="E196" s="324">
        <v>562.44000000000005</v>
      </c>
      <c r="F196" s="324">
        <v>573.37</v>
      </c>
    </row>
    <row r="197" spans="1:6" s="263" customFormat="1" ht="14.25" customHeight="1" x14ac:dyDescent="0.2">
      <c r="A197" s="211" t="s">
        <v>185</v>
      </c>
      <c r="B197" s="211">
        <v>3</v>
      </c>
      <c r="C197" s="324">
        <v>539.29999999999995</v>
      </c>
      <c r="D197" s="324" t="s">
        <v>133</v>
      </c>
      <c r="E197" s="324">
        <v>565.16999999999996</v>
      </c>
      <c r="F197" s="324">
        <v>574.36</v>
      </c>
    </row>
    <row r="198" spans="1:6" s="263" customFormat="1" ht="14.25" customHeight="1" x14ac:dyDescent="0.2">
      <c r="A198" s="211" t="s">
        <v>185</v>
      </c>
      <c r="B198" s="211">
        <v>4</v>
      </c>
      <c r="C198" s="324">
        <v>541.57000000000005</v>
      </c>
      <c r="D198" s="324" t="s">
        <v>133</v>
      </c>
      <c r="E198" s="324">
        <v>568.01</v>
      </c>
      <c r="F198" s="324">
        <v>576.63</v>
      </c>
    </row>
    <row r="199" spans="1:6" s="263" customFormat="1" ht="14.25" customHeight="1" x14ac:dyDescent="0.2">
      <c r="A199" s="211" t="s">
        <v>185</v>
      </c>
      <c r="B199" s="211">
        <v>5</v>
      </c>
      <c r="C199" s="324">
        <v>538.36</v>
      </c>
      <c r="D199" s="324" t="s">
        <v>133</v>
      </c>
      <c r="E199" s="324">
        <v>565.99</v>
      </c>
      <c r="F199" s="324">
        <v>573.41999999999996</v>
      </c>
    </row>
    <row r="200" spans="1:6" s="263" customFormat="1" ht="14.25" customHeight="1" x14ac:dyDescent="0.2">
      <c r="A200" s="211" t="s">
        <v>185</v>
      </c>
      <c r="B200" s="211">
        <v>6</v>
      </c>
      <c r="C200" s="324">
        <v>528.6</v>
      </c>
      <c r="D200" s="324" t="s">
        <v>133</v>
      </c>
      <c r="E200" s="324">
        <v>557.45000000000005</v>
      </c>
      <c r="F200" s="324">
        <v>563.66</v>
      </c>
    </row>
    <row r="201" spans="1:6" s="263" customFormat="1" ht="14.25" customHeight="1" x14ac:dyDescent="0.2">
      <c r="A201" s="211" t="s">
        <v>185</v>
      </c>
      <c r="B201" s="211">
        <v>7</v>
      </c>
      <c r="C201" s="324">
        <v>526.54</v>
      </c>
      <c r="D201" s="324" t="s">
        <v>133</v>
      </c>
      <c r="E201" s="324">
        <v>555</v>
      </c>
      <c r="F201" s="324">
        <v>561.6</v>
      </c>
    </row>
    <row r="202" spans="1:6" s="263" customFormat="1" ht="14.25" customHeight="1" x14ac:dyDescent="0.2">
      <c r="A202" s="211" t="s">
        <v>185</v>
      </c>
      <c r="B202" s="211">
        <v>8</v>
      </c>
      <c r="C202" s="324">
        <v>528.71</v>
      </c>
      <c r="D202" s="324">
        <v>87.15</v>
      </c>
      <c r="E202" s="324" t="s">
        <v>133</v>
      </c>
      <c r="F202" s="324">
        <v>563.77</v>
      </c>
    </row>
    <row r="203" spans="1:6" s="263" customFormat="1" ht="14.25" customHeight="1" x14ac:dyDescent="0.2">
      <c r="A203" s="211" t="s">
        <v>185</v>
      </c>
      <c r="B203" s="211">
        <v>9</v>
      </c>
      <c r="C203" s="324">
        <v>916.53</v>
      </c>
      <c r="D203" s="324" t="s">
        <v>133</v>
      </c>
      <c r="E203" s="324">
        <v>965.66</v>
      </c>
      <c r="F203" s="324">
        <v>951.59</v>
      </c>
    </row>
    <row r="204" spans="1:6" s="263" customFormat="1" ht="14.25" customHeight="1" x14ac:dyDescent="0.2">
      <c r="A204" s="211" t="s">
        <v>185</v>
      </c>
      <c r="B204" s="211">
        <v>10</v>
      </c>
      <c r="C204" s="324">
        <v>526.91999999999996</v>
      </c>
      <c r="D204" s="324" t="s">
        <v>133</v>
      </c>
      <c r="E204" s="324">
        <v>555.04999999999995</v>
      </c>
      <c r="F204" s="324">
        <v>561.98</v>
      </c>
    </row>
    <row r="205" spans="1:6" s="263" customFormat="1" ht="14.25" customHeight="1" x14ac:dyDescent="0.2">
      <c r="A205" s="211" t="s">
        <v>185</v>
      </c>
      <c r="B205" s="211">
        <v>11</v>
      </c>
      <c r="C205" s="324">
        <v>528.6</v>
      </c>
      <c r="D205" s="324" t="s">
        <v>133</v>
      </c>
      <c r="E205" s="324">
        <v>556.99</v>
      </c>
      <c r="F205" s="324">
        <v>563.66</v>
      </c>
    </row>
    <row r="206" spans="1:6" s="263" customFormat="1" ht="14.25" customHeight="1" x14ac:dyDescent="0.2">
      <c r="A206" s="211" t="s">
        <v>185</v>
      </c>
      <c r="B206" s="211">
        <v>12</v>
      </c>
      <c r="C206" s="324">
        <v>530.48</v>
      </c>
      <c r="D206" s="324" t="s">
        <v>133</v>
      </c>
      <c r="E206" s="324">
        <v>241.98</v>
      </c>
      <c r="F206" s="324">
        <v>565.54</v>
      </c>
    </row>
    <row r="207" spans="1:6" s="263" customFormat="1" ht="14.25" customHeight="1" x14ac:dyDescent="0.2">
      <c r="A207" s="211" t="s">
        <v>185</v>
      </c>
      <c r="B207" s="211">
        <v>13</v>
      </c>
      <c r="C207" s="324">
        <v>529.67999999999995</v>
      </c>
      <c r="D207" s="324" t="s">
        <v>133</v>
      </c>
      <c r="E207" s="324">
        <v>250.36</v>
      </c>
      <c r="F207" s="324">
        <v>564.74</v>
      </c>
    </row>
    <row r="208" spans="1:6" s="263" customFormat="1" ht="14.25" customHeight="1" x14ac:dyDescent="0.2">
      <c r="A208" s="211" t="s">
        <v>185</v>
      </c>
      <c r="B208" s="211">
        <v>14</v>
      </c>
      <c r="C208" s="324">
        <v>530.1</v>
      </c>
      <c r="D208" s="324" t="s">
        <v>133</v>
      </c>
      <c r="E208" s="324">
        <v>256.82</v>
      </c>
      <c r="F208" s="324">
        <v>565.16</v>
      </c>
    </row>
    <row r="209" spans="1:6" s="263" customFormat="1" ht="14.25" customHeight="1" x14ac:dyDescent="0.2">
      <c r="A209" s="211" t="s">
        <v>185</v>
      </c>
      <c r="B209" s="211">
        <v>15</v>
      </c>
      <c r="C209" s="324">
        <v>527.46</v>
      </c>
      <c r="D209" s="324" t="s">
        <v>133</v>
      </c>
      <c r="E209" s="324">
        <v>254.64</v>
      </c>
      <c r="F209" s="324">
        <v>562.52</v>
      </c>
    </row>
    <row r="210" spans="1:6" s="263" customFormat="1" ht="14.25" customHeight="1" x14ac:dyDescent="0.2">
      <c r="A210" s="211" t="s">
        <v>185</v>
      </c>
      <c r="B210" s="211">
        <v>16</v>
      </c>
      <c r="C210" s="324">
        <v>537.61</v>
      </c>
      <c r="D210" s="324" t="s">
        <v>133</v>
      </c>
      <c r="E210" s="324">
        <v>243.37</v>
      </c>
      <c r="F210" s="324">
        <v>572.66999999999996</v>
      </c>
    </row>
    <row r="211" spans="1:6" s="263" customFormat="1" ht="14.25" customHeight="1" x14ac:dyDescent="0.2">
      <c r="A211" s="211" t="s">
        <v>185</v>
      </c>
      <c r="B211" s="211">
        <v>17</v>
      </c>
      <c r="C211" s="324">
        <v>543.21</v>
      </c>
      <c r="D211" s="324" t="s">
        <v>133</v>
      </c>
      <c r="E211" s="324">
        <v>254.11</v>
      </c>
      <c r="F211" s="324">
        <v>578.27</v>
      </c>
    </row>
    <row r="212" spans="1:6" s="263" customFormat="1" ht="14.25" customHeight="1" x14ac:dyDescent="0.2">
      <c r="A212" s="211" t="s">
        <v>185</v>
      </c>
      <c r="B212" s="211">
        <v>18</v>
      </c>
      <c r="C212" s="324">
        <v>543.96</v>
      </c>
      <c r="D212" s="324" t="s">
        <v>133</v>
      </c>
      <c r="E212" s="324">
        <v>250.34</v>
      </c>
      <c r="F212" s="324">
        <v>579.02</v>
      </c>
    </row>
    <row r="213" spans="1:6" s="263" customFormat="1" ht="14.25" customHeight="1" x14ac:dyDescent="0.2">
      <c r="A213" s="211" t="s">
        <v>185</v>
      </c>
      <c r="B213" s="211">
        <v>19</v>
      </c>
      <c r="C213" s="324">
        <v>539.21</v>
      </c>
      <c r="D213" s="324" t="s">
        <v>133</v>
      </c>
      <c r="E213" s="324">
        <v>241.48</v>
      </c>
      <c r="F213" s="324">
        <v>574.27</v>
      </c>
    </row>
    <row r="214" spans="1:6" s="263" customFormat="1" ht="14.25" customHeight="1" x14ac:dyDescent="0.2">
      <c r="A214" s="211" t="s">
        <v>185</v>
      </c>
      <c r="B214" s="211">
        <v>20</v>
      </c>
      <c r="C214" s="324">
        <v>537.79999999999995</v>
      </c>
      <c r="D214" s="324" t="s">
        <v>133</v>
      </c>
      <c r="E214" s="324">
        <v>102.3</v>
      </c>
      <c r="F214" s="324">
        <v>572.86</v>
      </c>
    </row>
    <row r="215" spans="1:6" s="263" customFormat="1" ht="14.25" customHeight="1" x14ac:dyDescent="0.2">
      <c r="A215" s="211" t="s">
        <v>185</v>
      </c>
      <c r="B215" s="211">
        <v>21</v>
      </c>
      <c r="C215" s="324">
        <v>543.59</v>
      </c>
      <c r="D215" s="324" t="s">
        <v>133</v>
      </c>
      <c r="E215" s="324">
        <v>21.65</v>
      </c>
      <c r="F215" s="324">
        <v>578.65</v>
      </c>
    </row>
    <row r="216" spans="1:6" s="263" customFormat="1" ht="14.25" customHeight="1" x14ac:dyDescent="0.2">
      <c r="A216" s="211" t="s">
        <v>185</v>
      </c>
      <c r="B216" s="211">
        <v>22</v>
      </c>
      <c r="C216" s="324">
        <v>544.54999999999995</v>
      </c>
      <c r="D216" s="324">
        <v>48.21</v>
      </c>
      <c r="E216" s="324" t="s">
        <v>133</v>
      </c>
      <c r="F216" s="324">
        <v>579.61</v>
      </c>
    </row>
    <row r="217" spans="1:6" s="263" customFormat="1" ht="14.25" customHeight="1" x14ac:dyDescent="0.2">
      <c r="A217" s="211" t="s">
        <v>185</v>
      </c>
      <c r="B217" s="211">
        <v>23</v>
      </c>
      <c r="C217" s="324">
        <v>545.91999999999996</v>
      </c>
      <c r="D217" s="324" t="s">
        <v>133</v>
      </c>
      <c r="E217" s="324">
        <v>127.36</v>
      </c>
      <c r="F217" s="324">
        <v>580.98</v>
      </c>
    </row>
    <row r="218" spans="1:6" s="263" customFormat="1" ht="14.25" customHeight="1" x14ac:dyDescent="0.2">
      <c r="A218" s="211" t="s">
        <v>186</v>
      </c>
      <c r="B218" s="211">
        <v>0</v>
      </c>
      <c r="C218" s="324">
        <v>476.34</v>
      </c>
      <c r="D218" s="324" t="s">
        <v>133</v>
      </c>
      <c r="E218" s="324">
        <v>175</v>
      </c>
      <c r="F218" s="324">
        <v>511.4</v>
      </c>
    </row>
    <row r="219" spans="1:6" s="263" customFormat="1" ht="14.25" customHeight="1" x14ac:dyDescent="0.2">
      <c r="A219" s="211" t="s">
        <v>186</v>
      </c>
      <c r="B219" s="211">
        <v>1</v>
      </c>
      <c r="C219" s="324">
        <v>469.86</v>
      </c>
      <c r="D219" s="324" t="s">
        <v>133</v>
      </c>
      <c r="E219" s="324">
        <v>491.79</v>
      </c>
      <c r="F219" s="324">
        <v>504.92</v>
      </c>
    </row>
    <row r="220" spans="1:6" s="263" customFormat="1" ht="14.25" customHeight="1" x14ac:dyDescent="0.2">
      <c r="A220" s="211" t="s">
        <v>186</v>
      </c>
      <c r="B220" s="211">
        <v>2</v>
      </c>
      <c r="C220" s="324">
        <v>464.24</v>
      </c>
      <c r="D220" s="324" t="s">
        <v>133</v>
      </c>
      <c r="E220" s="324">
        <v>489.23</v>
      </c>
      <c r="F220" s="324">
        <v>499.3</v>
      </c>
    </row>
    <row r="221" spans="1:6" s="263" customFormat="1" ht="14.25" customHeight="1" x14ac:dyDescent="0.2">
      <c r="A221" s="211" t="s">
        <v>186</v>
      </c>
      <c r="B221" s="211">
        <v>3</v>
      </c>
      <c r="C221" s="324">
        <v>467.25</v>
      </c>
      <c r="D221" s="324" t="s">
        <v>133</v>
      </c>
      <c r="E221" s="324">
        <v>494.28</v>
      </c>
      <c r="F221" s="324">
        <v>502.31</v>
      </c>
    </row>
    <row r="222" spans="1:6" s="263" customFormat="1" ht="14.25" customHeight="1" x14ac:dyDescent="0.2">
      <c r="A222" s="211" t="s">
        <v>186</v>
      </c>
      <c r="B222" s="211">
        <v>4</v>
      </c>
      <c r="C222" s="324">
        <v>466.44</v>
      </c>
      <c r="D222" s="324" t="s">
        <v>133</v>
      </c>
      <c r="E222" s="324">
        <v>189.46</v>
      </c>
      <c r="F222" s="324">
        <v>501.5</v>
      </c>
    </row>
    <row r="223" spans="1:6" s="263" customFormat="1" ht="14.25" customHeight="1" x14ac:dyDescent="0.2">
      <c r="A223" s="211" t="s">
        <v>186</v>
      </c>
      <c r="B223" s="211">
        <v>5</v>
      </c>
      <c r="C223" s="324">
        <v>464.38</v>
      </c>
      <c r="D223" s="324" t="s">
        <v>133</v>
      </c>
      <c r="E223" s="324">
        <v>190.22</v>
      </c>
      <c r="F223" s="324">
        <v>499.44</v>
      </c>
    </row>
    <row r="224" spans="1:6" s="263" customFormat="1" ht="14.25" customHeight="1" x14ac:dyDescent="0.2">
      <c r="A224" s="211" t="s">
        <v>186</v>
      </c>
      <c r="B224" s="211">
        <v>6</v>
      </c>
      <c r="C224" s="324">
        <v>464.81</v>
      </c>
      <c r="D224" s="324" t="s">
        <v>133</v>
      </c>
      <c r="E224" s="324">
        <v>491.82</v>
      </c>
      <c r="F224" s="324">
        <v>499.87</v>
      </c>
    </row>
    <row r="225" spans="1:6" s="263" customFormat="1" ht="14.25" customHeight="1" x14ac:dyDescent="0.2">
      <c r="A225" s="211" t="s">
        <v>186</v>
      </c>
      <c r="B225" s="211">
        <v>7</v>
      </c>
      <c r="C225" s="324">
        <v>464.83</v>
      </c>
      <c r="D225" s="324">
        <v>0.01</v>
      </c>
      <c r="E225" s="324">
        <v>492.03</v>
      </c>
      <c r="F225" s="324">
        <v>499.89</v>
      </c>
    </row>
    <row r="226" spans="1:6" s="263" customFormat="1" ht="14.25" customHeight="1" x14ac:dyDescent="0.2">
      <c r="A226" s="211" t="s">
        <v>186</v>
      </c>
      <c r="B226" s="211">
        <v>8</v>
      </c>
      <c r="C226" s="324">
        <v>468.91</v>
      </c>
      <c r="D226" s="324" t="s">
        <v>133</v>
      </c>
      <c r="E226" s="324">
        <v>496.34</v>
      </c>
      <c r="F226" s="324">
        <v>503.97</v>
      </c>
    </row>
    <row r="227" spans="1:6" s="263" customFormat="1" ht="14.25" customHeight="1" x14ac:dyDescent="0.2">
      <c r="A227" s="211" t="s">
        <v>186</v>
      </c>
      <c r="B227" s="211">
        <v>9</v>
      </c>
      <c r="C227" s="324">
        <v>467.31</v>
      </c>
      <c r="D227" s="324" t="s">
        <v>133</v>
      </c>
      <c r="E227" s="324">
        <v>494.46</v>
      </c>
      <c r="F227" s="324">
        <v>502.37</v>
      </c>
    </row>
    <row r="228" spans="1:6" s="263" customFormat="1" ht="14.25" customHeight="1" x14ac:dyDescent="0.2">
      <c r="A228" s="211" t="s">
        <v>186</v>
      </c>
      <c r="B228" s="211">
        <v>10</v>
      </c>
      <c r="C228" s="324">
        <v>464.63</v>
      </c>
      <c r="D228" s="324" t="s">
        <v>133</v>
      </c>
      <c r="E228" s="324">
        <v>181.35</v>
      </c>
      <c r="F228" s="324">
        <v>499.69</v>
      </c>
    </row>
    <row r="229" spans="1:6" s="263" customFormat="1" ht="14.25" customHeight="1" x14ac:dyDescent="0.2">
      <c r="A229" s="211" t="s">
        <v>186</v>
      </c>
      <c r="B229" s="211">
        <v>11</v>
      </c>
      <c r="C229" s="324">
        <v>463.75</v>
      </c>
      <c r="D229" s="324" t="s">
        <v>133</v>
      </c>
      <c r="E229" s="324">
        <v>490.85</v>
      </c>
      <c r="F229" s="324">
        <v>498.81</v>
      </c>
    </row>
    <row r="230" spans="1:6" s="263" customFormat="1" ht="14.25" customHeight="1" x14ac:dyDescent="0.2">
      <c r="A230" s="211" t="s">
        <v>186</v>
      </c>
      <c r="B230" s="211">
        <v>12</v>
      </c>
      <c r="C230" s="324">
        <v>466.63</v>
      </c>
      <c r="D230" s="324" t="s">
        <v>133</v>
      </c>
      <c r="E230" s="324">
        <v>175.22</v>
      </c>
      <c r="F230" s="324">
        <v>501.69</v>
      </c>
    </row>
    <row r="231" spans="1:6" s="263" customFormat="1" ht="14.25" customHeight="1" x14ac:dyDescent="0.2">
      <c r="A231" s="211" t="s">
        <v>186</v>
      </c>
      <c r="B231" s="211">
        <v>13</v>
      </c>
      <c r="C231" s="324">
        <v>465.43</v>
      </c>
      <c r="D231" s="324">
        <v>0.01</v>
      </c>
      <c r="E231" s="324">
        <v>492.71</v>
      </c>
      <c r="F231" s="324">
        <v>500.49</v>
      </c>
    </row>
    <row r="232" spans="1:6" s="263" customFormat="1" ht="14.25" customHeight="1" x14ac:dyDescent="0.2">
      <c r="A232" s="211" t="s">
        <v>186</v>
      </c>
      <c r="B232" s="211">
        <v>14</v>
      </c>
      <c r="C232" s="324">
        <v>465.54</v>
      </c>
      <c r="D232" s="324" t="s">
        <v>133</v>
      </c>
      <c r="E232" s="324">
        <v>492.84</v>
      </c>
      <c r="F232" s="324">
        <v>500.6</v>
      </c>
    </row>
    <row r="233" spans="1:6" s="263" customFormat="1" ht="14.25" customHeight="1" x14ac:dyDescent="0.2">
      <c r="A233" s="211" t="s">
        <v>186</v>
      </c>
      <c r="B233" s="211">
        <v>15</v>
      </c>
      <c r="C233" s="324">
        <v>466.34</v>
      </c>
      <c r="D233" s="324" t="s">
        <v>133</v>
      </c>
      <c r="E233" s="324">
        <v>97.29</v>
      </c>
      <c r="F233" s="324">
        <v>501.4</v>
      </c>
    </row>
    <row r="234" spans="1:6" s="263" customFormat="1" ht="14.25" customHeight="1" x14ac:dyDescent="0.2">
      <c r="A234" s="211" t="s">
        <v>186</v>
      </c>
      <c r="B234" s="211">
        <v>16</v>
      </c>
      <c r="C234" s="324">
        <v>466.13</v>
      </c>
      <c r="D234" s="324" t="s">
        <v>133</v>
      </c>
      <c r="E234" s="324">
        <v>101.62</v>
      </c>
      <c r="F234" s="324">
        <v>501.19</v>
      </c>
    </row>
    <row r="235" spans="1:6" s="263" customFormat="1" ht="14.25" customHeight="1" x14ac:dyDescent="0.2">
      <c r="A235" s="211" t="s">
        <v>186</v>
      </c>
      <c r="B235" s="211">
        <v>17</v>
      </c>
      <c r="C235" s="324">
        <v>474.74</v>
      </c>
      <c r="D235" s="324" t="s">
        <v>133</v>
      </c>
      <c r="E235" s="324">
        <v>500.81</v>
      </c>
      <c r="F235" s="324">
        <v>509.8</v>
      </c>
    </row>
    <row r="236" spans="1:6" s="263" customFormat="1" ht="14.25" customHeight="1" x14ac:dyDescent="0.2">
      <c r="A236" s="211" t="s">
        <v>186</v>
      </c>
      <c r="B236" s="211">
        <v>18</v>
      </c>
      <c r="C236" s="324">
        <v>644.76</v>
      </c>
      <c r="D236" s="324" t="s">
        <v>133</v>
      </c>
      <c r="E236" s="324">
        <v>121.2</v>
      </c>
      <c r="F236" s="324">
        <v>679.82</v>
      </c>
    </row>
    <row r="237" spans="1:6" s="263" customFormat="1" ht="14.25" customHeight="1" x14ac:dyDescent="0.2">
      <c r="A237" s="211" t="s">
        <v>186</v>
      </c>
      <c r="B237" s="211">
        <v>19</v>
      </c>
      <c r="C237" s="324">
        <v>649.73</v>
      </c>
      <c r="D237" s="324" t="s">
        <v>133</v>
      </c>
      <c r="E237" s="324">
        <v>679.61</v>
      </c>
      <c r="F237" s="324">
        <v>684.79</v>
      </c>
    </row>
    <row r="238" spans="1:6" s="263" customFormat="1" ht="14.25" customHeight="1" x14ac:dyDescent="0.2">
      <c r="A238" s="211" t="s">
        <v>186</v>
      </c>
      <c r="B238" s="211">
        <v>20</v>
      </c>
      <c r="C238" s="324">
        <v>483.77</v>
      </c>
      <c r="D238" s="324" t="s">
        <v>133</v>
      </c>
      <c r="E238" s="324">
        <v>506.52</v>
      </c>
      <c r="F238" s="324">
        <v>518.83000000000004</v>
      </c>
    </row>
    <row r="239" spans="1:6" s="263" customFormat="1" ht="14.25" customHeight="1" x14ac:dyDescent="0.2">
      <c r="A239" s="211" t="s">
        <v>186</v>
      </c>
      <c r="B239" s="211">
        <v>21</v>
      </c>
      <c r="C239" s="324">
        <v>661.3</v>
      </c>
      <c r="D239" s="324" t="s">
        <v>133</v>
      </c>
      <c r="E239" s="324">
        <v>686.62</v>
      </c>
      <c r="F239" s="324">
        <v>696.36</v>
      </c>
    </row>
    <row r="240" spans="1:6" s="263" customFormat="1" ht="14.25" customHeight="1" x14ac:dyDescent="0.2">
      <c r="A240" s="211" t="s">
        <v>186</v>
      </c>
      <c r="B240" s="211">
        <v>22</v>
      </c>
      <c r="C240" s="324">
        <v>693.33</v>
      </c>
      <c r="D240" s="324" t="s">
        <v>133</v>
      </c>
      <c r="E240" s="324">
        <v>60.9</v>
      </c>
      <c r="F240" s="324">
        <v>728.39</v>
      </c>
    </row>
    <row r="241" spans="1:6" s="263" customFormat="1" ht="14.25" customHeight="1" x14ac:dyDescent="0.2">
      <c r="A241" s="211" t="s">
        <v>186</v>
      </c>
      <c r="B241" s="211">
        <v>23</v>
      </c>
      <c r="C241" s="324">
        <v>761.6</v>
      </c>
      <c r="D241" s="324">
        <v>0.01</v>
      </c>
      <c r="E241" s="324">
        <v>21.71</v>
      </c>
      <c r="F241" s="324">
        <v>796.66</v>
      </c>
    </row>
    <row r="242" spans="1:6" s="263" customFormat="1" ht="14.25" customHeight="1" x14ac:dyDescent="0.2">
      <c r="A242" s="211" t="s">
        <v>187</v>
      </c>
      <c r="B242" s="211">
        <v>0</v>
      </c>
      <c r="C242" s="324">
        <v>710.57</v>
      </c>
      <c r="D242" s="324">
        <v>27.35</v>
      </c>
      <c r="E242" s="324" t="s">
        <v>133</v>
      </c>
      <c r="F242" s="324">
        <v>745.63</v>
      </c>
    </row>
    <row r="243" spans="1:6" s="263" customFormat="1" ht="14.25" customHeight="1" x14ac:dyDescent="0.2">
      <c r="A243" s="211" t="s">
        <v>187</v>
      </c>
      <c r="B243" s="211">
        <v>1</v>
      </c>
      <c r="C243" s="324">
        <v>674.05</v>
      </c>
      <c r="D243" s="324">
        <v>26.08</v>
      </c>
      <c r="E243" s="324" t="s">
        <v>133</v>
      </c>
      <c r="F243" s="324">
        <v>709.11</v>
      </c>
    </row>
    <row r="244" spans="1:6" s="263" customFormat="1" ht="14.25" customHeight="1" x14ac:dyDescent="0.2">
      <c r="A244" s="211" t="s">
        <v>187</v>
      </c>
      <c r="B244" s="211">
        <v>2</v>
      </c>
      <c r="C244" s="324">
        <v>586.33000000000004</v>
      </c>
      <c r="D244" s="324">
        <v>12.07</v>
      </c>
      <c r="E244" s="324" t="s">
        <v>133</v>
      </c>
      <c r="F244" s="324">
        <v>621.39</v>
      </c>
    </row>
    <row r="245" spans="1:6" s="263" customFormat="1" ht="14.25" customHeight="1" x14ac:dyDescent="0.2">
      <c r="A245" s="211" t="s">
        <v>187</v>
      </c>
      <c r="B245" s="211">
        <v>3</v>
      </c>
      <c r="C245" s="324">
        <v>527.73</v>
      </c>
      <c r="D245" s="324">
        <v>91.44</v>
      </c>
      <c r="E245" s="324" t="s">
        <v>133</v>
      </c>
      <c r="F245" s="324">
        <v>562.79</v>
      </c>
    </row>
    <row r="246" spans="1:6" s="263" customFormat="1" ht="14.25" customHeight="1" x14ac:dyDescent="0.2">
      <c r="A246" s="211" t="s">
        <v>187</v>
      </c>
      <c r="B246" s="211">
        <v>4</v>
      </c>
      <c r="C246" s="324">
        <v>519.26</v>
      </c>
      <c r="D246" s="324" t="s">
        <v>133</v>
      </c>
      <c r="E246" s="324">
        <v>155.88999999999999</v>
      </c>
      <c r="F246" s="324">
        <v>554.32000000000005</v>
      </c>
    </row>
    <row r="247" spans="1:6" s="263" customFormat="1" ht="14.25" customHeight="1" x14ac:dyDescent="0.2">
      <c r="A247" s="211" t="s">
        <v>187</v>
      </c>
      <c r="B247" s="211">
        <v>5</v>
      </c>
      <c r="C247" s="324">
        <v>511.79</v>
      </c>
      <c r="D247" s="324" t="s">
        <v>133</v>
      </c>
      <c r="E247" s="324">
        <v>538.91999999999996</v>
      </c>
      <c r="F247" s="324">
        <v>546.85</v>
      </c>
    </row>
    <row r="248" spans="1:6" s="263" customFormat="1" ht="14.25" customHeight="1" x14ac:dyDescent="0.2">
      <c r="A248" s="211" t="s">
        <v>187</v>
      </c>
      <c r="B248" s="211">
        <v>6</v>
      </c>
      <c r="C248" s="324">
        <v>509.13</v>
      </c>
      <c r="D248" s="324" t="s">
        <v>133</v>
      </c>
      <c r="E248" s="324">
        <v>537.59</v>
      </c>
      <c r="F248" s="324">
        <v>544.19000000000005</v>
      </c>
    </row>
    <row r="249" spans="1:6" s="263" customFormat="1" ht="14.25" customHeight="1" x14ac:dyDescent="0.2">
      <c r="A249" s="211" t="s">
        <v>187</v>
      </c>
      <c r="B249" s="211">
        <v>7</v>
      </c>
      <c r="C249" s="324">
        <v>506.97</v>
      </c>
      <c r="D249" s="324">
        <v>136.84</v>
      </c>
      <c r="E249" s="324" t="s">
        <v>133</v>
      </c>
      <c r="F249" s="324">
        <v>542.03</v>
      </c>
    </row>
    <row r="250" spans="1:6" s="263" customFormat="1" ht="14.25" customHeight="1" x14ac:dyDescent="0.2">
      <c r="A250" s="211" t="s">
        <v>187</v>
      </c>
      <c r="B250" s="211">
        <v>8</v>
      </c>
      <c r="C250" s="324">
        <v>511</v>
      </c>
      <c r="D250" s="324">
        <v>132.78</v>
      </c>
      <c r="E250" s="324" t="s">
        <v>133</v>
      </c>
      <c r="F250" s="324">
        <v>546.05999999999995</v>
      </c>
    </row>
    <row r="251" spans="1:6" s="263" customFormat="1" ht="14.25" customHeight="1" x14ac:dyDescent="0.2">
      <c r="A251" s="211" t="s">
        <v>187</v>
      </c>
      <c r="B251" s="211">
        <v>9</v>
      </c>
      <c r="C251" s="324">
        <v>512.59</v>
      </c>
      <c r="D251" s="324">
        <v>77.400000000000006</v>
      </c>
      <c r="E251" s="324" t="s">
        <v>133</v>
      </c>
      <c r="F251" s="324">
        <v>547.65</v>
      </c>
    </row>
    <row r="252" spans="1:6" s="263" customFormat="1" ht="14.25" customHeight="1" x14ac:dyDescent="0.2">
      <c r="A252" s="211" t="s">
        <v>187</v>
      </c>
      <c r="B252" s="211">
        <v>10</v>
      </c>
      <c r="C252" s="324">
        <v>510.72</v>
      </c>
      <c r="D252" s="324">
        <v>98.6</v>
      </c>
      <c r="E252" s="324" t="s">
        <v>133</v>
      </c>
      <c r="F252" s="324">
        <v>545.78</v>
      </c>
    </row>
    <row r="253" spans="1:6" s="263" customFormat="1" ht="14.25" customHeight="1" x14ac:dyDescent="0.2">
      <c r="A253" s="211" t="s">
        <v>187</v>
      </c>
      <c r="B253" s="211">
        <v>11</v>
      </c>
      <c r="C253" s="324">
        <v>511.13</v>
      </c>
      <c r="D253" s="324">
        <v>12.46</v>
      </c>
      <c r="E253" s="324" t="s">
        <v>133</v>
      </c>
      <c r="F253" s="324">
        <v>546.19000000000005</v>
      </c>
    </row>
    <row r="254" spans="1:6" s="263" customFormat="1" ht="14.25" customHeight="1" x14ac:dyDescent="0.2">
      <c r="A254" s="211" t="s">
        <v>187</v>
      </c>
      <c r="B254" s="211">
        <v>12</v>
      </c>
      <c r="C254" s="324">
        <v>512.66</v>
      </c>
      <c r="D254" s="324">
        <v>18.920000000000002</v>
      </c>
      <c r="E254" s="324" t="s">
        <v>133</v>
      </c>
      <c r="F254" s="324">
        <v>547.72</v>
      </c>
    </row>
    <row r="255" spans="1:6" s="263" customFormat="1" ht="14.25" customHeight="1" x14ac:dyDescent="0.2">
      <c r="A255" s="211" t="s">
        <v>187</v>
      </c>
      <c r="B255" s="211">
        <v>13</v>
      </c>
      <c r="C255" s="324">
        <v>509.05</v>
      </c>
      <c r="D255" s="324">
        <v>96.81</v>
      </c>
      <c r="E255" s="324" t="s">
        <v>133</v>
      </c>
      <c r="F255" s="324">
        <v>544.11</v>
      </c>
    </row>
    <row r="256" spans="1:6" s="263" customFormat="1" ht="14.25" customHeight="1" x14ac:dyDescent="0.2">
      <c r="A256" s="211" t="s">
        <v>187</v>
      </c>
      <c r="B256" s="211">
        <v>14</v>
      </c>
      <c r="C256" s="324">
        <v>506</v>
      </c>
      <c r="D256" s="324">
        <v>92.93</v>
      </c>
      <c r="E256" s="324" t="s">
        <v>133</v>
      </c>
      <c r="F256" s="324">
        <v>541.05999999999995</v>
      </c>
    </row>
    <row r="257" spans="1:6" s="263" customFormat="1" ht="14.25" customHeight="1" x14ac:dyDescent="0.2">
      <c r="A257" s="211" t="s">
        <v>187</v>
      </c>
      <c r="B257" s="211">
        <v>15</v>
      </c>
      <c r="C257" s="324">
        <v>505.09</v>
      </c>
      <c r="D257" s="324">
        <v>0.01</v>
      </c>
      <c r="E257" s="324">
        <v>534.27</v>
      </c>
      <c r="F257" s="324">
        <v>540.15</v>
      </c>
    </row>
    <row r="258" spans="1:6" s="263" customFormat="1" ht="14.25" customHeight="1" x14ac:dyDescent="0.2">
      <c r="A258" s="211" t="s">
        <v>187</v>
      </c>
      <c r="B258" s="211">
        <v>16</v>
      </c>
      <c r="C258" s="324">
        <v>511.91</v>
      </c>
      <c r="D258" s="324">
        <v>47.98</v>
      </c>
      <c r="E258" s="324" t="s">
        <v>133</v>
      </c>
      <c r="F258" s="324">
        <v>546.97</v>
      </c>
    </row>
    <row r="259" spans="1:6" s="263" customFormat="1" ht="14.25" customHeight="1" x14ac:dyDescent="0.2">
      <c r="A259" s="211" t="s">
        <v>187</v>
      </c>
      <c r="B259" s="211">
        <v>17</v>
      </c>
      <c r="C259" s="324">
        <v>508.61</v>
      </c>
      <c r="D259" s="324" t="s">
        <v>133</v>
      </c>
      <c r="E259" s="324">
        <v>537.41</v>
      </c>
      <c r="F259" s="324">
        <v>543.66999999999996</v>
      </c>
    </row>
    <row r="260" spans="1:6" s="263" customFormat="1" ht="14.25" customHeight="1" x14ac:dyDescent="0.2">
      <c r="A260" s="211" t="s">
        <v>187</v>
      </c>
      <c r="B260" s="211">
        <v>18</v>
      </c>
      <c r="C260" s="324">
        <v>512.15</v>
      </c>
      <c r="D260" s="324" t="s">
        <v>133</v>
      </c>
      <c r="E260" s="324">
        <v>539.84</v>
      </c>
      <c r="F260" s="324">
        <v>547.21</v>
      </c>
    </row>
    <row r="261" spans="1:6" s="263" customFormat="1" ht="14.25" customHeight="1" x14ac:dyDescent="0.2">
      <c r="A261" s="211" t="s">
        <v>187</v>
      </c>
      <c r="B261" s="211">
        <v>19</v>
      </c>
      <c r="C261" s="324">
        <v>506.91</v>
      </c>
      <c r="D261" s="324" t="s">
        <v>133</v>
      </c>
      <c r="E261" s="324">
        <v>97.43</v>
      </c>
      <c r="F261" s="324">
        <v>541.97</v>
      </c>
    </row>
    <row r="262" spans="1:6" s="263" customFormat="1" ht="14.25" customHeight="1" x14ac:dyDescent="0.2">
      <c r="A262" s="211" t="s">
        <v>187</v>
      </c>
      <c r="B262" s="211">
        <v>20</v>
      </c>
      <c r="C262" s="324">
        <v>510.6</v>
      </c>
      <c r="D262" s="324" t="s">
        <v>133</v>
      </c>
      <c r="E262" s="324">
        <v>536.02</v>
      </c>
      <c r="F262" s="324">
        <v>545.66</v>
      </c>
    </row>
    <row r="263" spans="1:6" s="263" customFormat="1" ht="14.25" customHeight="1" x14ac:dyDescent="0.2">
      <c r="A263" s="211" t="s">
        <v>187</v>
      </c>
      <c r="B263" s="211">
        <v>21</v>
      </c>
      <c r="C263" s="324">
        <v>512.14</v>
      </c>
      <c r="D263" s="324" t="s">
        <v>133</v>
      </c>
      <c r="E263" s="324">
        <v>536.01</v>
      </c>
      <c r="F263" s="324">
        <v>547.20000000000005</v>
      </c>
    </row>
    <row r="264" spans="1:6" s="263" customFormat="1" ht="14.25" customHeight="1" x14ac:dyDescent="0.2">
      <c r="A264" s="211" t="s">
        <v>187</v>
      </c>
      <c r="B264" s="211">
        <v>22</v>
      </c>
      <c r="C264" s="324">
        <v>515.61</v>
      </c>
      <c r="D264" s="324" t="s">
        <v>133</v>
      </c>
      <c r="E264" s="324">
        <v>538.16999999999996</v>
      </c>
      <c r="F264" s="324">
        <v>550.66999999999996</v>
      </c>
    </row>
    <row r="265" spans="1:6" s="263" customFormat="1" ht="14.25" customHeight="1" x14ac:dyDescent="0.2">
      <c r="A265" s="211" t="s">
        <v>187</v>
      </c>
      <c r="B265" s="211">
        <v>23</v>
      </c>
      <c r="C265" s="324">
        <v>578.61</v>
      </c>
      <c r="D265" s="324" t="s">
        <v>133</v>
      </c>
      <c r="E265" s="324">
        <v>160.81</v>
      </c>
      <c r="F265" s="324">
        <v>613.66999999999996</v>
      </c>
    </row>
    <row r="266" spans="1:6" s="263" customFormat="1" ht="14.25" customHeight="1" x14ac:dyDescent="0.2">
      <c r="A266" s="211" t="s">
        <v>188</v>
      </c>
      <c r="B266" s="211">
        <v>0</v>
      </c>
      <c r="C266" s="324">
        <v>662.25</v>
      </c>
      <c r="D266" s="324" t="s">
        <v>133</v>
      </c>
      <c r="E266" s="324">
        <v>34.67</v>
      </c>
      <c r="F266" s="324">
        <v>697.31</v>
      </c>
    </row>
    <row r="267" spans="1:6" s="263" customFormat="1" ht="14.25" customHeight="1" x14ac:dyDescent="0.2">
      <c r="A267" s="211" t="s">
        <v>188</v>
      </c>
      <c r="B267" s="211">
        <v>1</v>
      </c>
      <c r="C267" s="324">
        <v>659.53</v>
      </c>
      <c r="D267" s="324" t="s">
        <v>133</v>
      </c>
      <c r="E267" s="324">
        <v>41.53</v>
      </c>
      <c r="F267" s="324">
        <v>694.59</v>
      </c>
    </row>
    <row r="268" spans="1:6" s="263" customFormat="1" ht="14.25" customHeight="1" x14ac:dyDescent="0.2">
      <c r="A268" s="211" t="s">
        <v>188</v>
      </c>
      <c r="B268" s="211">
        <v>2</v>
      </c>
      <c r="C268" s="324">
        <v>651.08000000000004</v>
      </c>
      <c r="D268" s="324" t="s">
        <v>133</v>
      </c>
      <c r="E268" s="324">
        <v>13.31</v>
      </c>
      <c r="F268" s="324">
        <v>686.14</v>
      </c>
    </row>
    <row r="269" spans="1:6" s="263" customFormat="1" ht="14.25" customHeight="1" x14ac:dyDescent="0.2">
      <c r="A269" s="211" t="s">
        <v>188</v>
      </c>
      <c r="B269" s="211">
        <v>3</v>
      </c>
      <c r="C269" s="324">
        <v>654.99</v>
      </c>
      <c r="D269" s="324">
        <v>0.01</v>
      </c>
      <c r="E269" s="324">
        <v>27.21</v>
      </c>
      <c r="F269" s="324">
        <v>690.05</v>
      </c>
    </row>
    <row r="270" spans="1:6" s="263" customFormat="1" ht="14.25" customHeight="1" x14ac:dyDescent="0.2">
      <c r="A270" s="211" t="s">
        <v>188</v>
      </c>
      <c r="B270" s="211">
        <v>4</v>
      </c>
      <c r="C270" s="324">
        <v>762.27</v>
      </c>
      <c r="D270" s="324" t="s">
        <v>133</v>
      </c>
      <c r="E270" s="324">
        <v>151.46</v>
      </c>
      <c r="F270" s="324">
        <v>797.33</v>
      </c>
    </row>
    <row r="271" spans="1:6" s="263" customFormat="1" ht="14.25" customHeight="1" x14ac:dyDescent="0.2">
      <c r="A271" s="211" t="s">
        <v>188</v>
      </c>
      <c r="B271" s="211">
        <v>5</v>
      </c>
      <c r="C271" s="324">
        <v>742.51</v>
      </c>
      <c r="D271" s="324" t="s">
        <v>133</v>
      </c>
      <c r="E271" s="324">
        <v>131.86000000000001</v>
      </c>
      <c r="F271" s="324">
        <v>777.57</v>
      </c>
    </row>
    <row r="272" spans="1:6" s="263" customFormat="1" ht="14.25" customHeight="1" x14ac:dyDescent="0.2">
      <c r="A272" s="211" t="s">
        <v>188</v>
      </c>
      <c r="B272" s="211">
        <v>6</v>
      </c>
      <c r="C272" s="324">
        <v>949.37</v>
      </c>
      <c r="D272" s="324" t="s">
        <v>133</v>
      </c>
      <c r="E272" s="324">
        <v>349.79</v>
      </c>
      <c r="F272" s="324">
        <v>984.43</v>
      </c>
    </row>
    <row r="273" spans="1:6" s="263" customFormat="1" ht="14.25" customHeight="1" x14ac:dyDescent="0.2">
      <c r="A273" s="211" t="s">
        <v>188</v>
      </c>
      <c r="B273" s="211">
        <v>7</v>
      </c>
      <c r="C273" s="324">
        <v>956.22</v>
      </c>
      <c r="D273" s="324" t="s">
        <v>133</v>
      </c>
      <c r="E273" s="324">
        <v>362.14</v>
      </c>
      <c r="F273" s="324">
        <v>991.28</v>
      </c>
    </row>
    <row r="274" spans="1:6" s="263" customFormat="1" ht="14.25" customHeight="1" x14ac:dyDescent="0.2">
      <c r="A274" s="211" t="s">
        <v>188</v>
      </c>
      <c r="B274" s="211">
        <v>8</v>
      </c>
      <c r="C274" s="324">
        <v>951.11</v>
      </c>
      <c r="D274" s="324" t="s">
        <v>133</v>
      </c>
      <c r="E274" s="324">
        <v>511.2</v>
      </c>
      <c r="F274" s="324">
        <v>986.17</v>
      </c>
    </row>
    <row r="275" spans="1:6" s="263" customFormat="1" ht="14.25" customHeight="1" x14ac:dyDescent="0.2">
      <c r="A275" s="211" t="s">
        <v>188</v>
      </c>
      <c r="B275" s="211">
        <v>9</v>
      </c>
      <c r="C275" s="324">
        <v>939.7</v>
      </c>
      <c r="D275" s="324" t="s">
        <v>133</v>
      </c>
      <c r="E275" s="324">
        <v>332.3</v>
      </c>
      <c r="F275" s="324">
        <v>974.76</v>
      </c>
    </row>
    <row r="276" spans="1:6" s="263" customFormat="1" ht="14.25" customHeight="1" x14ac:dyDescent="0.2">
      <c r="A276" s="211" t="s">
        <v>188</v>
      </c>
      <c r="B276" s="211">
        <v>10</v>
      </c>
      <c r="C276" s="324">
        <v>940.22</v>
      </c>
      <c r="D276" s="324" t="s">
        <v>133</v>
      </c>
      <c r="E276" s="324">
        <v>332.44</v>
      </c>
      <c r="F276" s="324">
        <v>975.28</v>
      </c>
    </row>
    <row r="277" spans="1:6" s="263" customFormat="1" ht="14.25" customHeight="1" x14ac:dyDescent="0.2">
      <c r="A277" s="211" t="s">
        <v>188</v>
      </c>
      <c r="B277" s="211">
        <v>11</v>
      </c>
      <c r="C277" s="324">
        <v>935.66</v>
      </c>
      <c r="D277" s="324" t="s">
        <v>133</v>
      </c>
      <c r="E277" s="324">
        <v>520.08000000000004</v>
      </c>
      <c r="F277" s="324">
        <v>970.72</v>
      </c>
    </row>
    <row r="278" spans="1:6" s="263" customFormat="1" ht="14.25" customHeight="1" x14ac:dyDescent="0.2">
      <c r="A278" s="211" t="s">
        <v>188</v>
      </c>
      <c r="B278" s="211">
        <v>12</v>
      </c>
      <c r="C278" s="324">
        <v>871.97</v>
      </c>
      <c r="D278" s="324" t="s">
        <v>133</v>
      </c>
      <c r="E278" s="324">
        <v>255.28</v>
      </c>
      <c r="F278" s="324">
        <v>907.03</v>
      </c>
    </row>
    <row r="279" spans="1:6" s="263" customFormat="1" ht="14.25" customHeight="1" x14ac:dyDescent="0.2">
      <c r="A279" s="211" t="s">
        <v>188</v>
      </c>
      <c r="B279" s="211">
        <v>13</v>
      </c>
      <c r="C279" s="324">
        <v>641.65</v>
      </c>
      <c r="D279" s="324" t="s">
        <v>133</v>
      </c>
      <c r="E279" s="324">
        <v>343.69</v>
      </c>
      <c r="F279" s="324">
        <v>676.71</v>
      </c>
    </row>
    <row r="280" spans="1:6" s="263" customFormat="1" ht="14.25" customHeight="1" x14ac:dyDescent="0.2">
      <c r="A280" s="211" t="s">
        <v>188</v>
      </c>
      <c r="B280" s="211">
        <v>14</v>
      </c>
      <c r="C280" s="324">
        <v>636.35</v>
      </c>
      <c r="D280" s="324" t="s">
        <v>133</v>
      </c>
      <c r="E280" s="324">
        <v>669.52</v>
      </c>
      <c r="F280" s="324">
        <v>671.41</v>
      </c>
    </row>
    <row r="281" spans="1:6" s="263" customFormat="1" ht="14.25" customHeight="1" x14ac:dyDescent="0.2">
      <c r="A281" s="211" t="s">
        <v>188</v>
      </c>
      <c r="B281" s="211">
        <v>15</v>
      </c>
      <c r="C281" s="324">
        <v>810.32</v>
      </c>
      <c r="D281" s="324" t="s">
        <v>133</v>
      </c>
      <c r="E281" s="324">
        <v>170.3</v>
      </c>
      <c r="F281" s="324">
        <v>845.38</v>
      </c>
    </row>
    <row r="282" spans="1:6" s="263" customFormat="1" ht="14.25" customHeight="1" x14ac:dyDescent="0.2">
      <c r="A282" s="211" t="s">
        <v>188</v>
      </c>
      <c r="B282" s="211">
        <v>16</v>
      </c>
      <c r="C282" s="324">
        <v>1042.47</v>
      </c>
      <c r="D282" s="324">
        <v>0.01</v>
      </c>
      <c r="E282" s="324">
        <v>1099.21</v>
      </c>
      <c r="F282" s="324">
        <v>1077.53</v>
      </c>
    </row>
    <row r="283" spans="1:6" s="263" customFormat="1" ht="14.25" customHeight="1" x14ac:dyDescent="0.2">
      <c r="A283" s="211" t="s">
        <v>188</v>
      </c>
      <c r="B283" s="211">
        <v>17</v>
      </c>
      <c r="C283" s="324">
        <v>1288.3599999999999</v>
      </c>
      <c r="D283" s="324" t="s">
        <v>133</v>
      </c>
      <c r="E283" s="324">
        <v>1353.14</v>
      </c>
      <c r="F283" s="324">
        <v>1323.42</v>
      </c>
    </row>
    <row r="284" spans="1:6" s="263" customFormat="1" ht="14.25" customHeight="1" x14ac:dyDescent="0.2">
      <c r="A284" s="211" t="s">
        <v>188</v>
      </c>
      <c r="B284" s="211">
        <v>18</v>
      </c>
      <c r="C284" s="324">
        <v>1091.6500000000001</v>
      </c>
      <c r="D284" s="324">
        <v>0.01</v>
      </c>
      <c r="E284" s="324">
        <v>473.5</v>
      </c>
      <c r="F284" s="324">
        <v>1126.71</v>
      </c>
    </row>
    <row r="285" spans="1:6" s="263" customFormat="1" ht="14.25" customHeight="1" x14ac:dyDescent="0.2">
      <c r="A285" s="211" t="s">
        <v>188</v>
      </c>
      <c r="B285" s="211">
        <v>19</v>
      </c>
      <c r="C285" s="324">
        <v>773.04</v>
      </c>
      <c r="D285" s="324" t="s">
        <v>133</v>
      </c>
      <c r="E285" s="324">
        <v>227.29</v>
      </c>
      <c r="F285" s="324">
        <v>808.1</v>
      </c>
    </row>
    <row r="286" spans="1:6" s="263" customFormat="1" ht="14.25" customHeight="1" x14ac:dyDescent="0.2">
      <c r="A286" s="211" t="s">
        <v>188</v>
      </c>
      <c r="B286" s="211">
        <v>20</v>
      </c>
      <c r="C286" s="324">
        <v>776.48</v>
      </c>
      <c r="D286" s="324" t="s">
        <v>133</v>
      </c>
      <c r="E286" s="324">
        <v>221.99</v>
      </c>
      <c r="F286" s="324">
        <v>811.54</v>
      </c>
    </row>
    <row r="287" spans="1:6" s="263" customFormat="1" ht="14.25" customHeight="1" x14ac:dyDescent="0.2">
      <c r="A287" s="211" t="s">
        <v>188</v>
      </c>
      <c r="B287" s="211">
        <v>21</v>
      </c>
      <c r="C287" s="324">
        <v>748.03</v>
      </c>
      <c r="D287" s="324" t="s">
        <v>133</v>
      </c>
      <c r="E287" s="324">
        <v>466.65</v>
      </c>
      <c r="F287" s="324">
        <v>783.09</v>
      </c>
    </row>
    <row r="288" spans="1:6" s="263" customFormat="1" ht="14.25" customHeight="1" x14ac:dyDescent="0.2">
      <c r="A288" s="211" t="s">
        <v>188</v>
      </c>
      <c r="B288" s="211">
        <v>22</v>
      </c>
      <c r="C288" s="324">
        <v>741.76</v>
      </c>
      <c r="D288" s="324" t="s">
        <v>133</v>
      </c>
      <c r="E288" s="324">
        <v>457.29</v>
      </c>
      <c r="F288" s="324">
        <v>776.82</v>
      </c>
    </row>
    <row r="289" spans="1:6" s="263" customFormat="1" ht="14.25" customHeight="1" x14ac:dyDescent="0.2">
      <c r="A289" s="211" t="s">
        <v>188</v>
      </c>
      <c r="B289" s="211">
        <v>23</v>
      </c>
      <c r="C289" s="324">
        <v>730.17</v>
      </c>
      <c r="D289" s="324" t="s">
        <v>133</v>
      </c>
      <c r="E289" s="324">
        <v>434.05</v>
      </c>
      <c r="F289" s="324">
        <v>765.23</v>
      </c>
    </row>
    <row r="290" spans="1:6" s="263" customFormat="1" ht="14.25" customHeight="1" x14ac:dyDescent="0.2">
      <c r="A290" s="211" t="s">
        <v>189</v>
      </c>
      <c r="B290" s="211">
        <v>0</v>
      </c>
      <c r="C290" s="324">
        <v>650.30999999999995</v>
      </c>
      <c r="D290" s="324" t="s">
        <v>133</v>
      </c>
      <c r="E290" s="324">
        <v>12.96</v>
      </c>
      <c r="F290" s="324">
        <v>685.37</v>
      </c>
    </row>
    <row r="291" spans="1:6" s="263" customFormat="1" ht="14.25" customHeight="1" x14ac:dyDescent="0.2">
      <c r="A291" s="211" t="s">
        <v>189</v>
      </c>
      <c r="B291" s="211">
        <v>1</v>
      </c>
      <c r="C291" s="324">
        <v>646.11</v>
      </c>
      <c r="D291" s="324" t="s">
        <v>133</v>
      </c>
      <c r="E291" s="324">
        <v>28.92</v>
      </c>
      <c r="F291" s="324">
        <v>681.17</v>
      </c>
    </row>
    <row r="292" spans="1:6" s="263" customFormat="1" ht="14.25" customHeight="1" x14ac:dyDescent="0.2">
      <c r="A292" s="211" t="s">
        <v>189</v>
      </c>
      <c r="B292" s="211">
        <v>2</v>
      </c>
      <c r="C292" s="324">
        <v>645.65</v>
      </c>
      <c r="D292" s="324" t="s">
        <v>133</v>
      </c>
      <c r="E292" s="324">
        <v>28.09</v>
      </c>
      <c r="F292" s="324">
        <v>680.71</v>
      </c>
    </row>
    <row r="293" spans="1:6" s="263" customFormat="1" ht="14.25" customHeight="1" x14ac:dyDescent="0.2">
      <c r="A293" s="211" t="s">
        <v>189</v>
      </c>
      <c r="B293" s="211">
        <v>3</v>
      </c>
      <c r="C293" s="324">
        <v>643.79</v>
      </c>
      <c r="D293" s="324">
        <v>20.03</v>
      </c>
      <c r="E293" s="324" t="s">
        <v>133</v>
      </c>
      <c r="F293" s="324">
        <v>678.85</v>
      </c>
    </row>
    <row r="294" spans="1:6" s="263" customFormat="1" ht="14.25" customHeight="1" x14ac:dyDescent="0.2">
      <c r="A294" s="211" t="s">
        <v>189</v>
      </c>
      <c r="B294" s="211">
        <v>4</v>
      </c>
      <c r="C294" s="324">
        <v>643.92999999999995</v>
      </c>
      <c r="D294" s="324">
        <v>8.6300000000000008</v>
      </c>
      <c r="E294" s="324" t="s">
        <v>133</v>
      </c>
      <c r="F294" s="324">
        <v>678.99</v>
      </c>
    </row>
    <row r="295" spans="1:6" s="263" customFormat="1" ht="14.25" customHeight="1" x14ac:dyDescent="0.2">
      <c r="A295" s="211" t="s">
        <v>189</v>
      </c>
      <c r="B295" s="211">
        <v>5</v>
      </c>
      <c r="C295" s="324">
        <v>634.71</v>
      </c>
      <c r="D295" s="324">
        <v>8.98</v>
      </c>
      <c r="E295" s="324" t="s">
        <v>133</v>
      </c>
      <c r="F295" s="324">
        <v>669.77</v>
      </c>
    </row>
    <row r="296" spans="1:6" s="263" customFormat="1" ht="14.25" customHeight="1" x14ac:dyDescent="0.2">
      <c r="A296" s="211" t="s">
        <v>189</v>
      </c>
      <c r="B296" s="211">
        <v>6</v>
      </c>
      <c r="C296" s="324">
        <v>634</v>
      </c>
      <c r="D296" s="324">
        <v>5.74</v>
      </c>
      <c r="E296" s="324">
        <v>0.01</v>
      </c>
      <c r="F296" s="324">
        <v>669.06</v>
      </c>
    </row>
    <row r="297" spans="1:6" s="263" customFormat="1" ht="14.25" customHeight="1" x14ac:dyDescent="0.2">
      <c r="A297" s="211" t="s">
        <v>189</v>
      </c>
      <c r="B297" s="211">
        <v>7</v>
      </c>
      <c r="C297" s="324">
        <v>626.16</v>
      </c>
      <c r="D297" s="324">
        <v>11.04</v>
      </c>
      <c r="E297" s="324" t="s">
        <v>133</v>
      </c>
      <c r="F297" s="324">
        <v>661.22</v>
      </c>
    </row>
    <row r="298" spans="1:6" s="263" customFormat="1" ht="14.25" customHeight="1" x14ac:dyDescent="0.2">
      <c r="A298" s="211" t="s">
        <v>189</v>
      </c>
      <c r="B298" s="211">
        <v>8</v>
      </c>
      <c r="C298" s="324">
        <v>629.75</v>
      </c>
      <c r="D298" s="324">
        <v>9.2100000000000009</v>
      </c>
      <c r="E298" s="324" t="s">
        <v>133</v>
      </c>
      <c r="F298" s="324">
        <v>664.81</v>
      </c>
    </row>
    <row r="299" spans="1:6" s="263" customFormat="1" ht="14.25" customHeight="1" x14ac:dyDescent="0.2">
      <c r="A299" s="211" t="s">
        <v>189</v>
      </c>
      <c r="B299" s="211">
        <v>9</v>
      </c>
      <c r="C299" s="324">
        <v>643.41</v>
      </c>
      <c r="D299" s="324">
        <v>9.86</v>
      </c>
      <c r="E299" s="324" t="s">
        <v>133</v>
      </c>
      <c r="F299" s="324">
        <v>678.47</v>
      </c>
    </row>
    <row r="300" spans="1:6" s="263" customFormat="1" ht="14.25" customHeight="1" x14ac:dyDescent="0.2">
      <c r="A300" s="211" t="s">
        <v>189</v>
      </c>
      <c r="B300" s="211">
        <v>10</v>
      </c>
      <c r="C300" s="324">
        <v>630.97</v>
      </c>
      <c r="D300" s="324">
        <v>15.36</v>
      </c>
      <c r="E300" s="324" t="s">
        <v>133</v>
      </c>
      <c r="F300" s="324">
        <v>666.03</v>
      </c>
    </row>
    <row r="301" spans="1:6" s="263" customFormat="1" ht="14.25" customHeight="1" x14ac:dyDescent="0.2">
      <c r="A301" s="211" t="s">
        <v>189</v>
      </c>
      <c r="B301" s="211">
        <v>11</v>
      </c>
      <c r="C301" s="324">
        <v>632.34</v>
      </c>
      <c r="D301" s="324">
        <v>23.65</v>
      </c>
      <c r="E301" s="324" t="s">
        <v>133</v>
      </c>
      <c r="F301" s="324">
        <v>667.4</v>
      </c>
    </row>
    <row r="302" spans="1:6" s="263" customFormat="1" ht="14.25" customHeight="1" x14ac:dyDescent="0.2">
      <c r="A302" s="211" t="s">
        <v>189</v>
      </c>
      <c r="B302" s="211">
        <v>12</v>
      </c>
      <c r="C302" s="324">
        <v>632.97</v>
      </c>
      <c r="D302" s="324">
        <v>25.77</v>
      </c>
      <c r="E302" s="324" t="s">
        <v>133</v>
      </c>
      <c r="F302" s="324">
        <v>668.03</v>
      </c>
    </row>
    <row r="303" spans="1:6" s="263" customFormat="1" ht="14.25" customHeight="1" x14ac:dyDescent="0.2">
      <c r="A303" s="211" t="s">
        <v>189</v>
      </c>
      <c r="B303" s="211">
        <v>13</v>
      </c>
      <c r="C303" s="324">
        <v>618.17999999999995</v>
      </c>
      <c r="D303" s="324">
        <v>22.95</v>
      </c>
      <c r="E303" s="324" t="s">
        <v>133</v>
      </c>
      <c r="F303" s="324">
        <v>653.24</v>
      </c>
    </row>
    <row r="304" spans="1:6" s="263" customFormat="1" ht="14.25" customHeight="1" x14ac:dyDescent="0.2">
      <c r="A304" s="211" t="s">
        <v>189</v>
      </c>
      <c r="B304" s="211">
        <v>14</v>
      </c>
      <c r="C304" s="324">
        <v>632.21</v>
      </c>
      <c r="D304" s="324" t="s">
        <v>133</v>
      </c>
      <c r="E304" s="324">
        <v>8.57</v>
      </c>
      <c r="F304" s="324">
        <v>667.27</v>
      </c>
    </row>
    <row r="305" spans="1:6" s="263" customFormat="1" ht="14.25" customHeight="1" x14ac:dyDescent="0.2">
      <c r="A305" s="211" t="s">
        <v>189</v>
      </c>
      <c r="B305" s="211">
        <v>15</v>
      </c>
      <c r="C305" s="324">
        <v>645.20000000000005</v>
      </c>
      <c r="D305" s="324" t="s">
        <v>133</v>
      </c>
      <c r="E305" s="324">
        <v>14.91</v>
      </c>
      <c r="F305" s="324">
        <v>680.26</v>
      </c>
    </row>
    <row r="306" spans="1:6" s="263" customFormat="1" ht="14.25" customHeight="1" x14ac:dyDescent="0.2">
      <c r="A306" s="211" t="s">
        <v>189</v>
      </c>
      <c r="B306" s="211">
        <v>16</v>
      </c>
      <c r="C306" s="324">
        <v>1039.8</v>
      </c>
      <c r="D306" s="324" t="s">
        <v>133</v>
      </c>
      <c r="E306" s="324">
        <v>413.72</v>
      </c>
      <c r="F306" s="324">
        <v>1074.8599999999999</v>
      </c>
    </row>
    <row r="307" spans="1:6" s="263" customFormat="1" ht="14.25" customHeight="1" x14ac:dyDescent="0.2">
      <c r="A307" s="211" t="s">
        <v>189</v>
      </c>
      <c r="B307" s="211">
        <v>17</v>
      </c>
      <c r="C307" s="324">
        <v>640.24</v>
      </c>
      <c r="D307" s="324" t="s">
        <v>133</v>
      </c>
      <c r="E307" s="324">
        <v>10.83</v>
      </c>
      <c r="F307" s="324">
        <v>675.3</v>
      </c>
    </row>
    <row r="308" spans="1:6" s="263" customFormat="1" ht="14.25" customHeight="1" x14ac:dyDescent="0.2">
      <c r="A308" s="211" t="s">
        <v>189</v>
      </c>
      <c r="B308" s="211">
        <v>18</v>
      </c>
      <c r="C308" s="324">
        <v>635.75</v>
      </c>
      <c r="D308" s="324">
        <v>22.96</v>
      </c>
      <c r="E308" s="324" t="s">
        <v>133</v>
      </c>
      <c r="F308" s="324">
        <v>670.81</v>
      </c>
    </row>
    <row r="309" spans="1:6" s="263" customFormat="1" ht="14.25" customHeight="1" x14ac:dyDescent="0.2">
      <c r="A309" s="211" t="s">
        <v>189</v>
      </c>
      <c r="B309" s="211">
        <v>19</v>
      </c>
      <c r="C309" s="324">
        <v>629.73</v>
      </c>
      <c r="D309" s="324" t="s">
        <v>133</v>
      </c>
      <c r="E309" s="324">
        <v>91.36</v>
      </c>
      <c r="F309" s="324">
        <v>664.79</v>
      </c>
    </row>
    <row r="310" spans="1:6" s="263" customFormat="1" ht="14.25" customHeight="1" x14ac:dyDescent="0.2">
      <c r="A310" s="211" t="s">
        <v>189</v>
      </c>
      <c r="B310" s="211">
        <v>20</v>
      </c>
      <c r="C310" s="324">
        <v>625.55999999999995</v>
      </c>
      <c r="D310" s="324" t="s">
        <v>133</v>
      </c>
      <c r="E310" s="324">
        <v>37.049999999999997</v>
      </c>
      <c r="F310" s="324">
        <v>660.62</v>
      </c>
    </row>
    <row r="311" spans="1:6" s="263" customFormat="1" ht="14.25" customHeight="1" x14ac:dyDescent="0.2">
      <c r="A311" s="211" t="s">
        <v>189</v>
      </c>
      <c r="B311" s="211">
        <v>21</v>
      </c>
      <c r="C311" s="324">
        <v>632.38</v>
      </c>
      <c r="D311" s="324">
        <v>17.78</v>
      </c>
      <c r="E311" s="324" t="s">
        <v>133</v>
      </c>
      <c r="F311" s="324">
        <v>667.44</v>
      </c>
    </row>
    <row r="312" spans="1:6" s="263" customFormat="1" ht="14.25" customHeight="1" x14ac:dyDescent="0.2">
      <c r="A312" s="211" t="s">
        <v>189</v>
      </c>
      <c r="B312" s="211">
        <v>22</v>
      </c>
      <c r="C312" s="324">
        <v>638.87</v>
      </c>
      <c r="D312" s="324">
        <v>24.82</v>
      </c>
      <c r="E312" s="324">
        <v>0.01</v>
      </c>
      <c r="F312" s="324">
        <v>673.93</v>
      </c>
    </row>
    <row r="313" spans="1:6" s="263" customFormat="1" ht="14.25" customHeight="1" x14ac:dyDescent="0.2">
      <c r="A313" s="211" t="s">
        <v>189</v>
      </c>
      <c r="B313" s="211">
        <v>23</v>
      </c>
      <c r="C313" s="324">
        <v>636.24</v>
      </c>
      <c r="D313" s="324" t="s">
        <v>133</v>
      </c>
      <c r="E313" s="324">
        <v>20.420000000000002</v>
      </c>
      <c r="F313" s="324">
        <v>671.3</v>
      </c>
    </row>
    <row r="314" spans="1:6" s="263" customFormat="1" ht="14.25" customHeight="1" x14ac:dyDescent="0.2">
      <c r="A314" s="211" t="s">
        <v>190</v>
      </c>
      <c r="B314" s="211">
        <v>0</v>
      </c>
      <c r="C314" s="324">
        <v>649.86</v>
      </c>
      <c r="D314" s="324">
        <v>9.18</v>
      </c>
      <c r="E314" s="324">
        <v>0.01</v>
      </c>
      <c r="F314" s="324">
        <v>684.92</v>
      </c>
    </row>
    <row r="315" spans="1:6" s="263" customFormat="1" ht="14.25" customHeight="1" x14ac:dyDescent="0.2">
      <c r="A315" s="211" t="s">
        <v>190</v>
      </c>
      <c r="B315" s="211">
        <v>1</v>
      </c>
      <c r="C315" s="324">
        <v>661.96</v>
      </c>
      <c r="D315" s="324">
        <v>13.18</v>
      </c>
      <c r="E315" s="324" t="s">
        <v>133</v>
      </c>
      <c r="F315" s="324">
        <v>697.02</v>
      </c>
    </row>
    <row r="316" spans="1:6" s="263" customFormat="1" ht="14.25" customHeight="1" x14ac:dyDescent="0.2">
      <c r="A316" s="211" t="s">
        <v>190</v>
      </c>
      <c r="B316" s="211">
        <v>2</v>
      </c>
      <c r="C316" s="324">
        <v>652.94000000000005</v>
      </c>
      <c r="D316" s="324">
        <v>18.22</v>
      </c>
      <c r="E316" s="324">
        <v>0.01</v>
      </c>
      <c r="F316" s="324">
        <v>688</v>
      </c>
    </row>
    <row r="317" spans="1:6" s="263" customFormat="1" ht="14.25" customHeight="1" x14ac:dyDescent="0.2">
      <c r="A317" s="211" t="s">
        <v>190</v>
      </c>
      <c r="B317" s="211">
        <v>3</v>
      </c>
      <c r="C317" s="324">
        <v>669.86</v>
      </c>
      <c r="D317" s="324">
        <v>18.34</v>
      </c>
      <c r="E317" s="324" t="s">
        <v>133</v>
      </c>
      <c r="F317" s="324">
        <v>704.92</v>
      </c>
    </row>
    <row r="318" spans="1:6" s="263" customFormat="1" ht="14.25" customHeight="1" x14ac:dyDescent="0.2">
      <c r="A318" s="211" t="s">
        <v>190</v>
      </c>
      <c r="B318" s="211">
        <v>4</v>
      </c>
      <c r="C318" s="324">
        <v>656.8</v>
      </c>
      <c r="D318" s="324">
        <v>16.75</v>
      </c>
      <c r="E318" s="324">
        <v>0.01</v>
      </c>
      <c r="F318" s="324">
        <v>691.86</v>
      </c>
    </row>
    <row r="319" spans="1:6" s="263" customFormat="1" ht="14.25" customHeight="1" x14ac:dyDescent="0.2">
      <c r="A319" s="211" t="s">
        <v>190</v>
      </c>
      <c r="B319" s="211">
        <v>5</v>
      </c>
      <c r="C319" s="324">
        <v>656.2</v>
      </c>
      <c r="D319" s="324">
        <v>4.63</v>
      </c>
      <c r="E319" s="324">
        <v>0.01</v>
      </c>
      <c r="F319" s="324">
        <v>691.26</v>
      </c>
    </row>
    <row r="320" spans="1:6" s="263" customFormat="1" ht="14.25" customHeight="1" x14ac:dyDescent="0.2">
      <c r="A320" s="211" t="s">
        <v>190</v>
      </c>
      <c r="B320" s="211">
        <v>6</v>
      </c>
      <c r="C320" s="324">
        <v>655.63</v>
      </c>
      <c r="D320" s="324" t="s">
        <v>133</v>
      </c>
      <c r="E320" s="324">
        <v>0.43</v>
      </c>
      <c r="F320" s="324">
        <v>690.69</v>
      </c>
    </row>
    <row r="321" spans="1:6" s="263" customFormat="1" ht="14.25" customHeight="1" x14ac:dyDescent="0.2">
      <c r="A321" s="211" t="s">
        <v>190</v>
      </c>
      <c r="B321" s="211">
        <v>7</v>
      </c>
      <c r="C321" s="324">
        <v>651.45000000000005</v>
      </c>
      <c r="D321" s="324">
        <v>7.61</v>
      </c>
      <c r="E321" s="324">
        <v>0.01</v>
      </c>
      <c r="F321" s="324">
        <v>686.51</v>
      </c>
    </row>
    <row r="322" spans="1:6" s="263" customFormat="1" ht="14.25" customHeight="1" x14ac:dyDescent="0.2">
      <c r="A322" s="211" t="s">
        <v>190</v>
      </c>
      <c r="B322" s="211">
        <v>8</v>
      </c>
      <c r="C322" s="324">
        <v>656.79</v>
      </c>
      <c r="D322" s="324">
        <v>4.08</v>
      </c>
      <c r="E322" s="324" t="s">
        <v>133</v>
      </c>
      <c r="F322" s="324">
        <v>691.85</v>
      </c>
    </row>
    <row r="323" spans="1:6" s="263" customFormat="1" ht="14.25" customHeight="1" x14ac:dyDescent="0.2">
      <c r="A323" s="211" t="s">
        <v>190</v>
      </c>
      <c r="B323" s="211">
        <v>9</v>
      </c>
      <c r="C323" s="324">
        <v>655.04999999999995</v>
      </c>
      <c r="D323" s="324">
        <v>16.29</v>
      </c>
      <c r="E323" s="324" t="s">
        <v>133</v>
      </c>
      <c r="F323" s="324">
        <v>690.11</v>
      </c>
    </row>
    <row r="324" spans="1:6" s="263" customFormat="1" ht="14.25" customHeight="1" x14ac:dyDescent="0.2">
      <c r="A324" s="211" t="s">
        <v>190</v>
      </c>
      <c r="B324" s="211">
        <v>10</v>
      </c>
      <c r="C324" s="324">
        <v>653.95000000000005</v>
      </c>
      <c r="D324" s="324">
        <v>30.15</v>
      </c>
      <c r="E324" s="324" t="s">
        <v>133</v>
      </c>
      <c r="F324" s="324">
        <v>689.01</v>
      </c>
    </row>
    <row r="325" spans="1:6" s="263" customFormat="1" ht="14.25" customHeight="1" x14ac:dyDescent="0.2">
      <c r="A325" s="211" t="s">
        <v>190</v>
      </c>
      <c r="B325" s="211">
        <v>11</v>
      </c>
      <c r="C325" s="324">
        <v>653.74</v>
      </c>
      <c r="D325" s="324">
        <v>13.96</v>
      </c>
      <c r="E325" s="324">
        <v>0.01</v>
      </c>
      <c r="F325" s="324">
        <v>688.8</v>
      </c>
    </row>
    <row r="326" spans="1:6" s="263" customFormat="1" ht="14.25" customHeight="1" x14ac:dyDescent="0.2">
      <c r="A326" s="211" t="s">
        <v>190</v>
      </c>
      <c r="B326" s="211">
        <v>12</v>
      </c>
      <c r="C326" s="324">
        <v>652.45000000000005</v>
      </c>
      <c r="D326" s="324">
        <v>5.62</v>
      </c>
      <c r="E326" s="324" t="s">
        <v>133</v>
      </c>
      <c r="F326" s="324">
        <v>687.51</v>
      </c>
    </row>
    <row r="327" spans="1:6" s="263" customFormat="1" ht="14.25" customHeight="1" x14ac:dyDescent="0.2">
      <c r="A327" s="211" t="s">
        <v>190</v>
      </c>
      <c r="B327" s="211">
        <v>13</v>
      </c>
      <c r="C327" s="324">
        <v>653.08000000000004</v>
      </c>
      <c r="D327" s="324">
        <v>6.92</v>
      </c>
      <c r="E327" s="324" t="s">
        <v>133</v>
      </c>
      <c r="F327" s="324">
        <v>688.14</v>
      </c>
    </row>
    <row r="328" spans="1:6" s="263" customFormat="1" ht="14.25" customHeight="1" x14ac:dyDescent="0.2">
      <c r="A328" s="211" t="s">
        <v>190</v>
      </c>
      <c r="B328" s="211">
        <v>14</v>
      </c>
      <c r="C328" s="324">
        <v>655.58</v>
      </c>
      <c r="D328" s="324">
        <v>8.85</v>
      </c>
      <c r="E328" s="324" t="s">
        <v>133</v>
      </c>
      <c r="F328" s="324">
        <v>690.64</v>
      </c>
    </row>
    <row r="329" spans="1:6" s="263" customFormat="1" ht="14.25" customHeight="1" x14ac:dyDescent="0.2">
      <c r="A329" s="211" t="s">
        <v>190</v>
      </c>
      <c r="B329" s="211">
        <v>15</v>
      </c>
      <c r="C329" s="324">
        <v>659.43</v>
      </c>
      <c r="D329" s="324">
        <v>66.16</v>
      </c>
      <c r="E329" s="324" t="s">
        <v>133</v>
      </c>
      <c r="F329" s="324">
        <v>694.49</v>
      </c>
    </row>
    <row r="330" spans="1:6" s="263" customFormat="1" ht="14.25" customHeight="1" x14ac:dyDescent="0.2">
      <c r="A330" s="211" t="s">
        <v>190</v>
      </c>
      <c r="B330" s="211">
        <v>16</v>
      </c>
      <c r="C330" s="324">
        <v>648.74</v>
      </c>
      <c r="D330" s="324">
        <v>69.48</v>
      </c>
      <c r="E330" s="324" t="s">
        <v>133</v>
      </c>
      <c r="F330" s="324">
        <v>683.8</v>
      </c>
    </row>
    <row r="331" spans="1:6" s="263" customFormat="1" ht="14.25" customHeight="1" x14ac:dyDescent="0.2">
      <c r="A331" s="211" t="s">
        <v>190</v>
      </c>
      <c r="B331" s="211">
        <v>17</v>
      </c>
      <c r="C331" s="324">
        <v>648.34</v>
      </c>
      <c r="D331" s="324">
        <v>8.9700000000000006</v>
      </c>
      <c r="E331" s="324" t="s">
        <v>133</v>
      </c>
      <c r="F331" s="324">
        <v>683.4</v>
      </c>
    </row>
    <row r="332" spans="1:6" s="263" customFormat="1" ht="14.25" customHeight="1" x14ac:dyDescent="0.2">
      <c r="A332" s="211" t="s">
        <v>190</v>
      </c>
      <c r="B332" s="211">
        <v>18</v>
      </c>
      <c r="C332" s="324">
        <v>641.55999999999995</v>
      </c>
      <c r="D332" s="324">
        <v>54.67</v>
      </c>
      <c r="E332" s="324" t="s">
        <v>133</v>
      </c>
      <c r="F332" s="324">
        <v>676.62</v>
      </c>
    </row>
    <row r="333" spans="1:6" s="263" customFormat="1" ht="14.25" customHeight="1" x14ac:dyDescent="0.2">
      <c r="A333" s="211" t="s">
        <v>190</v>
      </c>
      <c r="B333" s="211">
        <v>19</v>
      </c>
      <c r="C333" s="324">
        <v>641.65</v>
      </c>
      <c r="D333" s="324" t="s">
        <v>133</v>
      </c>
      <c r="E333" s="324">
        <v>112.15</v>
      </c>
      <c r="F333" s="324">
        <v>676.71</v>
      </c>
    </row>
    <row r="334" spans="1:6" s="263" customFormat="1" ht="14.25" customHeight="1" x14ac:dyDescent="0.2">
      <c r="A334" s="211" t="s">
        <v>190</v>
      </c>
      <c r="B334" s="211">
        <v>20</v>
      </c>
      <c r="C334" s="324">
        <v>630.61</v>
      </c>
      <c r="D334" s="324" t="s">
        <v>133</v>
      </c>
      <c r="E334" s="324">
        <v>16.899999999999999</v>
      </c>
      <c r="F334" s="324">
        <v>665.67</v>
      </c>
    </row>
    <row r="335" spans="1:6" s="263" customFormat="1" ht="14.25" customHeight="1" x14ac:dyDescent="0.2">
      <c r="A335" s="211" t="s">
        <v>190</v>
      </c>
      <c r="B335" s="211">
        <v>21</v>
      </c>
      <c r="C335" s="324">
        <v>644.76</v>
      </c>
      <c r="D335" s="324" t="s">
        <v>133</v>
      </c>
      <c r="E335" s="324">
        <v>31.87</v>
      </c>
      <c r="F335" s="324">
        <v>679.82</v>
      </c>
    </row>
    <row r="336" spans="1:6" s="263" customFormat="1" ht="14.25" customHeight="1" x14ac:dyDescent="0.2">
      <c r="A336" s="211" t="s">
        <v>190</v>
      </c>
      <c r="B336" s="211">
        <v>22</v>
      </c>
      <c r="C336" s="324">
        <v>645.73</v>
      </c>
      <c r="D336" s="324" t="s">
        <v>133</v>
      </c>
      <c r="E336" s="324">
        <v>25.91</v>
      </c>
      <c r="F336" s="324">
        <v>680.79</v>
      </c>
    </row>
    <row r="337" spans="1:6" s="263" customFormat="1" ht="14.25" customHeight="1" x14ac:dyDescent="0.2">
      <c r="A337" s="211" t="s">
        <v>190</v>
      </c>
      <c r="B337" s="211">
        <v>23</v>
      </c>
      <c r="C337" s="324">
        <v>651.53</v>
      </c>
      <c r="D337" s="324" t="s">
        <v>133</v>
      </c>
      <c r="E337" s="324">
        <v>7.12</v>
      </c>
      <c r="F337" s="324">
        <v>686.59</v>
      </c>
    </row>
    <row r="338" spans="1:6" s="263" customFormat="1" ht="14.25" customHeight="1" x14ac:dyDescent="0.2">
      <c r="A338" s="211" t="s">
        <v>191</v>
      </c>
      <c r="B338" s="211">
        <v>0</v>
      </c>
      <c r="C338" s="324">
        <v>634.1</v>
      </c>
      <c r="D338" s="324" t="s">
        <v>133</v>
      </c>
      <c r="E338" s="324">
        <v>100.88</v>
      </c>
      <c r="F338" s="324">
        <v>669.16</v>
      </c>
    </row>
    <row r="339" spans="1:6" s="263" customFormat="1" ht="14.25" customHeight="1" x14ac:dyDescent="0.2">
      <c r="A339" s="211" t="s">
        <v>191</v>
      </c>
      <c r="B339" s="211">
        <v>1</v>
      </c>
      <c r="C339" s="324">
        <v>611.36</v>
      </c>
      <c r="D339" s="324">
        <v>0.01</v>
      </c>
      <c r="E339" s="324">
        <v>81.78</v>
      </c>
      <c r="F339" s="324">
        <v>646.41999999999996</v>
      </c>
    </row>
    <row r="340" spans="1:6" s="263" customFormat="1" ht="14.25" customHeight="1" x14ac:dyDescent="0.2">
      <c r="A340" s="211" t="s">
        <v>191</v>
      </c>
      <c r="B340" s="211">
        <v>2</v>
      </c>
      <c r="C340" s="324">
        <v>604.54</v>
      </c>
      <c r="D340" s="324" t="s">
        <v>133</v>
      </c>
      <c r="E340" s="324">
        <v>78.39</v>
      </c>
      <c r="F340" s="324">
        <v>639.6</v>
      </c>
    </row>
    <row r="341" spans="1:6" s="263" customFormat="1" ht="14.25" customHeight="1" x14ac:dyDescent="0.2">
      <c r="A341" s="211" t="s">
        <v>191</v>
      </c>
      <c r="B341" s="211">
        <v>3</v>
      </c>
      <c r="C341" s="324">
        <v>620.87</v>
      </c>
      <c r="D341" s="324" t="s">
        <v>133</v>
      </c>
      <c r="E341" s="324">
        <v>309.17</v>
      </c>
      <c r="F341" s="324">
        <v>655.93</v>
      </c>
    </row>
    <row r="342" spans="1:6" s="263" customFormat="1" ht="14.25" customHeight="1" x14ac:dyDescent="0.2">
      <c r="A342" s="211" t="s">
        <v>191</v>
      </c>
      <c r="B342" s="211">
        <v>4</v>
      </c>
      <c r="C342" s="324">
        <v>589.04</v>
      </c>
      <c r="D342" s="324" t="s">
        <v>133</v>
      </c>
      <c r="E342" s="324">
        <v>277.81</v>
      </c>
      <c r="F342" s="324">
        <v>624.1</v>
      </c>
    </row>
    <row r="343" spans="1:6" s="263" customFormat="1" ht="14.25" customHeight="1" x14ac:dyDescent="0.2">
      <c r="A343" s="211" t="s">
        <v>191</v>
      </c>
      <c r="B343" s="211">
        <v>5</v>
      </c>
      <c r="C343" s="324">
        <v>594.12</v>
      </c>
      <c r="D343" s="324" t="s">
        <v>133</v>
      </c>
      <c r="E343" s="324">
        <v>44</v>
      </c>
      <c r="F343" s="324">
        <v>629.17999999999995</v>
      </c>
    </row>
    <row r="344" spans="1:6" s="263" customFormat="1" ht="14.25" customHeight="1" x14ac:dyDescent="0.2">
      <c r="A344" s="211" t="s">
        <v>191</v>
      </c>
      <c r="B344" s="211">
        <v>6</v>
      </c>
      <c r="C344" s="324">
        <v>601.77</v>
      </c>
      <c r="D344" s="324" t="s">
        <v>133</v>
      </c>
      <c r="E344" s="324">
        <v>12.42</v>
      </c>
      <c r="F344" s="324">
        <v>636.83000000000004</v>
      </c>
    </row>
    <row r="345" spans="1:6" s="263" customFormat="1" ht="14.25" customHeight="1" x14ac:dyDescent="0.2">
      <c r="A345" s="211" t="s">
        <v>191</v>
      </c>
      <c r="B345" s="211">
        <v>7</v>
      </c>
      <c r="C345" s="324">
        <v>609.61</v>
      </c>
      <c r="D345" s="324" t="s">
        <v>133</v>
      </c>
      <c r="E345" s="324">
        <v>7.88</v>
      </c>
      <c r="F345" s="324">
        <v>644.66999999999996</v>
      </c>
    </row>
    <row r="346" spans="1:6" s="263" customFormat="1" ht="14.25" customHeight="1" x14ac:dyDescent="0.2">
      <c r="A346" s="211" t="s">
        <v>191</v>
      </c>
      <c r="B346" s="211">
        <v>8</v>
      </c>
      <c r="C346" s="324">
        <v>611.70000000000005</v>
      </c>
      <c r="D346" s="324">
        <v>4.1900000000000004</v>
      </c>
      <c r="E346" s="324" t="s">
        <v>133</v>
      </c>
      <c r="F346" s="324">
        <v>646.76</v>
      </c>
    </row>
    <row r="347" spans="1:6" s="263" customFormat="1" ht="14.25" customHeight="1" x14ac:dyDescent="0.2">
      <c r="A347" s="211" t="s">
        <v>191</v>
      </c>
      <c r="B347" s="211">
        <v>9</v>
      </c>
      <c r="C347" s="324">
        <v>612.04999999999995</v>
      </c>
      <c r="D347" s="324">
        <v>0.16</v>
      </c>
      <c r="E347" s="324" t="s">
        <v>133</v>
      </c>
      <c r="F347" s="324">
        <v>647.11</v>
      </c>
    </row>
    <row r="348" spans="1:6" s="263" customFormat="1" ht="14.25" customHeight="1" x14ac:dyDescent="0.2">
      <c r="A348" s="211" t="s">
        <v>191</v>
      </c>
      <c r="B348" s="211">
        <v>10</v>
      </c>
      <c r="C348" s="324">
        <v>615.03</v>
      </c>
      <c r="D348" s="324" t="s">
        <v>133</v>
      </c>
      <c r="E348" s="324">
        <v>0.73</v>
      </c>
      <c r="F348" s="324">
        <v>650.09</v>
      </c>
    </row>
    <row r="349" spans="1:6" s="263" customFormat="1" ht="14.25" customHeight="1" x14ac:dyDescent="0.2">
      <c r="A349" s="211" t="s">
        <v>191</v>
      </c>
      <c r="B349" s="211">
        <v>11</v>
      </c>
      <c r="C349" s="324">
        <v>617.70000000000005</v>
      </c>
      <c r="D349" s="324" t="s">
        <v>133</v>
      </c>
      <c r="E349" s="324">
        <v>5.49</v>
      </c>
      <c r="F349" s="324">
        <v>652.76</v>
      </c>
    </row>
    <row r="350" spans="1:6" s="263" customFormat="1" ht="14.25" customHeight="1" x14ac:dyDescent="0.2">
      <c r="A350" s="211" t="s">
        <v>191</v>
      </c>
      <c r="B350" s="211">
        <v>12</v>
      </c>
      <c r="C350" s="324">
        <v>617.48</v>
      </c>
      <c r="D350" s="324" t="s">
        <v>133</v>
      </c>
      <c r="E350" s="324">
        <v>99.1</v>
      </c>
      <c r="F350" s="324">
        <v>652.54</v>
      </c>
    </row>
    <row r="351" spans="1:6" s="263" customFormat="1" ht="14.25" customHeight="1" x14ac:dyDescent="0.2">
      <c r="A351" s="211" t="s">
        <v>191</v>
      </c>
      <c r="B351" s="211">
        <v>13</v>
      </c>
      <c r="C351" s="324">
        <v>599.87</v>
      </c>
      <c r="D351" s="324" t="s">
        <v>133</v>
      </c>
      <c r="E351" s="324">
        <v>124.96</v>
      </c>
      <c r="F351" s="324">
        <v>634.92999999999995</v>
      </c>
    </row>
    <row r="352" spans="1:6" s="263" customFormat="1" ht="14.25" customHeight="1" x14ac:dyDescent="0.2">
      <c r="A352" s="211" t="s">
        <v>191</v>
      </c>
      <c r="B352" s="211">
        <v>14</v>
      </c>
      <c r="C352" s="324">
        <v>618.03</v>
      </c>
      <c r="D352" s="324" t="s">
        <v>133</v>
      </c>
      <c r="E352" s="324">
        <v>180.11</v>
      </c>
      <c r="F352" s="324">
        <v>653.09</v>
      </c>
    </row>
    <row r="353" spans="1:6" s="263" customFormat="1" ht="14.25" customHeight="1" x14ac:dyDescent="0.2">
      <c r="A353" s="211" t="s">
        <v>191</v>
      </c>
      <c r="B353" s="211">
        <v>15</v>
      </c>
      <c r="C353" s="324">
        <v>621.88</v>
      </c>
      <c r="D353" s="324">
        <v>0.01</v>
      </c>
      <c r="E353" s="324">
        <v>164.05</v>
      </c>
      <c r="F353" s="324">
        <v>656.94</v>
      </c>
    </row>
    <row r="354" spans="1:6" s="263" customFormat="1" ht="14.25" customHeight="1" x14ac:dyDescent="0.2">
      <c r="A354" s="211" t="s">
        <v>191</v>
      </c>
      <c r="B354" s="211">
        <v>16</v>
      </c>
      <c r="C354" s="324">
        <v>622.73</v>
      </c>
      <c r="D354" s="324">
        <v>0.01</v>
      </c>
      <c r="E354" s="324">
        <v>657.54</v>
      </c>
      <c r="F354" s="324">
        <v>657.79</v>
      </c>
    </row>
    <row r="355" spans="1:6" s="263" customFormat="1" ht="14.25" customHeight="1" x14ac:dyDescent="0.2">
      <c r="A355" s="211" t="s">
        <v>191</v>
      </c>
      <c r="B355" s="211">
        <v>17</v>
      </c>
      <c r="C355" s="324">
        <v>618.24</v>
      </c>
      <c r="D355" s="324">
        <v>0.01</v>
      </c>
      <c r="E355" s="324">
        <v>653.70000000000005</v>
      </c>
      <c r="F355" s="324">
        <v>653.29999999999995</v>
      </c>
    </row>
    <row r="356" spans="1:6" s="263" customFormat="1" ht="14.25" customHeight="1" x14ac:dyDescent="0.2">
      <c r="A356" s="211" t="s">
        <v>191</v>
      </c>
      <c r="B356" s="211">
        <v>18</v>
      </c>
      <c r="C356" s="324">
        <v>622.51</v>
      </c>
      <c r="D356" s="324">
        <v>0.01</v>
      </c>
      <c r="E356" s="324">
        <v>1.27</v>
      </c>
      <c r="F356" s="324">
        <v>657.57</v>
      </c>
    </row>
    <row r="357" spans="1:6" s="263" customFormat="1" ht="14.25" customHeight="1" x14ac:dyDescent="0.2">
      <c r="A357" s="211" t="s">
        <v>191</v>
      </c>
      <c r="B357" s="211">
        <v>19</v>
      </c>
      <c r="C357" s="324">
        <v>598.36</v>
      </c>
      <c r="D357" s="324" t="s">
        <v>133</v>
      </c>
      <c r="E357" s="324">
        <v>103.42</v>
      </c>
      <c r="F357" s="324">
        <v>633.41999999999996</v>
      </c>
    </row>
    <row r="358" spans="1:6" s="263" customFormat="1" ht="14.25" customHeight="1" x14ac:dyDescent="0.2">
      <c r="A358" s="211" t="s">
        <v>191</v>
      </c>
      <c r="B358" s="211">
        <v>20</v>
      </c>
      <c r="C358" s="324">
        <v>617.32000000000005</v>
      </c>
      <c r="D358" s="324" t="s">
        <v>133</v>
      </c>
      <c r="E358" s="324">
        <v>109.68</v>
      </c>
      <c r="F358" s="324">
        <v>652.38</v>
      </c>
    </row>
    <row r="359" spans="1:6" s="263" customFormat="1" ht="14.25" customHeight="1" x14ac:dyDescent="0.2">
      <c r="A359" s="211" t="s">
        <v>191</v>
      </c>
      <c r="B359" s="211">
        <v>21</v>
      </c>
      <c r="C359" s="324">
        <v>621.79</v>
      </c>
      <c r="D359" s="324" t="s">
        <v>133</v>
      </c>
      <c r="E359" s="324">
        <v>93.77</v>
      </c>
      <c r="F359" s="324">
        <v>656.85</v>
      </c>
    </row>
    <row r="360" spans="1:6" s="263" customFormat="1" ht="14.25" customHeight="1" x14ac:dyDescent="0.2">
      <c r="A360" s="211" t="s">
        <v>191</v>
      </c>
      <c r="B360" s="211">
        <v>22</v>
      </c>
      <c r="C360" s="324">
        <v>623.69000000000005</v>
      </c>
      <c r="D360" s="324" t="s">
        <v>133</v>
      </c>
      <c r="E360" s="324">
        <v>79.88</v>
      </c>
      <c r="F360" s="324">
        <v>658.75</v>
      </c>
    </row>
    <row r="361" spans="1:6" s="263" customFormat="1" ht="14.25" customHeight="1" x14ac:dyDescent="0.2">
      <c r="A361" s="211" t="s">
        <v>191</v>
      </c>
      <c r="B361" s="211">
        <v>23</v>
      </c>
      <c r="C361" s="324">
        <v>617.26</v>
      </c>
      <c r="D361" s="324" t="s">
        <v>133</v>
      </c>
      <c r="E361" s="324">
        <v>64.599999999999994</v>
      </c>
      <c r="F361" s="324">
        <v>652.32000000000005</v>
      </c>
    </row>
    <row r="362" spans="1:6" s="263" customFormat="1" ht="14.25" customHeight="1" x14ac:dyDescent="0.2">
      <c r="A362" s="211" t="s">
        <v>192</v>
      </c>
      <c r="B362" s="211">
        <v>0</v>
      </c>
      <c r="C362" s="324">
        <v>629.20000000000005</v>
      </c>
      <c r="D362" s="324" t="s">
        <v>133</v>
      </c>
      <c r="E362" s="324">
        <v>111.01</v>
      </c>
      <c r="F362" s="324">
        <v>664.26</v>
      </c>
    </row>
    <row r="363" spans="1:6" s="263" customFormat="1" ht="14.25" customHeight="1" x14ac:dyDescent="0.2">
      <c r="A363" s="211" t="s">
        <v>192</v>
      </c>
      <c r="B363" s="211">
        <v>1</v>
      </c>
      <c r="C363" s="324">
        <v>626.76</v>
      </c>
      <c r="D363" s="324" t="s">
        <v>133</v>
      </c>
      <c r="E363" s="324">
        <v>100.65</v>
      </c>
      <c r="F363" s="324">
        <v>661.82</v>
      </c>
    </row>
    <row r="364" spans="1:6" s="263" customFormat="1" ht="14.25" customHeight="1" x14ac:dyDescent="0.2">
      <c r="A364" s="211" t="s">
        <v>192</v>
      </c>
      <c r="B364" s="211">
        <v>2</v>
      </c>
      <c r="C364" s="324">
        <v>631.75</v>
      </c>
      <c r="D364" s="324" t="s">
        <v>133</v>
      </c>
      <c r="E364" s="324">
        <v>123.35</v>
      </c>
      <c r="F364" s="324">
        <v>666.81</v>
      </c>
    </row>
    <row r="365" spans="1:6" s="263" customFormat="1" ht="14.25" customHeight="1" x14ac:dyDescent="0.2">
      <c r="A365" s="211" t="s">
        <v>192</v>
      </c>
      <c r="B365" s="211">
        <v>3</v>
      </c>
      <c r="C365" s="324">
        <v>640.65</v>
      </c>
      <c r="D365" s="324" t="s">
        <v>133</v>
      </c>
      <c r="E365" s="324">
        <v>29.75</v>
      </c>
      <c r="F365" s="324">
        <v>675.71</v>
      </c>
    </row>
    <row r="366" spans="1:6" s="263" customFormat="1" ht="14.25" customHeight="1" x14ac:dyDescent="0.2">
      <c r="A366" s="211" t="s">
        <v>192</v>
      </c>
      <c r="B366" s="211">
        <v>4</v>
      </c>
      <c r="C366" s="324">
        <v>627.01</v>
      </c>
      <c r="D366" s="324" t="s">
        <v>133</v>
      </c>
      <c r="E366" s="324">
        <v>659.79</v>
      </c>
      <c r="F366" s="324">
        <v>662.07</v>
      </c>
    </row>
    <row r="367" spans="1:6" s="263" customFormat="1" ht="14.25" customHeight="1" x14ac:dyDescent="0.2">
      <c r="A367" s="211" t="s">
        <v>192</v>
      </c>
      <c r="B367" s="211">
        <v>5</v>
      </c>
      <c r="C367" s="324">
        <v>621.67999999999995</v>
      </c>
      <c r="D367" s="324" t="s">
        <v>133</v>
      </c>
      <c r="E367" s="324">
        <v>655.79</v>
      </c>
      <c r="F367" s="324">
        <v>656.74</v>
      </c>
    </row>
    <row r="368" spans="1:6" s="263" customFormat="1" ht="14.25" customHeight="1" x14ac:dyDescent="0.2">
      <c r="A368" s="211" t="s">
        <v>192</v>
      </c>
      <c r="B368" s="211">
        <v>6</v>
      </c>
      <c r="C368" s="324">
        <v>623.13</v>
      </c>
      <c r="D368" s="324" t="s">
        <v>133</v>
      </c>
      <c r="E368" s="324">
        <v>23.7</v>
      </c>
      <c r="F368" s="324">
        <v>658.19</v>
      </c>
    </row>
    <row r="369" spans="1:6" s="263" customFormat="1" ht="14.25" customHeight="1" x14ac:dyDescent="0.2">
      <c r="A369" s="211" t="s">
        <v>192</v>
      </c>
      <c r="B369" s="211">
        <v>7</v>
      </c>
      <c r="C369" s="324">
        <v>616.41</v>
      </c>
      <c r="D369" s="324" t="s">
        <v>133</v>
      </c>
      <c r="E369" s="324">
        <v>2.74</v>
      </c>
      <c r="F369" s="324">
        <v>651.47</v>
      </c>
    </row>
    <row r="370" spans="1:6" s="263" customFormat="1" ht="14.25" customHeight="1" x14ac:dyDescent="0.2">
      <c r="A370" s="211" t="s">
        <v>192</v>
      </c>
      <c r="B370" s="211">
        <v>8</v>
      </c>
      <c r="C370" s="324">
        <v>624.67999999999995</v>
      </c>
      <c r="D370" s="324" t="s">
        <v>133</v>
      </c>
      <c r="E370" s="324">
        <v>38.01</v>
      </c>
      <c r="F370" s="324">
        <v>659.74</v>
      </c>
    </row>
    <row r="371" spans="1:6" s="263" customFormat="1" ht="14.25" customHeight="1" x14ac:dyDescent="0.2">
      <c r="A371" s="211" t="s">
        <v>192</v>
      </c>
      <c r="B371" s="211">
        <v>9</v>
      </c>
      <c r="C371" s="324">
        <v>626.5</v>
      </c>
      <c r="D371" s="324" t="s">
        <v>133</v>
      </c>
      <c r="E371" s="324">
        <v>660.04</v>
      </c>
      <c r="F371" s="324">
        <v>661.56</v>
      </c>
    </row>
    <row r="372" spans="1:6" s="263" customFormat="1" ht="14.25" customHeight="1" x14ac:dyDescent="0.2">
      <c r="A372" s="211" t="s">
        <v>192</v>
      </c>
      <c r="B372" s="211">
        <v>10</v>
      </c>
      <c r="C372" s="324">
        <v>623.19000000000005</v>
      </c>
      <c r="D372" s="324" t="s">
        <v>133</v>
      </c>
      <c r="E372" s="324">
        <v>67.86</v>
      </c>
      <c r="F372" s="324">
        <v>658.25</v>
      </c>
    </row>
    <row r="373" spans="1:6" s="263" customFormat="1" ht="14.25" customHeight="1" x14ac:dyDescent="0.2">
      <c r="A373" s="211" t="s">
        <v>192</v>
      </c>
      <c r="B373" s="211">
        <v>11</v>
      </c>
      <c r="C373" s="324">
        <v>617.77</v>
      </c>
      <c r="D373" s="324" t="s">
        <v>133</v>
      </c>
      <c r="E373" s="324">
        <v>13.29</v>
      </c>
      <c r="F373" s="324">
        <v>652.83000000000004</v>
      </c>
    </row>
    <row r="374" spans="1:6" s="263" customFormat="1" ht="14.25" customHeight="1" x14ac:dyDescent="0.2">
      <c r="A374" s="211" t="s">
        <v>192</v>
      </c>
      <c r="B374" s="211">
        <v>12</v>
      </c>
      <c r="C374" s="324">
        <v>619.21</v>
      </c>
      <c r="D374" s="324" t="s">
        <v>133</v>
      </c>
      <c r="E374" s="324">
        <v>653.12</v>
      </c>
      <c r="F374" s="324">
        <v>654.27</v>
      </c>
    </row>
    <row r="375" spans="1:6" s="263" customFormat="1" ht="14.25" customHeight="1" x14ac:dyDescent="0.2">
      <c r="A375" s="211" t="s">
        <v>192</v>
      </c>
      <c r="B375" s="211">
        <v>13</v>
      </c>
      <c r="C375" s="324">
        <v>618.71</v>
      </c>
      <c r="D375" s="324" t="s">
        <v>133</v>
      </c>
      <c r="E375" s="324">
        <v>652.88</v>
      </c>
      <c r="F375" s="324">
        <v>653.77</v>
      </c>
    </row>
    <row r="376" spans="1:6" s="263" customFormat="1" ht="14.25" customHeight="1" x14ac:dyDescent="0.2">
      <c r="A376" s="211" t="s">
        <v>192</v>
      </c>
      <c r="B376" s="211">
        <v>14</v>
      </c>
      <c r="C376" s="324">
        <v>618.04999999999995</v>
      </c>
      <c r="D376" s="324" t="s">
        <v>133</v>
      </c>
      <c r="E376" s="324">
        <v>652.29999999999995</v>
      </c>
      <c r="F376" s="324">
        <v>653.11</v>
      </c>
    </row>
    <row r="377" spans="1:6" s="263" customFormat="1" ht="14.25" customHeight="1" x14ac:dyDescent="0.2">
      <c r="A377" s="211" t="s">
        <v>192</v>
      </c>
      <c r="B377" s="211">
        <v>15</v>
      </c>
      <c r="C377" s="324">
        <v>634.41</v>
      </c>
      <c r="D377" s="324" t="s">
        <v>133</v>
      </c>
      <c r="E377" s="324">
        <v>669.79</v>
      </c>
      <c r="F377" s="324">
        <v>669.47</v>
      </c>
    </row>
    <row r="378" spans="1:6" s="263" customFormat="1" ht="14.25" customHeight="1" x14ac:dyDescent="0.2">
      <c r="A378" s="211" t="s">
        <v>192</v>
      </c>
      <c r="B378" s="211">
        <v>16</v>
      </c>
      <c r="C378" s="324">
        <v>654.66</v>
      </c>
      <c r="D378" s="324" t="s">
        <v>133</v>
      </c>
      <c r="E378" s="324">
        <v>689.55</v>
      </c>
      <c r="F378" s="324">
        <v>689.72</v>
      </c>
    </row>
    <row r="379" spans="1:6" s="263" customFormat="1" ht="14.25" customHeight="1" x14ac:dyDescent="0.2">
      <c r="A379" s="211" t="s">
        <v>192</v>
      </c>
      <c r="B379" s="211">
        <v>17</v>
      </c>
      <c r="C379" s="324">
        <v>646.80999999999995</v>
      </c>
      <c r="D379" s="324" t="s">
        <v>133</v>
      </c>
      <c r="E379" s="324">
        <v>681.61</v>
      </c>
      <c r="F379" s="324">
        <v>681.87</v>
      </c>
    </row>
    <row r="380" spans="1:6" s="263" customFormat="1" ht="14.25" customHeight="1" x14ac:dyDescent="0.2">
      <c r="A380" s="211" t="s">
        <v>192</v>
      </c>
      <c r="B380" s="211">
        <v>18</v>
      </c>
      <c r="C380" s="324">
        <v>644.91</v>
      </c>
      <c r="D380" s="324">
        <v>24.32</v>
      </c>
      <c r="E380" s="324" t="s">
        <v>133</v>
      </c>
      <c r="F380" s="324">
        <v>679.97</v>
      </c>
    </row>
    <row r="381" spans="1:6" s="263" customFormat="1" ht="14.25" customHeight="1" x14ac:dyDescent="0.2">
      <c r="A381" s="211" t="s">
        <v>192</v>
      </c>
      <c r="B381" s="211">
        <v>19</v>
      </c>
      <c r="C381" s="324">
        <v>628.85</v>
      </c>
      <c r="D381" s="324" t="s">
        <v>133</v>
      </c>
      <c r="E381" s="324">
        <v>86.87</v>
      </c>
      <c r="F381" s="324">
        <v>663.91</v>
      </c>
    </row>
    <row r="382" spans="1:6" s="263" customFormat="1" ht="14.25" customHeight="1" x14ac:dyDescent="0.2">
      <c r="A382" s="211" t="s">
        <v>192</v>
      </c>
      <c r="B382" s="211">
        <v>20</v>
      </c>
      <c r="C382" s="324">
        <v>639.17999999999995</v>
      </c>
      <c r="D382" s="324" t="s">
        <v>133</v>
      </c>
      <c r="E382" s="324">
        <v>66.28</v>
      </c>
      <c r="F382" s="324">
        <v>674.24</v>
      </c>
    </row>
    <row r="383" spans="1:6" s="263" customFormat="1" ht="14.25" customHeight="1" x14ac:dyDescent="0.2">
      <c r="A383" s="211" t="s">
        <v>192</v>
      </c>
      <c r="B383" s="211">
        <v>21</v>
      </c>
      <c r="C383" s="324">
        <v>643.86</v>
      </c>
      <c r="D383" s="324">
        <v>0.01</v>
      </c>
      <c r="E383" s="324">
        <v>71.67</v>
      </c>
      <c r="F383" s="324">
        <v>678.92</v>
      </c>
    </row>
    <row r="384" spans="1:6" s="263" customFormat="1" ht="14.25" customHeight="1" x14ac:dyDescent="0.2">
      <c r="A384" s="211" t="s">
        <v>192</v>
      </c>
      <c r="B384" s="211">
        <v>22</v>
      </c>
      <c r="C384" s="324">
        <v>640.14</v>
      </c>
      <c r="D384" s="324">
        <v>0.01</v>
      </c>
      <c r="E384" s="324">
        <v>79.83</v>
      </c>
      <c r="F384" s="324">
        <v>675.2</v>
      </c>
    </row>
    <row r="385" spans="1:6" s="263" customFormat="1" ht="14.25" customHeight="1" x14ac:dyDescent="0.2">
      <c r="A385" s="211" t="s">
        <v>192</v>
      </c>
      <c r="B385" s="211">
        <v>23</v>
      </c>
      <c r="C385" s="324">
        <v>636.17999999999995</v>
      </c>
      <c r="D385" s="324" t="s">
        <v>133</v>
      </c>
      <c r="E385" s="324">
        <v>61.38</v>
      </c>
      <c r="F385" s="324">
        <v>671.24</v>
      </c>
    </row>
    <row r="386" spans="1:6" s="263" customFormat="1" ht="14.25" customHeight="1" x14ac:dyDescent="0.2">
      <c r="A386" s="211" t="s">
        <v>193</v>
      </c>
      <c r="B386" s="211">
        <v>0</v>
      </c>
      <c r="C386" s="324">
        <v>613.09</v>
      </c>
      <c r="D386" s="324" t="s">
        <v>133</v>
      </c>
      <c r="E386" s="324">
        <v>31.65</v>
      </c>
      <c r="F386" s="324">
        <v>648.15</v>
      </c>
    </row>
    <row r="387" spans="1:6" s="263" customFormat="1" ht="14.25" customHeight="1" x14ac:dyDescent="0.2">
      <c r="A387" s="211" t="s">
        <v>193</v>
      </c>
      <c r="B387" s="211">
        <v>1</v>
      </c>
      <c r="C387" s="324">
        <v>595.01</v>
      </c>
      <c r="D387" s="324" t="s">
        <v>133</v>
      </c>
      <c r="E387" s="324">
        <v>41.57</v>
      </c>
      <c r="F387" s="324">
        <v>630.07000000000005</v>
      </c>
    </row>
    <row r="388" spans="1:6" s="263" customFormat="1" ht="14.25" customHeight="1" x14ac:dyDescent="0.2">
      <c r="A388" s="211" t="s">
        <v>193</v>
      </c>
      <c r="B388" s="211">
        <v>2</v>
      </c>
      <c r="C388" s="324">
        <v>596.23</v>
      </c>
      <c r="D388" s="324" t="s">
        <v>133</v>
      </c>
      <c r="E388" s="324">
        <v>41.22</v>
      </c>
      <c r="F388" s="324">
        <v>631.29</v>
      </c>
    </row>
    <row r="389" spans="1:6" s="263" customFormat="1" ht="14.25" customHeight="1" x14ac:dyDescent="0.2">
      <c r="A389" s="211" t="s">
        <v>193</v>
      </c>
      <c r="B389" s="211">
        <v>3</v>
      </c>
      <c r="C389" s="324">
        <v>604.62</v>
      </c>
      <c r="D389" s="324" t="s">
        <v>133</v>
      </c>
      <c r="E389" s="324">
        <v>66.39</v>
      </c>
      <c r="F389" s="324">
        <v>639.67999999999995</v>
      </c>
    </row>
    <row r="390" spans="1:6" s="263" customFormat="1" ht="14.25" customHeight="1" x14ac:dyDescent="0.2">
      <c r="A390" s="211" t="s">
        <v>193</v>
      </c>
      <c r="B390" s="211">
        <v>4</v>
      </c>
      <c r="C390" s="324">
        <v>608.63</v>
      </c>
      <c r="D390" s="324">
        <v>0.01</v>
      </c>
      <c r="E390" s="324">
        <v>639.54</v>
      </c>
      <c r="F390" s="324">
        <v>643.69000000000005</v>
      </c>
    </row>
    <row r="391" spans="1:6" s="263" customFormat="1" ht="14.25" customHeight="1" x14ac:dyDescent="0.2">
      <c r="A391" s="211" t="s">
        <v>193</v>
      </c>
      <c r="B391" s="211">
        <v>5</v>
      </c>
      <c r="C391" s="324">
        <v>607.64</v>
      </c>
      <c r="D391" s="324" t="s">
        <v>133</v>
      </c>
      <c r="E391" s="324">
        <v>639.03</v>
      </c>
      <c r="F391" s="324">
        <v>642.70000000000005</v>
      </c>
    </row>
    <row r="392" spans="1:6" s="263" customFormat="1" ht="14.25" customHeight="1" x14ac:dyDescent="0.2">
      <c r="A392" s="211" t="s">
        <v>193</v>
      </c>
      <c r="B392" s="211">
        <v>6</v>
      </c>
      <c r="C392" s="324">
        <v>608.92999999999995</v>
      </c>
      <c r="D392" s="324" t="s">
        <v>133</v>
      </c>
      <c r="E392" s="324">
        <v>109.51</v>
      </c>
      <c r="F392" s="324">
        <v>643.99</v>
      </c>
    </row>
    <row r="393" spans="1:6" s="263" customFormat="1" ht="14.25" customHeight="1" x14ac:dyDescent="0.2">
      <c r="A393" s="211" t="s">
        <v>193</v>
      </c>
      <c r="B393" s="211">
        <v>7</v>
      </c>
      <c r="C393" s="324">
        <v>603.26</v>
      </c>
      <c r="D393" s="324" t="s">
        <v>133</v>
      </c>
      <c r="E393" s="324">
        <v>70.709999999999994</v>
      </c>
      <c r="F393" s="324">
        <v>638.32000000000005</v>
      </c>
    </row>
    <row r="394" spans="1:6" s="263" customFormat="1" ht="14.25" customHeight="1" x14ac:dyDescent="0.2">
      <c r="A394" s="211" t="s">
        <v>193</v>
      </c>
      <c r="B394" s="211">
        <v>8</v>
      </c>
      <c r="C394" s="324">
        <v>602.24</v>
      </c>
      <c r="D394" s="324" t="s">
        <v>133</v>
      </c>
      <c r="E394" s="324">
        <v>6.74</v>
      </c>
      <c r="F394" s="324">
        <v>637.29999999999995</v>
      </c>
    </row>
    <row r="395" spans="1:6" s="263" customFormat="1" ht="14.25" customHeight="1" x14ac:dyDescent="0.2">
      <c r="A395" s="211" t="s">
        <v>193</v>
      </c>
      <c r="B395" s="211">
        <v>9</v>
      </c>
      <c r="C395" s="324">
        <v>588.87</v>
      </c>
      <c r="D395" s="324">
        <v>15.51</v>
      </c>
      <c r="E395" s="324" t="s">
        <v>133</v>
      </c>
      <c r="F395" s="324">
        <v>623.92999999999995</v>
      </c>
    </row>
    <row r="396" spans="1:6" s="263" customFormat="1" ht="14.25" customHeight="1" x14ac:dyDescent="0.2">
      <c r="A396" s="211" t="s">
        <v>193</v>
      </c>
      <c r="B396" s="211">
        <v>10</v>
      </c>
      <c r="C396" s="324">
        <v>593.13</v>
      </c>
      <c r="D396" s="324">
        <v>26.96</v>
      </c>
      <c r="E396" s="324">
        <v>0.01</v>
      </c>
      <c r="F396" s="324">
        <v>628.19000000000005</v>
      </c>
    </row>
    <row r="397" spans="1:6" s="263" customFormat="1" ht="14.25" customHeight="1" x14ac:dyDescent="0.2">
      <c r="A397" s="211" t="s">
        <v>193</v>
      </c>
      <c r="B397" s="211">
        <v>11</v>
      </c>
      <c r="C397" s="324">
        <v>604.44000000000005</v>
      </c>
      <c r="D397" s="324" t="s">
        <v>133</v>
      </c>
      <c r="E397" s="324">
        <v>24.14</v>
      </c>
      <c r="F397" s="324">
        <v>639.5</v>
      </c>
    </row>
    <row r="398" spans="1:6" s="263" customFormat="1" ht="14.25" customHeight="1" x14ac:dyDescent="0.2">
      <c r="A398" s="211" t="s">
        <v>193</v>
      </c>
      <c r="B398" s="211">
        <v>12</v>
      </c>
      <c r="C398" s="324">
        <v>584.22</v>
      </c>
      <c r="D398" s="324">
        <v>19.829999999999998</v>
      </c>
      <c r="E398" s="324" t="s">
        <v>133</v>
      </c>
      <c r="F398" s="324">
        <v>619.28</v>
      </c>
    </row>
    <row r="399" spans="1:6" s="263" customFormat="1" ht="14.25" customHeight="1" x14ac:dyDescent="0.2">
      <c r="A399" s="211" t="s">
        <v>193</v>
      </c>
      <c r="B399" s="211">
        <v>13</v>
      </c>
      <c r="C399" s="324">
        <v>564.62</v>
      </c>
      <c r="D399" s="324">
        <v>28.67</v>
      </c>
      <c r="E399" s="324" t="s">
        <v>133</v>
      </c>
      <c r="F399" s="324">
        <v>599.67999999999995</v>
      </c>
    </row>
    <row r="400" spans="1:6" s="263" customFormat="1" ht="14.25" customHeight="1" x14ac:dyDescent="0.2">
      <c r="A400" s="211" t="s">
        <v>193</v>
      </c>
      <c r="B400" s="211">
        <v>14</v>
      </c>
      <c r="C400" s="324">
        <v>591.28</v>
      </c>
      <c r="D400" s="324">
        <v>13.42</v>
      </c>
      <c r="E400" s="324" t="s">
        <v>133</v>
      </c>
      <c r="F400" s="324">
        <v>626.34</v>
      </c>
    </row>
    <row r="401" spans="1:6" s="263" customFormat="1" ht="14.25" customHeight="1" x14ac:dyDescent="0.2">
      <c r="A401" s="211" t="s">
        <v>193</v>
      </c>
      <c r="B401" s="211">
        <v>15</v>
      </c>
      <c r="C401" s="324">
        <v>607</v>
      </c>
      <c r="D401" s="324">
        <v>15.27</v>
      </c>
      <c r="E401" s="324" t="s">
        <v>133</v>
      </c>
      <c r="F401" s="324">
        <v>642.05999999999995</v>
      </c>
    </row>
    <row r="402" spans="1:6" s="263" customFormat="1" ht="14.25" customHeight="1" x14ac:dyDescent="0.2">
      <c r="A402" s="211" t="s">
        <v>193</v>
      </c>
      <c r="B402" s="211">
        <v>16</v>
      </c>
      <c r="C402" s="324">
        <v>608.04999999999995</v>
      </c>
      <c r="D402" s="324" t="s">
        <v>133</v>
      </c>
      <c r="E402" s="324">
        <v>641.23</v>
      </c>
      <c r="F402" s="324">
        <v>643.11</v>
      </c>
    </row>
    <row r="403" spans="1:6" s="263" customFormat="1" ht="14.25" customHeight="1" x14ac:dyDescent="0.2">
      <c r="A403" s="211" t="s">
        <v>193</v>
      </c>
      <c r="B403" s="211">
        <v>17</v>
      </c>
      <c r="C403" s="324">
        <v>599.41999999999996</v>
      </c>
      <c r="D403" s="324" t="s">
        <v>133</v>
      </c>
      <c r="E403" s="324">
        <v>2.52</v>
      </c>
      <c r="F403" s="324">
        <v>634.48</v>
      </c>
    </row>
    <row r="404" spans="1:6" s="263" customFormat="1" ht="14.25" customHeight="1" x14ac:dyDescent="0.2">
      <c r="A404" s="211" t="s">
        <v>193</v>
      </c>
      <c r="B404" s="211">
        <v>18</v>
      </c>
      <c r="C404" s="324">
        <v>597.85</v>
      </c>
      <c r="D404" s="324" t="s">
        <v>133</v>
      </c>
      <c r="E404" s="324">
        <v>12.58</v>
      </c>
      <c r="F404" s="324">
        <v>632.91</v>
      </c>
    </row>
    <row r="405" spans="1:6" s="263" customFormat="1" ht="14.25" customHeight="1" x14ac:dyDescent="0.2">
      <c r="A405" s="211" t="s">
        <v>193</v>
      </c>
      <c r="B405" s="211">
        <v>19</v>
      </c>
      <c r="C405" s="324">
        <v>591.30999999999995</v>
      </c>
      <c r="D405" s="324" t="s">
        <v>133</v>
      </c>
      <c r="E405" s="324">
        <v>65.510000000000005</v>
      </c>
      <c r="F405" s="324">
        <v>626.37</v>
      </c>
    </row>
    <row r="406" spans="1:6" s="263" customFormat="1" ht="14.25" customHeight="1" x14ac:dyDescent="0.2">
      <c r="A406" s="211" t="s">
        <v>193</v>
      </c>
      <c r="B406" s="211">
        <v>20</v>
      </c>
      <c r="C406" s="324">
        <v>606.87</v>
      </c>
      <c r="D406" s="324" t="s">
        <v>133</v>
      </c>
      <c r="E406" s="324">
        <v>89.06</v>
      </c>
      <c r="F406" s="324">
        <v>641.92999999999995</v>
      </c>
    </row>
    <row r="407" spans="1:6" s="263" customFormat="1" ht="14.25" customHeight="1" x14ac:dyDescent="0.2">
      <c r="A407" s="211" t="s">
        <v>193</v>
      </c>
      <c r="B407" s="211">
        <v>21</v>
      </c>
      <c r="C407" s="324">
        <v>613.5</v>
      </c>
      <c r="D407" s="324" t="s">
        <v>133</v>
      </c>
      <c r="E407" s="324">
        <v>87.7</v>
      </c>
      <c r="F407" s="324">
        <v>648.55999999999995</v>
      </c>
    </row>
    <row r="408" spans="1:6" s="263" customFormat="1" ht="14.25" customHeight="1" x14ac:dyDescent="0.2">
      <c r="A408" s="211" t="s">
        <v>193</v>
      </c>
      <c r="B408" s="211">
        <v>22</v>
      </c>
      <c r="C408" s="324">
        <v>615.04</v>
      </c>
      <c r="D408" s="324" t="s">
        <v>133</v>
      </c>
      <c r="E408" s="324">
        <v>69.489999999999995</v>
      </c>
      <c r="F408" s="324">
        <v>650.1</v>
      </c>
    </row>
    <row r="409" spans="1:6" s="263" customFormat="1" ht="14.25" customHeight="1" x14ac:dyDescent="0.2">
      <c r="A409" s="211" t="s">
        <v>193</v>
      </c>
      <c r="B409" s="211">
        <v>23</v>
      </c>
      <c r="C409" s="324">
        <v>617.28</v>
      </c>
      <c r="D409" s="324" t="s">
        <v>133</v>
      </c>
      <c r="E409" s="324">
        <v>72.19</v>
      </c>
      <c r="F409" s="324">
        <v>652.34</v>
      </c>
    </row>
    <row r="410" spans="1:6" s="263" customFormat="1" ht="14.25" customHeight="1" x14ac:dyDescent="0.2">
      <c r="A410" s="211" t="s">
        <v>194</v>
      </c>
      <c r="B410" s="211">
        <v>0</v>
      </c>
      <c r="C410" s="324">
        <v>613.57000000000005</v>
      </c>
      <c r="D410" s="324" t="s">
        <v>133</v>
      </c>
      <c r="E410" s="324">
        <v>30.93</v>
      </c>
      <c r="F410" s="324">
        <v>648.63</v>
      </c>
    </row>
    <row r="411" spans="1:6" s="263" customFormat="1" ht="14.25" customHeight="1" x14ac:dyDescent="0.2">
      <c r="A411" s="211" t="s">
        <v>194</v>
      </c>
      <c r="B411" s="211">
        <v>1</v>
      </c>
      <c r="C411" s="324">
        <v>592.37</v>
      </c>
      <c r="D411" s="324" t="s">
        <v>133</v>
      </c>
      <c r="E411" s="324">
        <v>36.979999999999997</v>
      </c>
      <c r="F411" s="324">
        <v>627.42999999999995</v>
      </c>
    </row>
    <row r="412" spans="1:6" s="263" customFormat="1" ht="14.25" customHeight="1" x14ac:dyDescent="0.2">
      <c r="A412" s="211" t="s">
        <v>194</v>
      </c>
      <c r="B412" s="211">
        <v>2</v>
      </c>
      <c r="C412" s="324">
        <v>596.74</v>
      </c>
      <c r="D412" s="324" t="s">
        <v>133</v>
      </c>
      <c r="E412" s="324">
        <v>26.41</v>
      </c>
      <c r="F412" s="324">
        <v>631.79999999999995</v>
      </c>
    </row>
    <row r="413" spans="1:6" s="263" customFormat="1" ht="14.25" customHeight="1" x14ac:dyDescent="0.2">
      <c r="A413" s="211" t="s">
        <v>194</v>
      </c>
      <c r="B413" s="211">
        <v>3</v>
      </c>
      <c r="C413" s="324">
        <v>606.65</v>
      </c>
      <c r="D413" s="324" t="s">
        <v>133</v>
      </c>
      <c r="E413" s="324">
        <v>69.06</v>
      </c>
      <c r="F413" s="324">
        <v>641.71</v>
      </c>
    </row>
    <row r="414" spans="1:6" s="263" customFormat="1" ht="14.25" customHeight="1" x14ac:dyDescent="0.2">
      <c r="A414" s="211" t="s">
        <v>194</v>
      </c>
      <c r="B414" s="211">
        <v>4</v>
      </c>
      <c r="C414" s="324">
        <v>603.66999999999996</v>
      </c>
      <c r="D414" s="324" t="s">
        <v>133</v>
      </c>
      <c r="E414" s="324">
        <v>248.79</v>
      </c>
      <c r="F414" s="324">
        <v>638.73</v>
      </c>
    </row>
    <row r="415" spans="1:6" s="263" customFormat="1" ht="14.25" customHeight="1" x14ac:dyDescent="0.2">
      <c r="A415" s="211" t="s">
        <v>194</v>
      </c>
      <c r="B415" s="211">
        <v>5</v>
      </c>
      <c r="C415" s="324">
        <v>603.99</v>
      </c>
      <c r="D415" s="324" t="s">
        <v>133</v>
      </c>
      <c r="E415" s="324">
        <v>249.75</v>
      </c>
      <c r="F415" s="324">
        <v>639.04999999999995</v>
      </c>
    </row>
    <row r="416" spans="1:6" s="263" customFormat="1" ht="14.25" customHeight="1" x14ac:dyDescent="0.2">
      <c r="A416" s="211" t="s">
        <v>194</v>
      </c>
      <c r="B416" s="211">
        <v>6</v>
      </c>
      <c r="C416" s="324">
        <v>608.22</v>
      </c>
      <c r="D416" s="324" t="s">
        <v>133</v>
      </c>
      <c r="E416" s="324">
        <v>50.82</v>
      </c>
      <c r="F416" s="324">
        <v>643.28</v>
      </c>
    </row>
    <row r="417" spans="1:6" s="263" customFormat="1" ht="14.25" customHeight="1" x14ac:dyDescent="0.2">
      <c r="A417" s="211" t="s">
        <v>194</v>
      </c>
      <c r="B417" s="211">
        <v>7</v>
      </c>
      <c r="C417" s="324">
        <v>604.76</v>
      </c>
      <c r="D417" s="324" t="s">
        <v>133</v>
      </c>
      <c r="E417" s="324">
        <v>49.27</v>
      </c>
      <c r="F417" s="324">
        <v>639.82000000000005</v>
      </c>
    </row>
    <row r="418" spans="1:6" s="263" customFormat="1" ht="14.25" customHeight="1" x14ac:dyDescent="0.2">
      <c r="A418" s="211" t="s">
        <v>194</v>
      </c>
      <c r="B418" s="211">
        <v>8</v>
      </c>
      <c r="C418" s="324">
        <v>605.52</v>
      </c>
      <c r="D418" s="324" t="s">
        <v>133</v>
      </c>
      <c r="E418" s="324">
        <v>127.35</v>
      </c>
      <c r="F418" s="324">
        <v>640.58000000000004</v>
      </c>
    </row>
    <row r="419" spans="1:6" s="263" customFormat="1" ht="14.25" customHeight="1" x14ac:dyDescent="0.2">
      <c r="A419" s="211" t="s">
        <v>194</v>
      </c>
      <c r="B419" s="211">
        <v>9</v>
      </c>
      <c r="C419" s="324">
        <v>605.77</v>
      </c>
      <c r="D419" s="324" t="s">
        <v>133</v>
      </c>
      <c r="E419" s="324">
        <v>8.77</v>
      </c>
      <c r="F419" s="324">
        <v>640.83000000000004</v>
      </c>
    </row>
    <row r="420" spans="1:6" s="263" customFormat="1" ht="14.25" customHeight="1" x14ac:dyDescent="0.2">
      <c r="A420" s="211" t="s">
        <v>194</v>
      </c>
      <c r="B420" s="211">
        <v>10</v>
      </c>
      <c r="C420" s="324">
        <v>603.51</v>
      </c>
      <c r="D420" s="324" t="s">
        <v>133</v>
      </c>
      <c r="E420" s="324">
        <v>9.8800000000000008</v>
      </c>
      <c r="F420" s="324">
        <v>638.57000000000005</v>
      </c>
    </row>
    <row r="421" spans="1:6" s="263" customFormat="1" ht="14.25" customHeight="1" x14ac:dyDescent="0.2">
      <c r="A421" s="211" t="s">
        <v>194</v>
      </c>
      <c r="B421" s="211">
        <v>11</v>
      </c>
      <c r="C421" s="324">
        <v>603.4</v>
      </c>
      <c r="D421" s="324" t="s">
        <v>133</v>
      </c>
      <c r="E421" s="324">
        <v>26.01</v>
      </c>
      <c r="F421" s="324">
        <v>638.46</v>
      </c>
    </row>
    <row r="422" spans="1:6" s="263" customFormat="1" ht="14.25" customHeight="1" x14ac:dyDescent="0.2">
      <c r="A422" s="211" t="s">
        <v>194</v>
      </c>
      <c r="B422" s="211">
        <v>12</v>
      </c>
      <c r="C422" s="324">
        <v>603.26</v>
      </c>
      <c r="D422" s="324" t="s">
        <v>133</v>
      </c>
      <c r="E422" s="324">
        <v>15.27</v>
      </c>
      <c r="F422" s="324">
        <v>638.32000000000005</v>
      </c>
    </row>
    <row r="423" spans="1:6" s="263" customFormat="1" ht="14.25" customHeight="1" x14ac:dyDescent="0.2">
      <c r="A423" s="211" t="s">
        <v>194</v>
      </c>
      <c r="B423" s="211">
        <v>13</v>
      </c>
      <c r="C423" s="324">
        <v>587.83000000000004</v>
      </c>
      <c r="D423" s="324" t="s">
        <v>133</v>
      </c>
      <c r="E423" s="324">
        <v>26.7</v>
      </c>
      <c r="F423" s="324">
        <v>622.89</v>
      </c>
    </row>
    <row r="424" spans="1:6" s="263" customFormat="1" ht="14.25" customHeight="1" x14ac:dyDescent="0.2">
      <c r="A424" s="211" t="s">
        <v>194</v>
      </c>
      <c r="B424" s="211">
        <v>14</v>
      </c>
      <c r="C424" s="324">
        <v>597.63</v>
      </c>
      <c r="D424" s="324">
        <v>0.01</v>
      </c>
      <c r="E424" s="324">
        <v>326.63</v>
      </c>
      <c r="F424" s="324">
        <v>632.69000000000005</v>
      </c>
    </row>
    <row r="425" spans="1:6" s="263" customFormat="1" ht="14.25" customHeight="1" x14ac:dyDescent="0.2">
      <c r="A425" s="211" t="s">
        <v>194</v>
      </c>
      <c r="B425" s="211">
        <v>15</v>
      </c>
      <c r="C425" s="324">
        <v>606.04</v>
      </c>
      <c r="D425" s="324" t="s">
        <v>133</v>
      </c>
      <c r="E425" s="324">
        <v>638.61</v>
      </c>
      <c r="F425" s="324">
        <v>641.1</v>
      </c>
    </row>
    <row r="426" spans="1:6" s="263" customFormat="1" ht="14.25" customHeight="1" x14ac:dyDescent="0.2">
      <c r="A426" s="211" t="s">
        <v>194</v>
      </c>
      <c r="B426" s="211">
        <v>16</v>
      </c>
      <c r="C426" s="324">
        <v>613.53</v>
      </c>
      <c r="D426" s="324" t="s">
        <v>133</v>
      </c>
      <c r="E426" s="324">
        <v>43.62</v>
      </c>
      <c r="F426" s="324">
        <v>648.59</v>
      </c>
    </row>
    <row r="427" spans="1:6" s="263" customFormat="1" ht="14.25" customHeight="1" x14ac:dyDescent="0.2">
      <c r="A427" s="211" t="s">
        <v>194</v>
      </c>
      <c r="B427" s="211">
        <v>17</v>
      </c>
      <c r="C427" s="324">
        <v>604.48</v>
      </c>
      <c r="D427" s="324" t="s">
        <v>133</v>
      </c>
      <c r="E427" s="324">
        <v>11.14</v>
      </c>
      <c r="F427" s="324">
        <v>639.54</v>
      </c>
    </row>
    <row r="428" spans="1:6" s="263" customFormat="1" ht="14.25" customHeight="1" x14ac:dyDescent="0.2">
      <c r="A428" s="211" t="s">
        <v>194</v>
      </c>
      <c r="B428" s="211">
        <v>18</v>
      </c>
      <c r="C428" s="324">
        <v>594.75</v>
      </c>
      <c r="D428" s="324" t="s">
        <v>133</v>
      </c>
      <c r="E428" s="324">
        <v>257.23</v>
      </c>
      <c r="F428" s="324">
        <v>629.80999999999995</v>
      </c>
    </row>
    <row r="429" spans="1:6" s="263" customFormat="1" ht="14.25" customHeight="1" x14ac:dyDescent="0.2">
      <c r="A429" s="211" t="s">
        <v>194</v>
      </c>
      <c r="B429" s="211">
        <v>19</v>
      </c>
      <c r="C429" s="324">
        <v>602.63</v>
      </c>
      <c r="D429" s="324" t="s">
        <v>133</v>
      </c>
      <c r="E429" s="324">
        <v>200.9</v>
      </c>
      <c r="F429" s="324">
        <v>637.69000000000005</v>
      </c>
    </row>
    <row r="430" spans="1:6" s="263" customFormat="1" ht="14.25" customHeight="1" x14ac:dyDescent="0.2">
      <c r="A430" s="211" t="s">
        <v>194</v>
      </c>
      <c r="B430" s="211">
        <v>20</v>
      </c>
      <c r="C430" s="324">
        <v>602.41999999999996</v>
      </c>
      <c r="D430" s="324" t="s">
        <v>133</v>
      </c>
      <c r="E430" s="324">
        <v>60.17</v>
      </c>
      <c r="F430" s="324">
        <v>637.48</v>
      </c>
    </row>
    <row r="431" spans="1:6" s="263" customFormat="1" ht="14.25" customHeight="1" x14ac:dyDescent="0.2">
      <c r="A431" s="211" t="s">
        <v>194</v>
      </c>
      <c r="B431" s="211">
        <v>21</v>
      </c>
      <c r="C431" s="324">
        <v>609.98</v>
      </c>
      <c r="D431" s="324" t="s">
        <v>133</v>
      </c>
      <c r="E431" s="324">
        <v>321.95</v>
      </c>
      <c r="F431" s="324">
        <v>645.04</v>
      </c>
    </row>
    <row r="432" spans="1:6" s="263" customFormat="1" ht="14.25" customHeight="1" x14ac:dyDescent="0.2">
      <c r="A432" s="211" t="s">
        <v>194</v>
      </c>
      <c r="B432" s="211">
        <v>22</v>
      </c>
      <c r="C432" s="324">
        <v>617.95000000000005</v>
      </c>
      <c r="D432" s="324" t="s">
        <v>133</v>
      </c>
      <c r="E432" s="324">
        <v>313.16000000000003</v>
      </c>
      <c r="F432" s="324">
        <v>653.01</v>
      </c>
    </row>
    <row r="433" spans="1:6" s="263" customFormat="1" ht="14.25" customHeight="1" x14ac:dyDescent="0.2">
      <c r="A433" s="211" t="s">
        <v>194</v>
      </c>
      <c r="B433" s="211">
        <v>23</v>
      </c>
      <c r="C433" s="324">
        <v>615.27</v>
      </c>
      <c r="D433" s="324" t="s">
        <v>133</v>
      </c>
      <c r="E433" s="324">
        <v>50.48</v>
      </c>
      <c r="F433" s="324">
        <v>650.33000000000004</v>
      </c>
    </row>
    <row r="434" spans="1:6" s="263" customFormat="1" ht="14.25" customHeight="1" x14ac:dyDescent="0.2">
      <c r="A434" s="211" t="s">
        <v>195</v>
      </c>
      <c r="B434" s="211">
        <v>0</v>
      </c>
      <c r="C434" s="324">
        <v>616.14</v>
      </c>
      <c r="D434" s="324" t="s">
        <v>133</v>
      </c>
      <c r="E434" s="324">
        <v>74.72</v>
      </c>
      <c r="F434" s="324">
        <v>651.20000000000005</v>
      </c>
    </row>
    <row r="435" spans="1:6" s="263" customFormat="1" ht="14.25" customHeight="1" x14ac:dyDescent="0.2">
      <c r="A435" s="211" t="s">
        <v>195</v>
      </c>
      <c r="B435" s="211">
        <v>1</v>
      </c>
      <c r="C435" s="324">
        <v>600.77</v>
      </c>
      <c r="D435" s="324" t="s">
        <v>133</v>
      </c>
      <c r="E435" s="324">
        <v>30.96</v>
      </c>
      <c r="F435" s="324">
        <v>635.83000000000004</v>
      </c>
    </row>
    <row r="436" spans="1:6" s="263" customFormat="1" ht="14.25" customHeight="1" x14ac:dyDescent="0.2">
      <c r="A436" s="211" t="s">
        <v>195</v>
      </c>
      <c r="B436" s="211">
        <v>2</v>
      </c>
      <c r="C436" s="324">
        <v>598.41999999999996</v>
      </c>
      <c r="D436" s="324" t="s">
        <v>133</v>
      </c>
      <c r="E436" s="324">
        <v>36.58</v>
      </c>
      <c r="F436" s="324">
        <v>633.48</v>
      </c>
    </row>
    <row r="437" spans="1:6" s="263" customFormat="1" ht="14.25" customHeight="1" x14ac:dyDescent="0.2">
      <c r="A437" s="211" t="s">
        <v>195</v>
      </c>
      <c r="B437" s="211">
        <v>3</v>
      </c>
      <c r="C437" s="324">
        <v>637.71</v>
      </c>
      <c r="D437" s="324" t="s">
        <v>133</v>
      </c>
      <c r="E437" s="324">
        <v>15.76</v>
      </c>
      <c r="F437" s="324">
        <v>672.77</v>
      </c>
    </row>
    <row r="438" spans="1:6" s="263" customFormat="1" ht="14.25" customHeight="1" x14ac:dyDescent="0.2">
      <c r="A438" s="211" t="s">
        <v>195</v>
      </c>
      <c r="B438" s="211">
        <v>4</v>
      </c>
      <c r="C438" s="324">
        <v>638.32000000000005</v>
      </c>
      <c r="D438" s="324" t="s">
        <v>133</v>
      </c>
      <c r="E438" s="324">
        <v>24.35</v>
      </c>
      <c r="F438" s="324">
        <v>673.38</v>
      </c>
    </row>
    <row r="439" spans="1:6" s="263" customFormat="1" ht="14.25" customHeight="1" x14ac:dyDescent="0.2">
      <c r="A439" s="211" t="s">
        <v>195</v>
      </c>
      <c r="B439" s="211">
        <v>5</v>
      </c>
      <c r="C439" s="324">
        <v>633.16999999999996</v>
      </c>
      <c r="D439" s="324" t="s">
        <v>133</v>
      </c>
      <c r="E439" s="324">
        <v>340.34</v>
      </c>
      <c r="F439" s="324">
        <v>668.23</v>
      </c>
    </row>
    <row r="440" spans="1:6" s="263" customFormat="1" ht="14.25" customHeight="1" x14ac:dyDescent="0.2">
      <c r="A440" s="211" t="s">
        <v>195</v>
      </c>
      <c r="B440" s="211">
        <v>6</v>
      </c>
      <c r="C440" s="324">
        <v>631.97</v>
      </c>
      <c r="D440" s="324" t="s">
        <v>133</v>
      </c>
      <c r="E440" s="324">
        <v>28.76</v>
      </c>
      <c r="F440" s="324">
        <v>667.03</v>
      </c>
    </row>
    <row r="441" spans="1:6" s="263" customFormat="1" ht="14.25" customHeight="1" x14ac:dyDescent="0.2">
      <c r="A441" s="211" t="s">
        <v>195</v>
      </c>
      <c r="B441" s="211">
        <v>7</v>
      </c>
      <c r="C441" s="324">
        <v>623.96</v>
      </c>
      <c r="D441" s="324" t="s">
        <v>133</v>
      </c>
      <c r="E441" s="324">
        <v>18.47</v>
      </c>
      <c r="F441" s="324">
        <v>659.02</v>
      </c>
    </row>
    <row r="442" spans="1:6" s="263" customFormat="1" ht="14.25" customHeight="1" x14ac:dyDescent="0.2">
      <c r="A442" s="211" t="s">
        <v>195</v>
      </c>
      <c r="B442" s="211">
        <v>8</v>
      </c>
      <c r="C442" s="324">
        <v>629.76</v>
      </c>
      <c r="D442" s="324" t="s">
        <v>133</v>
      </c>
      <c r="E442" s="324">
        <v>28.43</v>
      </c>
      <c r="F442" s="324">
        <v>664.82</v>
      </c>
    </row>
    <row r="443" spans="1:6" s="263" customFormat="1" ht="14.25" customHeight="1" x14ac:dyDescent="0.2">
      <c r="A443" s="211" t="s">
        <v>195</v>
      </c>
      <c r="B443" s="211">
        <v>9</v>
      </c>
      <c r="C443" s="324">
        <v>625.45000000000005</v>
      </c>
      <c r="D443" s="324" t="s">
        <v>133</v>
      </c>
      <c r="E443" s="324">
        <v>658.93</v>
      </c>
      <c r="F443" s="324">
        <v>660.51</v>
      </c>
    </row>
    <row r="444" spans="1:6" s="263" customFormat="1" ht="14.25" customHeight="1" x14ac:dyDescent="0.2">
      <c r="A444" s="211" t="s">
        <v>195</v>
      </c>
      <c r="B444" s="211">
        <v>10</v>
      </c>
      <c r="C444" s="324">
        <v>625.79999999999995</v>
      </c>
      <c r="D444" s="324" t="s">
        <v>133</v>
      </c>
      <c r="E444" s="324">
        <v>659.33</v>
      </c>
      <c r="F444" s="324">
        <v>660.86</v>
      </c>
    </row>
    <row r="445" spans="1:6" s="263" customFormat="1" ht="14.25" customHeight="1" x14ac:dyDescent="0.2">
      <c r="A445" s="211" t="s">
        <v>195</v>
      </c>
      <c r="B445" s="211">
        <v>11</v>
      </c>
      <c r="C445" s="324">
        <v>625.79999999999995</v>
      </c>
      <c r="D445" s="324" t="s">
        <v>133</v>
      </c>
      <c r="E445" s="324">
        <v>659.46</v>
      </c>
      <c r="F445" s="324">
        <v>660.86</v>
      </c>
    </row>
    <row r="446" spans="1:6" s="263" customFormat="1" ht="14.25" customHeight="1" x14ac:dyDescent="0.2">
      <c r="A446" s="211" t="s">
        <v>195</v>
      </c>
      <c r="B446" s="211">
        <v>12</v>
      </c>
      <c r="C446" s="324">
        <v>625.15</v>
      </c>
      <c r="D446" s="324">
        <v>0.01</v>
      </c>
      <c r="E446" s="324">
        <v>1.01</v>
      </c>
      <c r="F446" s="324">
        <v>660.21</v>
      </c>
    </row>
    <row r="447" spans="1:6" s="263" customFormat="1" ht="14.25" customHeight="1" x14ac:dyDescent="0.2">
      <c r="A447" s="211" t="s">
        <v>195</v>
      </c>
      <c r="B447" s="211">
        <v>13</v>
      </c>
      <c r="C447" s="324">
        <v>598.02</v>
      </c>
      <c r="D447" s="324" t="s">
        <v>133</v>
      </c>
      <c r="E447" s="324">
        <v>319.75</v>
      </c>
      <c r="F447" s="324">
        <v>633.08000000000004</v>
      </c>
    </row>
    <row r="448" spans="1:6" s="263" customFormat="1" ht="14.25" customHeight="1" x14ac:dyDescent="0.2">
      <c r="A448" s="211" t="s">
        <v>195</v>
      </c>
      <c r="B448" s="211">
        <v>14</v>
      </c>
      <c r="C448" s="324">
        <v>608.1</v>
      </c>
      <c r="D448" s="324" t="s">
        <v>133</v>
      </c>
      <c r="E448" s="324">
        <v>640.95000000000005</v>
      </c>
      <c r="F448" s="324">
        <v>643.16</v>
      </c>
    </row>
    <row r="449" spans="1:6" s="263" customFormat="1" ht="14.25" customHeight="1" x14ac:dyDescent="0.2">
      <c r="A449" s="211" t="s">
        <v>195</v>
      </c>
      <c r="B449" s="211">
        <v>15</v>
      </c>
      <c r="C449" s="324">
        <v>638.07000000000005</v>
      </c>
      <c r="D449" s="324" t="s">
        <v>133</v>
      </c>
      <c r="E449" s="324">
        <v>673.45</v>
      </c>
      <c r="F449" s="324">
        <v>673.13</v>
      </c>
    </row>
    <row r="450" spans="1:6" s="263" customFormat="1" ht="14.25" customHeight="1" x14ac:dyDescent="0.2">
      <c r="A450" s="211" t="s">
        <v>195</v>
      </c>
      <c r="B450" s="211">
        <v>16</v>
      </c>
      <c r="C450" s="324">
        <v>640.02</v>
      </c>
      <c r="D450" s="324" t="s">
        <v>133</v>
      </c>
      <c r="E450" s="324">
        <v>675.56</v>
      </c>
      <c r="F450" s="324">
        <v>675.08</v>
      </c>
    </row>
    <row r="451" spans="1:6" s="263" customFormat="1" ht="14.25" customHeight="1" x14ac:dyDescent="0.2">
      <c r="A451" s="211" t="s">
        <v>195</v>
      </c>
      <c r="B451" s="211">
        <v>17</v>
      </c>
      <c r="C451" s="324">
        <v>627.42999999999995</v>
      </c>
      <c r="D451" s="324">
        <v>6.96</v>
      </c>
      <c r="E451" s="324" t="s">
        <v>133</v>
      </c>
      <c r="F451" s="324">
        <v>662.49</v>
      </c>
    </row>
    <row r="452" spans="1:6" s="263" customFormat="1" ht="14.25" customHeight="1" x14ac:dyDescent="0.2">
      <c r="A452" s="211" t="s">
        <v>195</v>
      </c>
      <c r="B452" s="211">
        <v>18</v>
      </c>
      <c r="C452" s="324">
        <v>625.29999999999995</v>
      </c>
      <c r="D452" s="324" t="s">
        <v>133</v>
      </c>
      <c r="E452" s="324">
        <v>102.53</v>
      </c>
      <c r="F452" s="324">
        <v>660.36</v>
      </c>
    </row>
    <row r="453" spans="1:6" s="263" customFormat="1" ht="14.25" customHeight="1" x14ac:dyDescent="0.2">
      <c r="A453" s="211" t="s">
        <v>195</v>
      </c>
      <c r="B453" s="211">
        <v>19</v>
      </c>
      <c r="C453" s="324">
        <v>619.05999999999995</v>
      </c>
      <c r="D453" s="324" t="s">
        <v>133</v>
      </c>
      <c r="E453" s="324">
        <v>95.5</v>
      </c>
      <c r="F453" s="324">
        <v>654.12</v>
      </c>
    </row>
    <row r="454" spans="1:6" s="263" customFormat="1" ht="14.25" customHeight="1" x14ac:dyDescent="0.2">
      <c r="A454" s="211" t="s">
        <v>195</v>
      </c>
      <c r="B454" s="211">
        <v>20</v>
      </c>
      <c r="C454" s="324">
        <v>627.26</v>
      </c>
      <c r="D454" s="324" t="s">
        <v>133</v>
      </c>
      <c r="E454" s="324">
        <v>207.82</v>
      </c>
      <c r="F454" s="324">
        <v>662.32</v>
      </c>
    </row>
    <row r="455" spans="1:6" s="263" customFormat="1" ht="14.25" customHeight="1" x14ac:dyDescent="0.2">
      <c r="A455" s="211" t="s">
        <v>195</v>
      </c>
      <c r="B455" s="211">
        <v>21</v>
      </c>
      <c r="C455" s="324">
        <v>622.33000000000004</v>
      </c>
      <c r="D455" s="324" t="s">
        <v>133</v>
      </c>
      <c r="E455" s="324">
        <v>192.12</v>
      </c>
      <c r="F455" s="324">
        <v>657.39</v>
      </c>
    </row>
    <row r="456" spans="1:6" s="263" customFormat="1" ht="14.25" customHeight="1" x14ac:dyDescent="0.2">
      <c r="A456" s="211" t="s">
        <v>195</v>
      </c>
      <c r="B456" s="211">
        <v>22</v>
      </c>
      <c r="C456" s="324">
        <v>637.65</v>
      </c>
      <c r="D456" s="324" t="s">
        <v>133</v>
      </c>
      <c r="E456" s="324">
        <v>125.81</v>
      </c>
      <c r="F456" s="324">
        <v>672.71</v>
      </c>
    </row>
    <row r="457" spans="1:6" s="263" customFormat="1" ht="14.25" customHeight="1" x14ac:dyDescent="0.2">
      <c r="A457" s="211" t="s">
        <v>195</v>
      </c>
      <c r="B457" s="211">
        <v>23</v>
      </c>
      <c r="C457" s="324">
        <v>633.44000000000005</v>
      </c>
      <c r="D457" s="324" t="s">
        <v>133</v>
      </c>
      <c r="E457" s="324">
        <v>104.5</v>
      </c>
      <c r="F457" s="324">
        <v>668.5</v>
      </c>
    </row>
    <row r="458" spans="1:6" s="263" customFormat="1" ht="14.25" customHeight="1" x14ac:dyDescent="0.2">
      <c r="A458" s="211" t="s">
        <v>196</v>
      </c>
      <c r="B458" s="211">
        <v>0</v>
      </c>
      <c r="C458" s="324">
        <v>643.37</v>
      </c>
      <c r="D458" s="324" t="s">
        <v>133</v>
      </c>
      <c r="E458" s="324">
        <v>8.7200000000000006</v>
      </c>
      <c r="F458" s="324">
        <v>678.43</v>
      </c>
    </row>
    <row r="459" spans="1:6" s="263" customFormat="1" ht="14.25" customHeight="1" x14ac:dyDescent="0.2">
      <c r="A459" s="211" t="s">
        <v>196</v>
      </c>
      <c r="B459" s="211">
        <v>1</v>
      </c>
      <c r="C459" s="324">
        <v>624.79</v>
      </c>
      <c r="D459" s="324" t="s">
        <v>133</v>
      </c>
      <c r="E459" s="324">
        <v>4.18</v>
      </c>
      <c r="F459" s="324">
        <v>659.85</v>
      </c>
    </row>
    <row r="460" spans="1:6" s="263" customFormat="1" ht="14.25" customHeight="1" x14ac:dyDescent="0.2">
      <c r="A460" s="211" t="s">
        <v>196</v>
      </c>
      <c r="B460" s="211">
        <v>2</v>
      </c>
      <c r="C460" s="324">
        <v>619.20000000000005</v>
      </c>
      <c r="D460" s="324">
        <v>25.98</v>
      </c>
      <c r="E460" s="324" t="s">
        <v>133</v>
      </c>
      <c r="F460" s="324">
        <v>654.26</v>
      </c>
    </row>
    <row r="461" spans="1:6" s="263" customFormat="1" ht="14.25" customHeight="1" x14ac:dyDescent="0.2">
      <c r="A461" s="211" t="s">
        <v>196</v>
      </c>
      <c r="B461" s="211">
        <v>3</v>
      </c>
      <c r="C461" s="324">
        <v>647.37</v>
      </c>
      <c r="D461" s="324">
        <v>17.37</v>
      </c>
      <c r="E461" s="324" t="s">
        <v>133</v>
      </c>
      <c r="F461" s="324">
        <v>682.43</v>
      </c>
    </row>
    <row r="462" spans="1:6" s="263" customFormat="1" ht="14.25" customHeight="1" x14ac:dyDescent="0.2">
      <c r="A462" s="211" t="s">
        <v>196</v>
      </c>
      <c r="B462" s="211">
        <v>4</v>
      </c>
      <c r="C462" s="324">
        <v>653.46</v>
      </c>
      <c r="D462" s="324">
        <v>17.71</v>
      </c>
      <c r="E462" s="324" t="s">
        <v>133</v>
      </c>
      <c r="F462" s="324">
        <v>688.52</v>
      </c>
    </row>
    <row r="463" spans="1:6" s="263" customFormat="1" ht="14.25" customHeight="1" x14ac:dyDescent="0.2">
      <c r="A463" s="211" t="s">
        <v>196</v>
      </c>
      <c r="B463" s="211">
        <v>5</v>
      </c>
      <c r="C463" s="324">
        <v>642.37</v>
      </c>
      <c r="D463" s="324">
        <v>3.52</v>
      </c>
      <c r="E463" s="324" t="s">
        <v>133</v>
      </c>
      <c r="F463" s="324">
        <v>677.43</v>
      </c>
    </row>
    <row r="464" spans="1:6" s="263" customFormat="1" ht="14.25" customHeight="1" x14ac:dyDescent="0.2">
      <c r="A464" s="211" t="s">
        <v>196</v>
      </c>
      <c r="B464" s="211">
        <v>6</v>
      </c>
      <c r="C464" s="324">
        <v>640.15</v>
      </c>
      <c r="D464" s="324">
        <v>24.62</v>
      </c>
      <c r="E464" s="324" t="s">
        <v>133</v>
      </c>
      <c r="F464" s="324">
        <v>675.21</v>
      </c>
    </row>
    <row r="465" spans="1:6" s="263" customFormat="1" ht="14.25" customHeight="1" x14ac:dyDescent="0.2">
      <c r="A465" s="211" t="s">
        <v>196</v>
      </c>
      <c r="B465" s="211">
        <v>7</v>
      </c>
      <c r="C465" s="324">
        <v>626.95000000000005</v>
      </c>
      <c r="D465" s="324">
        <v>3.98</v>
      </c>
      <c r="E465" s="324">
        <v>0.01</v>
      </c>
      <c r="F465" s="324">
        <v>662.01</v>
      </c>
    </row>
    <row r="466" spans="1:6" s="263" customFormat="1" ht="14.25" customHeight="1" x14ac:dyDescent="0.2">
      <c r="A466" s="211" t="s">
        <v>196</v>
      </c>
      <c r="B466" s="211">
        <v>8</v>
      </c>
      <c r="C466" s="324">
        <v>636.17999999999995</v>
      </c>
      <c r="D466" s="324">
        <v>32.85</v>
      </c>
      <c r="E466" s="324" t="s">
        <v>133</v>
      </c>
      <c r="F466" s="324">
        <v>671.24</v>
      </c>
    </row>
    <row r="467" spans="1:6" s="263" customFormat="1" ht="14.25" customHeight="1" x14ac:dyDescent="0.2">
      <c r="A467" s="211" t="s">
        <v>196</v>
      </c>
      <c r="B467" s="211">
        <v>9</v>
      </c>
      <c r="C467" s="324">
        <v>640.62</v>
      </c>
      <c r="D467" s="324" t="s">
        <v>133</v>
      </c>
      <c r="E467" s="324">
        <v>278.66000000000003</v>
      </c>
      <c r="F467" s="324">
        <v>675.68</v>
      </c>
    </row>
    <row r="468" spans="1:6" s="263" customFormat="1" ht="14.25" customHeight="1" x14ac:dyDescent="0.2">
      <c r="A468" s="211" t="s">
        <v>196</v>
      </c>
      <c r="B468" s="211">
        <v>10</v>
      </c>
      <c r="C468" s="324">
        <v>639.64</v>
      </c>
      <c r="D468" s="324" t="s">
        <v>133</v>
      </c>
      <c r="E468" s="324">
        <v>270.32</v>
      </c>
      <c r="F468" s="324">
        <v>674.7</v>
      </c>
    </row>
    <row r="469" spans="1:6" s="263" customFormat="1" ht="14.25" customHeight="1" x14ac:dyDescent="0.2">
      <c r="A469" s="211" t="s">
        <v>196</v>
      </c>
      <c r="B469" s="211">
        <v>11</v>
      </c>
      <c r="C469" s="324">
        <v>637.52</v>
      </c>
      <c r="D469" s="324" t="s">
        <v>133</v>
      </c>
      <c r="E469" s="324">
        <v>285.83999999999997</v>
      </c>
      <c r="F469" s="324">
        <v>672.58</v>
      </c>
    </row>
    <row r="470" spans="1:6" s="263" customFormat="1" ht="14.25" customHeight="1" x14ac:dyDescent="0.2">
      <c r="A470" s="211" t="s">
        <v>196</v>
      </c>
      <c r="B470" s="211">
        <v>12</v>
      </c>
      <c r="C470" s="324">
        <v>637.09</v>
      </c>
      <c r="D470" s="324" t="s">
        <v>133</v>
      </c>
      <c r="E470" s="324">
        <v>671.94</v>
      </c>
      <c r="F470" s="324">
        <v>672.15</v>
      </c>
    </row>
    <row r="471" spans="1:6" s="263" customFormat="1" ht="14.25" customHeight="1" x14ac:dyDescent="0.2">
      <c r="A471" s="211" t="s">
        <v>196</v>
      </c>
      <c r="B471" s="211">
        <v>13</v>
      </c>
      <c r="C471" s="324">
        <v>607.51</v>
      </c>
      <c r="D471" s="324" t="s">
        <v>133</v>
      </c>
      <c r="E471" s="324">
        <v>641.1</v>
      </c>
      <c r="F471" s="324">
        <v>642.57000000000005</v>
      </c>
    </row>
    <row r="472" spans="1:6" s="263" customFormat="1" ht="14.25" customHeight="1" x14ac:dyDescent="0.2">
      <c r="A472" s="211" t="s">
        <v>196</v>
      </c>
      <c r="B472" s="211">
        <v>14</v>
      </c>
      <c r="C472" s="324">
        <v>616.35</v>
      </c>
      <c r="D472" s="324" t="s">
        <v>133</v>
      </c>
      <c r="E472" s="324">
        <v>1.04</v>
      </c>
      <c r="F472" s="324">
        <v>651.41</v>
      </c>
    </row>
    <row r="473" spans="1:6" s="263" customFormat="1" ht="14.25" customHeight="1" x14ac:dyDescent="0.2">
      <c r="A473" s="211" t="s">
        <v>196</v>
      </c>
      <c r="B473" s="211">
        <v>15</v>
      </c>
      <c r="C473" s="324">
        <v>646.42999999999995</v>
      </c>
      <c r="D473" s="324" t="s">
        <v>133</v>
      </c>
      <c r="E473" s="324">
        <v>680.54</v>
      </c>
      <c r="F473" s="324">
        <v>681.49</v>
      </c>
    </row>
    <row r="474" spans="1:6" s="263" customFormat="1" ht="14.25" customHeight="1" x14ac:dyDescent="0.2">
      <c r="A474" s="211" t="s">
        <v>196</v>
      </c>
      <c r="B474" s="211">
        <v>16</v>
      </c>
      <c r="C474" s="324">
        <v>650.9</v>
      </c>
      <c r="D474" s="324" t="s">
        <v>133</v>
      </c>
      <c r="E474" s="324">
        <v>684.99</v>
      </c>
      <c r="F474" s="324">
        <v>685.96</v>
      </c>
    </row>
    <row r="475" spans="1:6" s="263" customFormat="1" ht="14.25" customHeight="1" x14ac:dyDescent="0.2">
      <c r="A475" s="211" t="s">
        <v>196</v>
      </c>
      <c r="B475" s="211">
        <v>17</v>
      </c>
      <c r="C475" s="324">
        <v>641.42999999999995</v>
      </c>
      <c r="D475" s="324" t="s">
        <v>133</v>
      </c>
      <c r="E475" s="324">
        <v>5.27</v>
      </c>
      <c r="F475" s="324">
        <v>676.49</v>
      </c>
    </row>
    <row r="476" spans="1:6" s="263" customFormat="1" ht="14.25" customHeight="1" x14ac:dyDescent="0.2">
      <c r="A476" s="211" t="s">
        <v>196</v>
      </c>
      <c r="B476" s="211">
        <v>18</v>
      </c>
      <c r="C476" s="324">
        <v>635.86</v>
      </c>
      <c r="D476" s="324">
        <v>0.55000000000000004</v>
      </c>
      <c r="E476" s="324" t="s">
        <v>133</v>
      </c>
      <c r="F476" s="324">
        <v>670.92</v>
      </c>
    </row>
    <row r="477" spans="1:6" s="263" customFormat="1" ht="14.25" customHeight="1" x14ac:dyDescent="0.2">
      <c r="A477" s="211" t="s">
        <v>196</v>
      </c>
      <c r="B477" s="211">
        <v>19</v>
      </c>
      <c r="C477" s="324">
        <v>625.6</v>
      </c>
      <c r="D477" s="324" t="s">
        <v>133</v>
      </c>
      <c r="E477" s="324">
        <v>87.46</v>
      </c>
      <c r="F477" s="324">
        <v>660.66</v>
      </c>
    </row>
    <row r="478" spans="1:6" s="263" customFormat="1" ht="14.25" customHeight="1" x14ac:dyDescent="0.2">
      <c r="A478" s="211" t="s">
        <v>196</v>
      </c>
      <c r="B478" s="211">
        <v>20</v>
      </c>
      <c r="C478" s="324">
        <v>635.21</v>
      </c>
      <c r="D478" s="324" t="s">
        <v>133</v>
      </c>
      <c r="E478" s="324">
        <v>86.83</v>
      </c>
      <c r="F478" s="324">
        <v>670.27</v>
      </c>
    </row>
    <row r="479" spans="1:6" s="263" customFormat="1" ht="14.25" customHeight="1" x14ac:dyDescent="0.2">
      <c r="A479" s="211" t="s">
        <v>196</v>
      </c>
      <c r="B479" s="211">
        <v>21</v>
      </c>
      <c r="C479" s="324">
        <v>637.71</v>
      </c>
      <c r="D479" s="324" t="s">
        <v>133</v>
      </c>
      <c r="E479" s="324">
        <v>187.69</v>
      </c>
      <c r="F479" s="324">
        <v>672.77</v>
      </c>
    </row>
    <row r="480" spans="1:6" s="263" customFormat="1" ht="14.25" customHeight="1" x14ac:dyDescent="0.2">
      <c r="A480" s="211" t="s">
        <v>196</v>
      </c>
      <c r="B480" s="211">
        <v>22</v>
      </c>
      <c r="C480" s="324">
        <v>637.96</v>
      </c>
      <c r="D480" s="324" t="s">
        <v>133</v>
      </c>
      <c r="E480" s="324">
        <v>185.39</v>
      </c>
      <c r="F480" s="324">
        <v>673.02</v>
      </c>
    </row>
    <row r="481" spans="1:6" s="263" customFormat="1" ht="14.25" customHeight="1" x14ac:dyDescent="0.2">
      <c r="A481" s="211" t="s">
        <v>196</v>
      </c>
      <c r="B481" s="211">
        <v>23</v>
      </c>
      <c r="C481" s="324">
        <v>622.98</v>
      </c>
      <c r="D481" s="324" t="s">
        <v>133</v>
      </c>
      <c r="E481" s="324">
        <v>111.14</v>
      </c>
      <c r="F481" s="324">
        <v>658.04</v>
      </c>
    </row>
    <row r="482" spans="1:6" s="263" customFormat="1" ht="14.25" customHeight="1" x14ac:dyDescent="0.2">
      <c r="A482" s="211" t="s">
        <v>197</v>
      </c>
      <c r="B482" s="211">
        <v>0</v>
      </c>
      <c r="C482" s="324">
        <v>562.76</v>
      </c>
      <c r="D482" s="324" t="s">
        <v>133</v>
      </c>
      <c r="E482" s="324">
        <v>56.77</v>
      </c>
      <c r="F482" s="324">
        <v>597.82000000000005</v>
      </c>
    </row>
    <row r="483" spans="1:6" s="263" customFormat="1" ht="14.25" customHeight="1" x14ac:dyDescent="0.2">
      <c r="A483" s="211" t="s">
        <v>197</v>
      </c>
      <c r="B483" s="211">
        <v>1</v>
      </c>
      <c r="C483" s="324">
        <v>542.92999999999995</v>
      </c>
      <c r="D483" s="324" t="s">
        <v>133</v>
      </c>
      <c r="E483" s="324">
        <v>59.78</v>
      </c>
      <c r="F483" s="324">
        <v>577.99</v>
      </c>
    </row>
    <row r="484" spans="1:6" s="263" customFormat="1" ht="14.25" customHeight="1" x14ac:dyDescent="0.2">
      <c r="A484" s="211" t="s">
        <v>197</v>
      </c>
      <c r="B484" s="211">
        <v>2</v>
      </c>
      <c r="C484" s="324">
        <v>549.97</v>
      </c>
      <c r="D484" s="324">
        <v>77.88</v>
      </c>
      <c r="E484" s="324" t="s">
        <v>133</v>
      </c>
      <c r="F484" s="324">
        <v>585.03</v>
      </c>
    </row>
    <row r="485" spans="1:6" s="263" customFormat="1" ht="14.25" customHeight="1" x14ac:dyDescent="0.2">
      <c r="A485" s="211" t="s">
        <v>197</v>
      </c>
      <c r="B485" s="211">
        <v>3</v>
      </c>
      <c r="C485" s="324">
        <v>558.67999999999995</v>
      </c>
      <c r="D485" s="324" t="s">
        <v>133</v>
      </c>
      <c r="E485" s="324">
        <v>248.51</v>
      </c>
      <c r="F485" s="324">
        <v>593.74</v>
      </c>
    </row>
    <row r="486" spans="1:6" s="263" customFormat="1" ht="14.25" customHeight="1" x14ac:dyDescent="0.2">
      <c r="A486" s="211" t="s">
        <v>197</v>
      </c>
      <c r="B486" s="211">
        <v>4</v>
      </c>
      <c r="C486" s="324">
        <v>560.92999999999995</v>
      </c>
      <c r="D486" s="324">
        <v>75.900000000000006</v>
      </c>
      <c r="E486" s="324" t="s">
        <v>133</v>
      </c>
      <c r="F486" s="324">
        <v>595.99</v>
      </c>
    </row>
    <row r="487" spans="1:6" s="263" customFormat="1" ht="14.25" customHeight="1" x14ac:dyDescent="0.2">
      <c r="A487" s="211" t="s">
        <v>197</v>
      </c>
      <c r="B487" s="211">
        <v>5</v>
      </c>
      <c r="C487" s="324">
        <v>558.89</v>
      </c>
      <c r="D487" s="324" t="s">
        <v>133</v>
      </c>
      <c r="E487" s="324">
        <v>247.77</v>
      </c>
      <c r="F487" s="324">
        <v>593.95000000000005</v>
      </c>
    </row>
    <row r="488" spans="1:6" s="263" customFormat="1" ht="14.25" customHeight="1" x14ac:dyDescent="0.2">
      <c r="A488" s="211" t="s">
        <v>197</v>
      </c>
      <c r="B488" s="211">
        <v>6</v>
      </c>
      <c r="C488" s="324">
        <v>563.17999999999995</v>
      </c>
      <c r="D488" s="324" t="s">
        <v>133</v>
      </c>
      <c r="E488" s="324">
        <v>592.85</v>
      </c>
      <c r="F488" s="324">
        <v>598.24</v>
      </c>
    </row>
    <row r="489" spans="1:6" s="263" customFormat="1" ht="14.25" customHeight="1" x14ac:dyDescent="0.2">
      <c r="A489" s="211" t="s">
        <v>197</v>
      </c>
      <c r="B489" s="211">
        <v>7</v>
      </c>
      <c r="C489" s="324">
        <v>547.6</v>
      </c>
      <c r="D489" s="324" t="s">
        <v>133</v>
      </c>
      <c r="E489" s="324">
        <v>242.27</v>
      </c>
      <c r="F489" s="324">
        <v>582.66</v>
      </c>
    </row>
    <row r="490" spans="1:6" s="263" customFormat="1" ht="14.25" customHeight="1" x14ac:dyDescent="0.2">
      <c r="A490" s="211" t="s">
        <v>197</v>
      </c>
      <c r="B490" s="211">
        <v>8</v>
      </c>
      <c r="C490" s="324">
        <v>556.85</v>
      </c>
      <c r="D490" s="324" t="s">
        <v>133</v>
      </c>
      <c r="E490" s="324">
        <v>251.65</v>
      </c>
      <c r="F490" s="324">
        <v>591.91</v>
      </c>
    </row>
    <row r="491" spans="1:6" s="263" customFormat="1" ht="14.25" customHeight="1" x14ac:dyDescent="0.2">
      <c r="A491" s="211" t="s">
        <v>197</v>
      </c>
      <c r="B491" s="211">
        <v>9</v>
      </c>
      <c r="C491" s="324">
        <v>561.35</v>
      </c>
      <c r="D491" s="324" t="s">
        <v>133</v>
      </c>
      <c r="E491" s="324">
        <v>190.92</v>
      </c>
      <c r="F491" s="324">
        <v>596.41</v>
      </c>
    </row>
    <row r="492" spans="1:6" s="263" customFormat="1" ht="14.25" customHeight="1" x14ac:dyDescent="0.2">
      <c r="A492" s="211" t="s">
        <v>197</v>
      </c>
      <c r="B492" s="211">
        <v>10</v>
      </c>
      <c r="C492" s="324">
        <v>561.37</v>
      </c>
      <c r="D492" s="324" t="s">
        <v>133</v>
      </c>
      <c r="E492" s="324">
        <v>191.11</v>
      </c>
      <c r="F492" s="324">
        <v>596.42999999999995</v>
      </c>
    </row>
    <row r="493" spans="1:6" s="263" customFormat="1" ht="14.25" customHeight="1" x14ac:dyDescent="0.2">
      <c r="A493" s="211" t="s">
        <v>197</v>
      </c>
      <c r="B493" s="211">
        <v>11</v>
      </c>
      <c r="C493" s="324">
        <v>561.29</v>
      </c>
      <c r="D493" s="324" t="s">
        <v>133</v>
      </c>
      <c r="E493" s="324">
        <v>254.1</v>
      </c>
      <c r="F493" s="324">
        <v>596.35</v>
      </c>
    </row>
    <row r="494" spans="1:6" s="263" customFormat="1" ht="14.25" customHeight="1" x14ac:dyDescent="0.2">
      <c r="A494" s="211" t="s">
        <v>197</v>
      </c>
      <c r="B494" s="211">
        <v>12</v>
      </c>
      <c r="C494" s="324">
        <v>563.45000000000005</v>
      </c>
      <c r="D494" s="324" t="s">
        <v>133</v>
      </c>
      <c r="E494" s="324">
        <v>264.14999999999998</v>
      </c>
      <c r="F494" s="324">
        <v>598.51</v>
      </c>
    </row>
    <row r="495" spans="1:6" s="263" customFormat="1" ht="14.25" customHeight="1" x14ac:dyDescent="0.2">
      <c r="A495" s="211" t="s">
        <v>197</v>
      </c>
      <c r="B495" s="211">
        <v>13</v>
      </c>
      <c r="C495" s="324">
        <v>537.16</v>
      </c>
      <c r="D495" s="324" t="s">
        <v>133</v>
      </c>
      <c r="E495" s="324">
        <v>565.49</v>
      </c>
      <c r="F495" s="324">
        <v>572.22</v>
      </c>
    </row>
    <row r="496" spans="1:6" s="263" customFormat="1" ht="14.25" customHeight="1" x14ac:dyDescent="0.2">
      <c r="A496" s="211" t="s">
        <v>197</v>
      </c>
      <c r="B496" s="211">
        <v>14</v>
      </c>
      <c r="C496" s="324">
        <v>544.13</v>
      </c>
      <c r="D496" s="324" t="s">
        <v>133</v>
      </c>
      <c r="E496" s="324">
        <v>573.27</v>
      </c>
      <c r="F496" s="324">
        <v>579.19000000000005</v>
      </c>
    </row>
    <row r="497" spans="1:6" s="263" customFormat="1" ht="14.25" customHeight="1" x14ac:dyDescent="0.2">
      <c r="A497" s="211" t="s">
        <v>197</v>
      </c>
      <c r="B497" s="211">
        <v>15</v>
      </c>
      <c r="C497" s="324">
        <v>566</v>
      </c>
      <c r="D497" s="324" t="s">
        <v>133</v>
      </c>
      <c r="E497" s="324">
        <v>260.16000000000003</v>
      </c>
      <c r="F497" s="324">
        <v>601.05999999999995</v>
      </c>
    </row>
    <row r="498" spans="1:6" s="263" customFormat="1" ht="14.25" customHeight="1" x14ac:dyDescent="0.2">
      <c r="A498" s="211" t="s">
        <v>197</v>
      </c>
      <c r="B498" s="211">
        <v>16</v>
      </c>
      <c r="C498" s="324">
        <v>571.64</v>
      </c>
      <c r="D498" s="324">
        <v>0.01</v>
      </c>
      <c r="E498" s="324">
        <v>602.83000000000004</v>
      </c>
      <c r="F498" s="324">
        <v>606.70000000000005</v>
      </c>
    </row>
    <row r="499" spans="1:6" s="263" customFormat="1" ht="14.25" customHeight="1" x14ac:dyDescent="0.2">
      <c r="A499" s="211" t="s">
        <v>197</v>
      </c>
      <c r="B499" s="211">
        <v>17</v>
      </c>
      <c r="C499" s="324">
        <v>564.37</v>
      </c>
      <c r="D499" s="324" t="s">
        <v>133</v>
      </c>
      <c r="E499" s="324">
        <v>594.88</v>
      </c>
      <c r="F499" s="324">
        <v>599.42999999999995</v>
      </c>
    </row>
    <row r="500" spans="1:6" s="263" customFormat="1" ht="14.25" customHeight="1" x14ac:dyDescent="0.2">
      <c r="A500" s="211" t="s">
        <v>197</v>
      </c>
      <c r="B500" s="211">
        <v>18</v>
      </c>
      <c r="C500" s="324">
        <v>563.32000000000005</v>
      </c>
      <c r="D500" s="324" t="s">
        <v>133</v>
      </c>
      <c r="E500" s="324">
        <v>145.65</v>
      </c>
      <c r="F500" s="324">
        <v>598.38</v>
      </c>
    </row>
    <row r="501" spans="1:6" s="263" customFormat="1" ht="14.25" customHeight="1" x14ac:dyDescent="0.2">
      <c r="A501" s="211" t="s">
        <v>197</v>
      </c>
      <c r="B501" s="211">
        <v>19</v>
      </c>
      <c r="C501" s="324">
        <v>551.09</v>
      </c>
      <c r="D501" s="324" t="s">
        <v>133</v>
      </c>
      <c r="E501" s="324">
        <v>264.10000000000002</v>
      </c>
      <c r="F501" s="324">
        <v>586.15</v>
      </c>
    </row>
    <row r="502" spans="1:6" s="263" customFormat="1" ht="14.25" customHeight="1" x14ac:dyDescent="0.2">
      <c r="A502" s="211" t="s">
        <v>197</v>
      </c>
      <c r="B502" s="211">
        <v>20</v>
      </c>
      <c r="C502" s="324">
        <v>556.09</v>
      </c>
      <c r="D502" s="324" t="s">
        <v>133</v>
      </c>
      <c r="E502" s="324">
        <v>267.16000000000003</v>
      </c>
      <c r="F502" s="324">
        <v>591.15</v>
      </c>
    </row>
    <row r="503" spans="1:6" s="263" customFormat="1" ht="14.25" customHeight="1" x14ac:dyDescent="0.2">
      <c r="A503" s="211" t="s">
        <v>197</v>
      </c>
      <c r="B503" s="211">
        <v>21</v>
      </c>
      <c r="C503" s="324">
        <v>561.94000000000005</v>
      </c>
      <c r="D503" s="324" t="s">
        <v>133</v>
      </c>
      <c r="E503" s="324">
        <v>267.06</v>
      </c>
      <c r="F503" s="324">
        <v>597</v>
      </c>
    </row>
    <row r="504" spans="1:6" s="263" customFormat="1" ht="14.25" customHeight="1" x14ac:dyDescent="0.2">
      <c r="A504" s="211" t="s">
        <v>197</v>
      </c>
      <c r="B504" s="211">
        <v>22</v>
      </c>
      <c r="C504" s="324">
        <v>560.86</v>
      </c>
      <c r="D504" s="324" t="s">
        <v>133</v>
      </c>
      <c r="E504" s="324">
        <v>265.01</v>
      </c>
      <c r="F504" s="324">
        <v>595.91999999999996</v>
      </c>
    </row>
    <row r="505" spans="1:6" s="263" customFormat="1" ht="14.25" customHeight="1" x14ac:dyDescent="0.2">
      <c r="A505" s="211" t="s">
        <v>197</v>
      </c>
      <c r="B505" s="211">
        <v>23</v>
      </c>
      <c r="C505" s="324">
        <v>562.85</v>
      </c>
      <c r="D505" s="324" t="s">
        <v>133</v>
      </c>
      <c r="E505" s="324">
        <v>261.44</v>
      </c>
      <c r="F505" s="324">
        <v>597.91</v>
      </c>
    </row>
    <row r="506" spans="1:6" s="263" customFormat="1" ht="14.25" customHeight="1" x14ac:dyDescent="0.2">
      <c r="A506" s="211" t="s">
        <v>198</v>
      </c>
      <c r="B506" s="211">
        <v>0</v>
      </c>
      <c r="C506" s="324">
        <v>614.4</v>
      </c>
      <c r="D506" s="324" t="s">
        <v>133</v>
      </c>
      <c r="E506" s="324">
        <v>330.46</v>
      </c>
      <c r="F506" s="324">
        <v>649.46</v>
      </c>
    </row>
    <row r="507" spans="1:6" s="263" customFormat="1" ht="14.25" customHeight="1" x14ac:dyDescent="0.2">
      <c r="A507" s="211" t="s">
        <v>198</v>
      </c>
      <c r="B507" s="211">
        <v>1</v>
      </c>
      <c r="C507" s="324">
        <v>589.85</v>
      </c>
      <c r="D507" s="324" t="s">
        <v>133</v>
      </c>
      <c r="E507" s="324">
        <v>294.14999999999998</v>
      </c>
      <c r="F507" s="324">
        <v>624.91</v>
      </c>
    </row>
    <row r="508" spans="1:6" s="263" customFormat="1" ht="14.25" customHeight="1" x14ac:dyDescent="0.2">
      <c r="A508" s="211" t="s">
        <v>198</v>
      </c>
      <c r="B508" s="211">
        <v>2</v>
      </c>
      <c r="C508" s="324">
        <v>590.42999999999995</v>
      </c>
      <c r="D508" s="324" t="s">
        <v>133</v>
      </c>
      <c r="E508" s="324">
        <v>121.48</v>
      </c>
      <c r="F508" s="324">
        <v>625.49</v>
      </c>
    </row>
    <row r="509" spans="1:6" s="263" customFormat="1" ht="14.25" customHeight="1" x14ac:dyDescent="0.2">
      <c r="A509" s="211" t="s">
        <v>198</v>
      </c>
      <c r="B509" s="211">
        <v>3</v>
      </c>
      <c r="C509" s="324">
        <v>596.57000000000005</v>
      </c>
      <c r="D509" s="324">
        <v>16.47</v>
      </c>
      <c r="E509" s="324" t="s">
        <v>133</v>
      </c>
      <c r="F509" s="324">
        <v>631.63</v>
      </c>
    </row>
    <row r="510" spans="1:6" s="263" customFormat="1" ht="14.25" customHeight="1" x14ac:dyDescent="0.2">
      <c r="A510" s="211" t="s">
        <v>198</v>
      </c>
      <c r="B510" s="211">
        <v>4</v>
      </c>
      <c r="C510" s="324">
        <v>607.15</v>
      </c>
      <c r="D510" s="324" t="s">
        <v>133</v>
      </c>
      <c r="E510" s="324">
        <v>4.63</v>
      </c>
      <c r="F510" s="324">
        <v>642.21</v>
      </c>
    </row>
    <row r="511" spans="1:6" s="263" customFormat="1" ht="14.25" customHeight="1" x14ac:dyDescent="0.2">
      <c r="A511" s="211" t="s">
        <v>198</v>
      </c>
      <c r="B511" s="211">
        <v>5</v>
      </c>
      <c r="C511" s="324">
        <v>602.58000000000004</v>
      </c>
      <c r="D511" s="324">
        <v>3.23</v>
      </c>
      <c r="E511" s="324" t="s">
        <v>133</v>
      </c>
      <c r="F511" s="324">
        <v>637.64</v>
      </c>
    </row>
    <row r="512" spans="1:6" s="263" customFormat="1" ht="14.25" customHeight="1" x14ac:dyDescent="0.2">
      <c r="A512" s="211" t="s">
        <v>198</v>
      </c>
      <c r="B512" s="211">
        <v>6</v>
      </c>
      <c r="C512" s="324">
        <v>605.28</v>
      </c>
      <c r="D512" s="324" t="s">
        <v>133</v>
      </c>
      <c r="E512" s="324">
        <v>2.68</v>
      </c>
      <c r="F512" s="324">
        <v>640.34</v>
      </c>
    </row>
    <row r="513" spans="1:6" s="263" customFormat="1" ht="14.25" customHeight="1" x14ac:dyDescent="0.2">
      <c r="A513" s="211" t="s">
        <v>198</v>
      </c>
      <c r="B513" s="211">
        <v>7</v>
      </c>
      <c r="C513" s="324">
        <v>595.80999999999995</v>
      </c>
      <c r="D513" s="324">
        <v>7.49</v>
      </c>
      <c r="E513" s="324">
        <v>0.01</v>
      </c>
      <c r="F513" s="324">
        <v>630.87</v>
      </c>
    </row>
    <row r="514" spans="1:6" s="263" customFormat="1" ht="14.25" customHeight="1" x14ac:dyDescent="0.2">
      <c r="A514" s="211" t="s">
        <v>198</v>
      </c>
      <c r="B514" s="211">
        <v>8</v>
      </c>
      <c r="C514" s="324">
        <v>602.30999999999995</v>
      </c>
      <c r="D514" s="324" t="s">
        <v>133</v>
      </c>
      <c r="E514" s="324">
        <v>6.14</v>
      </c>
      <c r="F514" s="324">
        <v>637.37</v>
      </c>
    </row>
    <row r="515" spans="1:6" s="263" customFormat="1" ht="14.25" customHeight="1" x14ac:dyDescent="0.2">
      <c r="A515" s="211" t="s">
        <v>198</v>
      </c>
      <c r="B515" s="211">
        <v>9</v>
      </c>
      <c r="C515" s="324">
        <v>604.98</v>
      </c>
      <c r="D515" s="324" t="s">
        <v>133</v>
      </c>
      <c r="E515" s="324">
        <v>55.54</v>
      </c>
      <c r="F515" s="324">
        <v>640.04</v>
      </c>
    </row>
    <row r="516" spans="1:6" s="263" customFormat="1" ht="14.25" customHeight="1" x14ac:dyDescent="0.2">
      <c r="A516" s="211" t="s">
        <v>198</v>
      </c>
      <c r="B516" s="211">
        <v>10</v>
      </c>
      <c r="C516" s="324">
        <v>606.53</v>
      </c>
      <c r="D516" s="324" t="s">
        <v>133</v>
      </c>
      <c r="E516" s="324">
        <v>66.92</v>
      </c>
      <c r="F516" s="324">
        <v>641.59</v>
      </c>
    </row>
    <row r="517" spans="1:6" s="263" customFormat="1" ht="14.25" customHeight="1" x14ac:dyDescent="0.2">
      <c r="A517" s="211" t="s">
        <v>198</v>
      </c>
      <c r="B517" s="211">
        <v>11</v>
      </c>
      <c r="C517" s="324">
        <v>605.63</v>
      </c>
      <c r="D517" s="324" t="s">
        <v>133</v>
      </c>
      <c r="E517" s="324">
        <v>4.62</v>
      </c>
      <c r="F517" s="324">
        <v>640.69000000000005</v>
      </c>
    </row>
    <row r="518" spans="1:6" s="263" customFormat="1" ht="14.25" customHeight="1" x14ac:dyDescent="0.2">
      <c r="A518" s="211" t="s">
        <v>198</v>
      </c>
      <c r="B518" s="211">
        <v>12</v>
      </c>
      <c r="C518" s="324">
        <v>602.08000000000004</v>
      </c>
      <c r="D518" s="324">
        <v>4.9000000000000004</v>
      </c>
      <c r="E518" s="324" t="s">
        <v>133</v>
      </c>
      <c r="F518" s="324">
        <v>637.14</v>
      </c>
    </row>
    <row r="519" spans="1:6" s="263" customFormat="1" ht="14.25" customHeight="1" x14ac:dyDescent="0.2">
      <c r="A519" s="211" t="s">
        <v>198</v>
      </c>
      <c r="B519" s="211">
        <v>13</v>
      </c>
      <c r="C519" s="324">
        <v>579.42999999999995</v>
      </c>
      <c r="D519" s="324">
        <v>9.85</v>
      </c>
      <c r="E519" s="324" t="s">
        <v>133</v>
      </c>
      <c r="F519" s="324">
        <v>614.49</v>
      </c>
    </row>
    <row r="520" spans="1:6" s="263" customFormat="1" ht="14.25" customHeight="1" x14ac:dyDescent="0.2">
      <c r="A520" s="211" t="s">
        <v>198</v>
      </c>
      <c r="B520" s="211">
        <v>14</v>
      </c>
      <c r="C520" s="324">
        <v>588.25</v>
      </c>
      <c r="D520" s="324">
        <v>12.88</v>
      </c>
      <c r="E520" s="324">
        <v>0.01</v>
      </c>
      <c r="F520" s="324">
        <v>623.30999999999995</v>
      </c>
    </row>
    <row r="521" spans="1:6" s="263" customFormat="1" ht="14.25" customHeight="1" x14ac:dyDescent="0.2">
      <c r="A521" s="211" t="s">
        <v>198</v>
      </c>
      <c r="B521" s="211">
        <v>15</v>
      </c>
      <c r="C521" s="324">
        <v>614.9</v>
      </c>
      <c r="D521" s="324">
        <v>0.01</v>
      </c>
      <c r="E521" s="324">
        <v>647.62</v>
      </c>
      <c r="F521" s="324">
        <v>649.96</v>
      </c>
    </row>
    <row r="522" spans="1:6" s="263" customFormat="1" ht="14.25" customHeight="1" x14ac:dyDescent="0.2">
      <c r="A522" s="211" t="s">
        <v>198</v>
      </c>
      <c r="B522" s="211">
        <v>16</v>
      </c>
      <c r="C522" s="324">
        <v>619.39</v>
      </c>
      <c r="D522" s="324" t="s">
        <v>133</v>
      </c>
      <c r="E522" s="324">
        <v>92.91</v>
      </c>
      <c r="F522" s="324">
        <v>654.45000000000005</v>
      </c>
    </row>
    <row r="523" spans="1:6" s="263" customFormat="1" ht="14.25" customHeight="1" x14ac:dyDescent="0.2">
      <c r="A523" s="211" t="s">
        <v>198</v>
      </c>
      <c r="B523" s="211">
        <v>17</v>
      </c>
      <c r="C523" s="324">
        <v>616.07000000000005</v>
      </c>
      <c r="D523" s="324" t="s">
        <v>133</v>
      </c>
      <c r="E523" s="324">
        <v>53.1</v>
      </c>
      <c r="F523" s="324">
        <v>651.13</v>
      </c>
    </row>
    <row r="524" spans="1:6" s="263" customFormat="1" ht="14.25" customHeight="1" x14ac:dyDescent="0.2">
      <c r="A524" s="211" t="s">
        <v>198</v>
      </c>
      <c r="B524" s="211">
        <v>18</v>
      </c>
      <c r="C524" s="324">
        <v>613.92999999999995</v>
      </c>
      <c r="D524" s="324">
        <v>2.9</v>
      </c>
      <c r="E524" s="324" t="s">
        <v>133</v>
      </c>
      <c r="F524" s="324">
        <v>648.99</v>
      </c>
    </row>
    <row r="525" spans="1:6" s="263" customFormat="1" ht="14.25" customHeight="1" x14ac:dyDescent="0.2">
      <c r="A525" s="211" t="s">
        <v>198</v>
      </c>
      <c r="B525" s="211">
        <v>19</v>
      </c>
      <c r="C525" s="324">
        <v>596.4</v>
      </c>
      <c r="D525" s="324" t="s">
        <v>133</v>
      </c>
      <c r="E525" s="324">
        <v>69.150000000000006</v>
      </c>
      <c r="F525" s="324">
        <v>631.46</v>
      </c>
    </row>
    <row r="526" spans="1:6" s="263" customFormat="1" ht="14.25" customHeight="1" x14ac:dyDescent="0.2">
      <c r="A526" s="211" t="s">
        <v>198</v>
      </c>
      <c r="B526" s="211">
        <v>20</v>
      </c>
      <c r="C526" s="324">
        <v>604.33000000000004</v>
      </c>
      <c r="D526" s="324" t="s">
        <v>133</v>
      </c>
      <c r="E526" s="324">
        <v>124.35</v>
      </c>
      <c r="F526" s="324">
        <v>639.39</v>
      </c>
    </row>
    <row r="527" spans="1:6" s="263" customFormat="1" ht="14.25" customHeight="1" x14ac:dyDescent="0.2">
      <c r="A527" s="211" t="s">
        <v>198</v>
      </c>
      <c r="B527" s="211">
        <v>21</v>
      </c>
      <c r="C527" s="324">
        <v>613.70000000000005</v>
      </c>
      <c r="D527" s="324" t="s">
        <v>133</v>
      </c>
      <c r="E527" s="324">
        <v>85.64</v>
      </c>
      <c r="F527" s="324">
        <v>648.76</v>
      </c>
    </row>
    <row r="528" spans="1:6" s="263" customFormat="1" ht="14.25" customHeight="1" x14ac:dyDescent="0.2">
      <c r="A528" s="211" t="s">
        <v>198</v>
      </c>
      <c r="B528" s="211">
        <v>22</v>
      </c>
      <c r="C528" s="324">
        <v>615.53</v>
      </c>
      <c r="D528" s="324" t="s">
        <v>133</v>
      </c>
      <c r="E528" s="324">
        <v>143.58000000000001</v>
      </c>
      <c r="F528" s="324">
        <v>650.59</v>
      </c>
    </row>
    <row r="529" spans="1:6" s="263" customFormat="1" ht="14.25" customHeight="1" x14ac:dyDescent="0.2">
      <c r="A529" s="211" t="s">
        <v>198</v>
      </c>
      <c r="B529" s="211">
        <v>23</v>
      </c>
      <c r="C529" s="324">
        <v>618.16999999999996</v>
      </c>
      <c r="D529" s="324" t="s">
        <v>133</v>
      </c>
      <c r="E529" s="324">
        <v>215.02</v>
      </c>
      <c r="F529" s="324">
        <v>653.23</v>
      </c>
    </row>
    <row r="530" spans="1:6" s="263" customFormat="1" ht="14.25" customHeight="1" x14ac:dyDescent="0.2">
      <c r="A530" s="211" t="s">
        <v>199</v>
      </c>
      <c r="B530" s="211">
        <v>0</v>
      </c>
      <c r="C530" s="324">
        <v>632.32000000000005</v>
      </c>
      <c r="D530" s="324" t="s">
        <v>133</v>
      </c>
      <c r="E530" s="324">
        <v>249.82</v>
      </c>
      <c r="F530" s="324">
        <v>667.38</v>
      </c>
    </row>
    <row r="531" spans="1:6" s="263" customFormat="1" ht="14.25" customHeight="1" x14ac:dyDescent="0.2">
      <c r="A531" s="211" t="s">
        <v>199</v>
      </c>
      <c r="B531" s="211">
        <v>1</v>
      </c>
      <c r="C531" s="324">
        <v>603.63</v>
      </c>
      <c r="D531" s="324" t="s">
        <v>133</v>
      </c>
      <c r="E531" s="324">
        <v>320.62</v>
      </c>
      <c r="F531" s="324">
        <v>638.69000000000005</v>
      </c>
    </row>
    <row r="532" spans="1:6" s="263" customFormat="1" ht="14.25" customHeight="1" x14ac:dyDescent="0.2">
      <c r="A532" s="211" t="s">
        <v>199</v>
      </c>
      <c r="B532" s="211">
        <v>2</v>
      </c>
      <c r="C532" s="324">
        <v>597.35</v>
      </c>
      <c r="D532" s="324" t="s">
        <v>133</v>
      </c>
      <c r="E532" s="324">
        <v>140.22</v>
      </c>
      <c r="F532" s="324">
        <v>632.41</v>
      </c>
    </row>
    <row r="533" spans="1:6" s="263" customFormat="1" ht="14.25" customHeight="1" x14ac:dyDescent="0.2">
      <c r="A533" s="211" t="s">
        <v>199</v>
      </c>
      <c r="B533" s="211">
        <v>3</v>
      </c>
      <c r="C533" s="324">
        <v>607.46</v>
      </c>
      <c r="D533" s="324" t="s">
        <v>133</v>
      </c>
      <c r="E533" s="324">
        <v>323.44</v>
      </c>
      <c r="F533" s="324">
        <v>642.52</v>
      </c>
    </row>
    <row r="534" spans="1:6" s="263" customFormat="1" ht="14.25" customHeight="1" x14ac:dyDescent="0.2">
      <c r="A534" s="211" t="s">
        <v>199</v>
      </c>
      <c r="B534" s="211">
        <v>4</v>
      </c>
      <c r="C534" s="324">
        <v>614.04999999999995</v>
      </c>
      <c r="D534" s="324" t="s">
        <v>133</v>
      </c>
      <c r="E534" s="324">
        <v>337.15</v>
      </c>
      <c r="F534" s="324">
        <v>649.11</v>
      </c>
    </row>
    <row r="535" spans="1:6" s="263" customFormat="1" ht="14.25" customHeight="1" x14ac:dyDescent="0.2">
      <c r="A535" s="211" t="s">
        <v>199</v>
      </c>
      <c r="B535" s="211">
        <v>5</v>
      </c>
      <c r="C535" s="324">
        <v>610.92999999999995</v>
      </c>
      <c r="D535" s="324" t="s">
        <v>133</v>
      </c>
      <c r="E535" s="324">
        <v>338.8</v>
      </c>
      <c r="F535" s="324">
        <v>645.99</v>
      </c>
    </row>
    <row r="536" spans="1:6" s="263" customFormat="1" ht="14.25" customHeight="1" x14ac:dyDescent="0.2">
      <c r="A536" s="211" t="s">
        <v>199</v>
      </c>
      <c r="B536" s="211">
        <v>6</v>
      </c>
      <c r="C536" s="324">
        <v>612.95000000000005</v>
      </c>
      <c r="D536" s="324" t="s">
        <v>133</v>
      </c>
      <c r="E536" s="324">
        <v>643.08000000000004</v>
      </c>
      <c r="F536" s="324">
        <v>648.01</v>
      </c>
    </row>
    <row r="537" spans="1:6" s="263" customFormat="1" ht="14.25" customHeight="1" x14ac:dyDescent="0.2">
      <c r="A537" s="211" t="s">
        <v>199</v>
      </c>
      <c r="B537" s="211">
        <v>7</v>
      </c>
      <c r="C537" s="324">
        <v>605.61</v>
      </c>
      <c r="D537" s="324">
        <v>0.01</v>
      </c>
      <c r="E537" s="324">
        <v>635.44000000000005</v>
      </c>
      <c r="F537" s="324">
        <v>640.66999999999996</v>
      </c>
    </row>
    <row r="538" spans="1:6" s="263" customFormat="1" ht="14.25" customHeight="1" x14ac:dyDescent="0.2">
      <c r="A538" s="211" t="s">
        <v>199</v>
      </c>
      <c r="B538" s="211">
        <v>8</v>
      </c>
      <c r="C538" s="324">
        <v>611.41</v>
      </c>
      <c r="D538" s="324" t="s">
        <v>133</v>
      </c>
      <c r="E538" s="324">
        <v>641.4</v>
      </c>
      <c r="F538" s="324">
        <v>646.47</v>
      </c>
    </row>
    <row r="539" spans="1:6" s="263" customFormat="1" ht="14.25" customHeight="1" x14ac:dyDescent="0.2">
      <c r="A539" s="211" t="s">
        <v>199</v>
      </c>
      <c r="B539" s="211">
        <v>9</v>
      </c>
      <c r="C539" s="324">
        <v>611.83000000000004</v>
      </c>
      <c r="D539" s="324" t="s">
        <v>133</v>
      </c>
      <c r="E539" s="324">
        <v>262.39</v>
      </c>
      <c r="F539" s="324">
        <v>646.89</v>
      </c>
    </row>
    <row r="540" spans="1:6" s="263" customFormat="1" ht="14.25" customHeight="1" x14ac:dyDescent="0.2">
      <c r="A540" s="211" t="s">
        <v>199</v>
      </c>
      <c r="B540" s="211">
        <v>10</v>
      </c>
      <c r="C540" s="324">
        <v>611.96</v>
      </c>
      <c r="D540" s="324" t="s">
        <v>133</v>
      </c>
      <c r="E540" s="324">
        <v>333.44</v>
      </c>
      <c r="F540" s="324">
        <v>647.02</v>
      </c>
    </row>
    <row r="541" spans="1:6" s="263" customFormat="1" ht="14.25" customHeight="1" x14ac:dyDescent="0.2">
      <c r="A541" s="211" t="s">
        <v>199</v>
      </c>
      <c r="B541" s="211">
        <v>11</v>
      </c>
      <c r="C541" s="324">
        <v>611.44000000000005</v>
      </c>
      <c r="D541" s="324" t="s">
        <v>133</v>
      </c>
      <c r="E541" s="324">
        <v>247.44</v>
      </c>
      <c r="F541" s="324">
        <v>646.5</v>
      </c>
    </row>
    <row r="542" spans="1:6" s="263" customFormat="1" ht="14.25" customHeight="1" x14ac:dyDescent="0.2">
      <c r="A542" s="211" t="s">
        <v>199</v>
      </c>
      <c r="B542" s="211">
        <v>12</v>
      </c>
      <c r="C542" s="324">
        <v>618.41999999999996</v>
      </c>
      <c r="D542" s="324" t="s">
        <v>133</v>
      </c>
      <c r="E542" s="324">
        <v>335.33</v>
      </c>
      <c r="F542" s="324">
        <v>653.48</v>
      </c>
    </row>
    <row r="543" spans="1:6" s="263" customFormat="1" ht="14.25" customHeight="1" x14ac:dyDescent="0.2">
      <c r="A543" s="211" t="s">
        <v>199</v>
      </c>
      <c r="B543" s="211">
        <v>13</v>
      </c>
      <c r="C543" s="324">
        <v>596.57000000000005</v>
      </c>
      <c r="D543" s="324" t="s">
        <v>133</v>
      </c>
      <c r="E543" s="324">
        <v>224.91</v>
      </c>
      <c r="F543" s="324">
        <v>631.63</v>
      </c>
    </row>
    <row r="544" spans="1:6" s="263" customFormat="1" ht="14.25" customHeight="1" x14ac:dyDescent="0.2">
      <c r="A544" s="211" t="s">
        <v>199</v>
      </c>
      <c r="B544" s="211">
        <v>14</v>
      </c>
      <c r="C544" s="324">
        <v>603.74</v>
      </c>
      <c r="D544" s="324" t="s">
        <v>133</v>
      </c>
      <c r="E544" s="324">
        <v>9.84</v>
      </c>
      <c r="F544" s="324">
        <v>638.79999999999995</v>
      </c>
    </row>
    <row r="545" spans="1:6" s="263" customFormat="1" ht="14.25" customHeight="1" x14ac:dyDescent="0.2">
      <c r="A545" s="211" t="s">
        <v>199</v>
      </c>
      <c r="B545" s="211">
        <v>15</v>
      </c>
      <c r="C545" s="324">
        <v>627.49</v>
      </c>
      <c r="D545" s="324" t="s">
        <v>133</v>
      </c>
      <c r="E545" s="324">
        <v>340.55</v>
      </c>
      <c r="F545" s="324">
        <v>662.55</v>
      </c>
    </row>
    <row r="546" spans="1:6" s="263" customFormat="1" ht="14.25" customHeight="1" x14ac:dyDescent="0.2">
      <c r="A546" s="211" t="s">
        <v>199</v>
      </c>
      <c r="B546" s="211">
        <v>16</v>
      </c>
      <c r="C546" s="324">
        <v>632.5</v>
      </c>
      <c r="D546" s="324" t="s">
        <v>133</v>
      </c>
      <c r="E546" s="324">
        <v>352.83</v>
      </c>
      <c r="F546" s="324">
        <v>667.56</v>
      </c>
    </row>
    <row r="547" spans="1:6" s="263" customFormat="1" ht="14.25" customHeight="1" x14ac:dyDescent="0.2">
      <c r="A547" s="211" t="s">
        <v>199</v>
      </c>
      <c r="B547" s="211">
        <v>17</v>
      </c>
      <c r="C547" s="324">
        <v>626.47</v>
      </c>
      <c r="D547" s="324" t="s">
        <v>133</v>
      </c>
      <c r="E547" s="324">
        <v>254.47</v>
      </c>
      <c r="F547" s="324">
        <v>661.53</v>
      </c>
    </row>
    <row r="548" spans="1:6" s="263" customFormat="1" ht="14.25" customHeight="1" x14ac:dyDescent="0.2">
      <c r="A548" s="211" t="s">
        <v>199</v>
      </c>
      <c r="B548" s="211">
        <v>18</v>
      </c>
      <c r="C548" s="324">
        <v>624.91999999999996</v>
      </c>
      <c r="D548" s="324">
        <v>4.42</v>
      </c>
      <c r="E548" s="324" t="s">
        <v>133</v>
      </c>
      <c r="F548" s="324">
        <v>659.98</v>
      </c>
    </row>
    <row r="549" spans="1:6" s="263" customFormat="1" ht="14.25" customHeight="1" x14ac:dyDescent="0.2">
      <c r="A549" s="211" t="s">
        <v>199</v>
      </c>
      <c r="B549" s="211">
        <v>19</v>
      </c>
      <c r="C549" s="324">
        <v>608.97</v>
      </c>
      <c r="D549" s="324" t="s">
        <v>133</v>
      </c>
      <c r="E549" s="324">
        <v>72.680000000000007</v>
      </c>
      <c r="F549" s="324">
        <v>644.03</v>
      </c>
    </row>
    <row r="550" spans="1:6" s="263" customFormat="1" ht="14.25" customHeight="1" x14ac:dyDescent="0.2">
      <c r="A550" s="211" t="s">
        <v>199</v>
      </c>
      <c r="B550" s="211">
        <v>20</v>
      </c>
      <c r="C550" s="324">
        <v>618.01</v>
      </c>
      <c r="D550" s="324" t="s">
        <v>133</v>
      </c>
      <c r="E550" s="324">
        <v>55.62</v>
      </c>
      <c r="F550" s="324">
        <v>653.07000000000005</v>
      </c>
    </row>
    <row r="551" spans="1:6" s="263" customFormat="1" ht="14.25" customHeight="1" x14ac:dyDescent="0.2">
      <c r="A551" s="211" t="s">
        <v>199</v>
      </c>
      <c r="B551" s="211">
        <v>21</v>
      </c>
      <c r="C551" s="324">
        <v>624.34</v>
      </c>
      <c r="D551" s="324" t="s">
        <v>133</v>
      </c>
      <c r="E551" s="324">
        <v>97.73</v>
      </c>
      <c r="F551" s="324">
        <v>659.4</v>
      </c>
    </row>
    <row r="552" spans="1:6" s="263" customFormat="1" ht="14.25" customHeight="1" x14ac:dyDescent="0.2">
      <c r="A552" s="211" t="s">
        <v>199</v>
      </c>
      <c r="B552" s="211">
        <v>22</v>
      </c>
      <c r="C552" s="324">
        <v>629.82000000000005</v>
      </c>
      <c r="D552" s="324" t="s">
        <v>133</v>
      </c>
      <c r="E552" s="324">
        <v>143.1</v>
      </c>
      <c r="F552" s="324">
        <v>664.88</v>
      </c>
    </row>
    <row r="553" spans="1:6" s="263" customFormat="1" ht="14.25" customHeight="1" x14ac:dyDescent="0.2">
      <c r="A553" s="211" t="s">
        <v>199</v>
      </c>
      <c r="B553" s="211">
        <v>23</v>
      </c>
      <c r="C553" s="324">
        <v>635.63</v>
      </c>
      <c r="D553" s="324" t="s">
        <v>133</v>
      </c>
      <c r="E553" s="324">
        <v>201.75</v>
      </c>
      <c r="F553" s="324">
        <v>670.69</v>
      </c>
    </row>
    <row r="554" spans="1:6" s="263" customFormat="1" ht="14.25" customHeight="1" x14ac:dyDescent="0.2">
      <c r="A554" s="211" t="s">
        <v>200</v>
      </c>
      <c r="B554" s="211">
        <v>0</v>
      </c>
      <c r="C554" s="324">
        <v>629.16</v>
      </c>
      <c r="D554" s="324" t="s">
        <v>133</v>
      </c>
      <c r="E554" s="324">
        <v>648.54999999999995</v>
      </c>
      <c r="F554" s="324">
        <v>664.22</v>
      </c>
    </row>
    <row r="555" spans="1:6" s="263" customFormat="1" ht="14.25" customHeight="1" x14ac:dyDescent="0.2">
      <c r="A555" s="211" t="s">
        <v>200</v>
      </c>
      <c r="B555" s="211">
        <v>1</v>
      </c>
      <c r="C555" s="324">
        <v>537.77</v>
      </c>
      <c r="D555" s="324" t="s">
        <v>133</v>
      </c>
      <c r="E555" s="324">
        <v>557.71</v>
      </c>
      <c r="F555" s="324">
        <v>572.83000000000004</v>
      </c>
    </row>
    <row r="556" spans="1:6" s="263" customFormat="1" ht="14.25" customHeight="1" x14ac:dyDescent="0.2">
      <c r="A556" s="211" t="s">
        <v>200</v>
      </c>
      <c r="B556" s="211">
        <v>2</v>
      </c>
      <c r="C556" s="324">
        <v>593.20000000000005</v>
      </c>
      <c r="D556" s="324" t="s">
        <v>133</v>
      </c>
      <c r="E556" s="324">
        <v>618.77</v>
      </c>
      <c r="F556" s="324">
        <v>628.26</v>
      </c>
    </row>
    <row r="557" spans="1:6" s="263" customFormat="1" ht="14.25" customHeight="1" x14ac:dyDescent="0.2">
      <c r="A557" s="211" t="s">
        <v>200</v>
      </c>
      <c r="B557" s="211">
        <v>3</v>
      </c>
      <c r="C557" s="324">
        <v>600.05999999999995</v>
      </c>
      <c r="D557" s="324">
        <v>0.01</v>
      </c>
      <c r="E557" s="324">
        <v>627.71</v>
      </c>
      <c r="F557" s="324">
        <v>635.12</v>
      </c>
    </row>
    <row r="558" spans="1:6" s="263" customFormat="1" ht="14.25" customHeight="1" x14ac:dyDescent="0.2">
      <c r="A558" s="211" t="s">
        <v>200</v>
      </c>
      <c r="B558" s="211">
        <v>4</v>
      </c>
      <c r="C558" s="324">
        <v>602</v>
      </c>
      <c r="D558" s="324" t="s">
        <v>133</v>
      </c>
      <c r="E558" s="324">
        <v>629.32000000000005</v>
      </c>
      <c r="F558" s="324">
        <v>637.05999999999995</v>
      </c>
    </row>
    <row r="559" spans="1:6" s="263" customFormat="1" ht="14.25" customHeight="1" x14ac:dyDescent="0.2">
      <c r="A559" s="211" t="s">
        <v>200</v>
      </c>
      <c r="B559" s="211">
        <v>5</v>
      </c>
      <c r="C559" s="324">
        <v>605.30999999999995</v>
      </c>
      <c r="D559" s="324" t="s">
        <v>133</v>
      </c>
      <c r="E559" s="324">
        <v>321.91000000000003</v>
      </c>
      <c r="F559" s="324">
        <v>640.37</v>
      </c>
    </row>
    <row r="560" spans="1:6" s="263" customFormat="1" ht="14.25" customHeight="1" x14ac:dyDescent="0.2">
      <c r="A560" s="211" t="s">
        <v>200</v>
      </c>
      <c r="B560" s="211">
        <v>6</v>
      </c>
      <c r="C560" s="324">
        <v>608.07000000000005</v>
      </c>
      <c r="D560" s="324">
        <v>0.01</v>
      </c>
      <c r="E560" s="324">
        <v>72.28</v>
      </c>
      <c r="F560" s="324">
        <v>643.13</v>
      </c>
    </row>
    <row r="561" spans="1:6" s="263" customFormat="1" ht="14.25" customHeight="1" x14ac:dyDescent="0.2">
      <c r="A561" s="211" t="s">
        <v>200</v>
      </c>
      <c r="B561" s="211">
        <v>7</v>
      </c>
      <c r="C561" s="324">
        <v>599.79</v>
      </c>
      <c r="D561" s="324" t="s">
        <v>133</v>
      </c>
      <c r="E561" s="324">
        <v>80.87</v>
      </c>
      <c r="F561" s="324">
        <v>634.85</v>
      </c>
    </row>
    <row r="562" spans="1:6" s="263" customFormat="1" ht="14.25" customHeight="1" x14ac:dyDescent="0.2">
      <c r="A562" s="211" t="s">
        <v>200</v>
      </c>
      <c r="B562" s="211">
        <v>8</v>
      </c>
      <c r="C562" s="324">
        <v>607.45000000000005</v>
      </c>
      <c r="D562" s="324" t="s">
        <v>133</v>
      </c>
      <c r="E562" s="324">
        <v>136.38999999999999</v>
      </c>
      <c r="F562" s="324">
        <v>642.51</v>
      </c>
    </row>
    <row r="563" spans="1:6" s="263" customFormat="1" ht="14.25" customHeight="1" x14ac:dyDescent="0.2">
      <c r="A563" s="211" t="s">
        <v>200</v>
      </c>
      <c r="B563" s="211">
        <v>9</v>
      </c>
      <c r="C563" s="324">
        <v>609.4</v>
      </c>
      <c r="D563" s="324" t="s">
        <v>133</v>
      </c>
      <c r="E563" s="324">
        <v>2.09</v>
      </c>
      <c r="F563" s="324">
        <v>644.46</v>
      </c>
    </row>
    <row r="564" spans="1:6" s="263" customFormat="1" ht="14.25" customHeight="1" x14ac:dyDescent="0.2">
      <c r="A564" s="211" t="s">
        <v>200</v>
      </c>
      <c r="B564" s="211">
        <v>10</v>
      </c>
      <c r="C564" s="324">
        <v>615.38</v>
      </c>
      <c r="D564" s="324">
        <v>0.68</v>
      </c>
      <c r="E564" s="324" t="s">
        <v>133</v>
      </c>
      <c r="F564" s="324">
        <v>650.44000000000005</v>
      </c>
    </row>
    <row r="565" spans="1:6" s="263" customFormat="1" ht="14.25" customHeight="1" x14ac:dyDescent="0.2">
      <c r="A565" s="211" t="s">
        <v>200</v>
      </c>
      <c r="B565" s="211">
        <v>11</v>
      </c>
      <c r="C565" s="324">
        <v>610.01</v>
      </c>
      <c r="D565" s="324">
        <v>6.46</v>
      </c>
      <c r="E565" s="324" t="s">
        <v>133</v>
      </c>
      <c r="F565" s="324">
        <v>645.07000000000005</v>
      </c>
    </row>
    <row r="566" spans="1:6" s="263" customFormat="1" ht="14.25" customHeight="1" x14ac:dyDescent="0.2">
      <c r="A566" s="211" t="s">
        <v>200</v>
      </c>
      <c r="B566" s="211">
        <v>12</v>
      </c>
      <c r="C566" s="324">
        <v>610.36</v>
      </c>
      <c r="D566" s="324" t="s">
        <v>133</v>
      </c>
      <c r="E566" s="324">
        <v>7.09</v>
      </c>
      <c r="F566" s="324">
        <v>645.41999999999996</v>
      </c>
    </row>
    <row r="567" spans="1:6" s="263" customFormat="1" ht="14.25" customHeight="1" x14ac:dyDescent="0.2">
      <c r="A567" s="211" t="s">
        <v>200</v>
      </c>
      <c r="B567" s="211">
        <v>13</v>
      </c>
      <c r="C567" s="324">
        <v>588.35</v>
      </c>
      <c r="D567" s="324" t="s">
        <v>133</v>
      </c>
      <c r="E567" s="324">
        <v>7.82</v>
      </c>
      <c r="F567" s="324">
        <v>623.41</v>
      </c>
    </row>
    <row r="568" spans="1:6" s="263" customFormat="1" ht="14.25" customHeight="1" x14ac:dyDescent="0.2">
      <c r="A568" s="211" t="s">
        <v>200</v>
      </c>
      <c r="B568" s="211">
        <v>14</v>
      </c>
      <c r="C568" s="324">
        <v>600.83000000000004</v>
      </c>
      <c r="D568" s="324">
        <v>1.79</v>
      </c>
      <c r="E568" s="324" t="s">
        <v>133</v>
      </c>
      <c r="F568" s="324">
        <v>635.89</v>
      </c>
    </row>
    <row r="569" spans="1:6" s="263" customFormat="1" ht="14.25" customHeight="1" x14ac:dyDescent="0.2">
      <c r="A569" s="211" t="s">
        <v>200</v>
      </c>
      <c r="B569" s="211">
        <v>15</v>
      </c>
      <c r="C569" s="324">
        <v>616.94000000000005</v>
      </c>
      <c r="D569" s="324">
        <v>3.7</v>
      </c>
      <c r="E569" s="324" t="s">
        <v>133</v>
      </c>
      <c r="F569" s="324">
        <v>652</v>
      </c>
    </row>
    <row r="570" spans="1:6" s="263" customFormat="1" ht="14.25" customHeight="1" x14ac:dyDescent="0.2">
      <c r="A570" s="211" t="s">
        <v>200</v>
      </c>
      <c r="B570" s="211">
        <v>16</v>
      </c>
      <c r="C570" s="324">
        <v>619.36</v>
      </c>
      <c r="D570" s="324" t="s">
        <v>133</v>
      </c>
      <c r="E570" s="324">
        <v>5.5</v>
      </c>
      <c r="F570" s="324">
        <v>654.41999999999996</v>
      </c>
    </row>
    <row r="571" spans="1:6" s="263" customFormat="1" ht="14.25" customHeight="1" x14ac:dyDescent="0.2">
      <c r="A571" s="211" t="s">
        <v>200</v>
      </c>
      <c r="B571" s="211">
        <v>17</v>
      </c>
      <c r="C571" s="324">
        <v>612.33000000000004</v>
      </c>
      <c r="D571" s="324">
        <v>6.55</v>
      </c>
      <c r="E571" s="324" t="s">
        <v>133</v>
      </c>
      <c r="F571" s="324">
        <v>647.39</v>
      </c>
    </row>
    <row r="572" spans="1:6" s="263" customFormat="1" ht="14.25" customHeight="1" x14ac:dyDescent="0.2">
      <c r="A572" s="211" t="s">
        <v>200</v>
      </c>
      <c r="B572" s="211">
        <v>18</v>
      </c>
      <c r="C572" s="324">
        <v>610.46</v>
      </c>
      <c r="D572" s="324" t="s">
        <v>133</v>
      </c>
      <c r="E572" s="324">
        <v>17.52</v>
      </c>
      <c r="F572" s="324">
        <v>645.52</v>
      </c>
    </row>
    <row r="573" spans="1:6" s="263" customFormat="1" ht="14.25" customHeight="1" x14ac:dyDescent="0.2">
      <c r="A573" s="211" t="s">
        <v>200</v>
      </c>
      <c r="B573" s="211">
        <v>19</v>
      </c>
      <c r="C573" s="324">
        <v>599.53</v>
      </c>
      <c r="D573" s="324" t="s">
        <v>133</v>
      </c>
      <c r="E573" s="324">
        <v>40.26</v>
      </c>
      <c r="F573" s="324">
        <v>634.59</v>
      </c>
    </row>
    <row r="574" spans="1:6" s="263" customFormat="1" ht="14.25" customHeight="1" x14ac:dyDescent="0.2">
      <c r="A574" s="211" t="s">
        <v>200</v>
      </c>
      <c r="B574" s="211">
        <v>20</v>
      </c>
      <c r="C574" s="324">
        <v>604.21</v>
      </c>
      <c r="D574" s="324" t="s">
        <v>133</v>
      </c>
      <c r="E574" s="324">
        <v>72.36</v>
      </c>
      <c r="F574" s="324">
        <v>639.27</v>
      </c>
    </row>
    <row r="575" spans="1:6" s="263" customFormat="1" ht="14.25" customHeight="1" x14ac:dyDescent="0.2">
      <c r="A575" s="211" t="s">
        <v>200</v>
      </c>
      <c r="B575" s="211">
        <v>21</v>
      </c>
      <c r="C575" s="324">
        <v>603.36</v>
      </c>
      <c r="D575" s="324">
        <v>0.01</v>
      </c>
      <c r="E575" s="324">
        <v>19.37</v>
      </c>
      <c r="F575" s="324">
        <v>638.41999999999996</v>
      </c>
    </row>
    <row r="576" spans="1:6" s="263" customFormat="1" ht="14.25" customHeight="1" x14ac:dyDescent="0.2">
      <c r="A576" s="211" t="s">
        <v>200</v>
      </c>
      <c r="B576" s="211">
        <v>22</v>
      </c>
      <c r="C576" s="324">
        <v>610.62</v>
      </c>
      <c r="D576" s="324" t="s">
        <v>133</v>
      </c>
      <c r="E576" s="324">
        <v>132.59</v>
      </c>
      <c r="F576" s="324">
        <v>645.67999999999995</v>
      </c>
    </row>
    <row r="577" spans="1:6" s="263" customFormat="1" ht="14.25" customHeight="1" x14ac:dyDescent="0.2">
      <c r="A577" s="211" t="s">
        <v>200</v>
      </c>
      <c r="B577" s="211">
        <v>23</v>
      </c>
      <c r="C577" s="324">
        <v>607.27</v>
      </c>
      <c r="D577" s="324">
        <v>0.01</v>
      </c>
      <c r="E577" s="324">
        <v>82.57</v>
      </c>
      <c r="F577" s="324">
        <v>642.33000000000004</v>
      </c>
    </row>
    <row r="578" spans="1:6" s="263" customFormat="1" ht="14.25" customHeight="1" x14ac:dyDescent="0.2">
      <c r="A578" s="211" t="s">
        <v>201</v>
      </c>
      <c r="B578" s="211">
        <v>0</v>
      </c>
      <c r="C578" s="324">
        <v>569.11</v>
      </c>
      <c r="D578" s="324">
        <v>0.01</v>
      </c>
      <c r="E578" s="324">
        <v>157.62</v>
      </c>
      <c r="F578" s="324">
        <v>604.16999999999996</v>
      </c>
    </row>
    <row r="579" spans="1:6" s="263" customFormat="1" ht="14.25" customHeight="1" x14ac:dyDescent="0.2">
      <c r="A579" s="211" t="s">
        <v>201</v>
      </c>
      <c r="B579" s="211">
        <v>1</v>
      </c>
      <c r="C579" s="324">
        <v>551.63</v>
      </c>
      <c r="D579" s="324" t="s">
        <v>133</v>
      </c>
      <c r="E579" s="324">
        <v>153.85</v>
      </c>
      <c r="F579" s="324">
        <v>586.69000000000005</v>
      </c>
    </row>
    <row r="580" spans="1:6" s="263" customFormat="1" ht="14.25" customHeight="1" x14ac:dyDescent="0.2">
      <c r="A580" s="211" t="s">
        <v>201</v>
      </c>
      <c r="B580" s="211">
        <v>2</v>
      </c>
      <c r="C580" s="324">
        <v>551.52</v>
      </c>
      <c r="D580" s="324" t="s">
        <v>133</v>
      </c>
      <c r="E580" s="324">
        <v>573.85</v>
      </c>
      <c r="F580" s="324">
        <v>586.58000000000004</v>
      </c>
    </row>
    <row r="581" spans="1:6" s="263" customFormat="1" ht="14.25" customHeight="1" x14ac:dyDescent="0.2">
      <c r="A581" s="211" t="s">
        <v>201</v>
      </c>
      <c r="B581" s="211">
        <v>3</v>
      </c>
      <c r="C581" s="324">
        <v>558.05999999999995</v>
      </c>
      <c r="D581" s="324">
        <v>0.01</v>
      </c>
      <c r="E581" s="324">
        <v>582.25</v>
      </c>
      <c r="F581" s="324">
        <v>593.12</v>
      </c>
    </row>
    <row r="582" spans="1:6" s="263" customFormat="1" ht="14.25" customHeight="1" x14ac:dyDescent="0.2">
      <c r="A582" s="211" t="s">
        <v>201</v>
      </c>
      <c r="B582" s="211">
        <v>4</v>
      </c>
      <c r="C582" s="324">
        <v>559.57000000000005</v>
      </c>
      <c r="D582" s="324" t="s">
        <v>133</v>
      </c>
      <c r="E582" s="324">
        <v>583.42999999999995</v>
      </c>
      <c r="F582" s="324">
        <v>594.63</v>
      </c>
    </row>
    <row r="583" spans="1:6" s="263" customFormat="1" ht="14.25" customHeight="1" x14ac:dyDescent="0.2">
      <c r="A583" s="211" t="s">
        <v>201</v>
      </c>
      <c r="B583" s="211">
        <v>5</v>
      </c>
      <c r="C583" s="324">
        <v>557.96</v>
      </c>
      <c r="D583" s="324" t="s">
        <v>133</v>
      </c>
      <c r="E583" s="324">
        <v>582.63</v>
      </c>
      <c r="F583" s="324">
        <v>593.02</v>
      </c>
    </row>
    <row r="584" spans="1:6" s="263" customFormat="1" ht="14.25" customHeight="1" x14ac:dyDescent="0.2">
      <c r="A584" s="211" t="s">
        <v>201</v>
      </c>
      <c r="B584" s="211">
        <v>6</v>
      </c>
      <c r="C584" s="324">
        <v>560.36</v>
      </c>
      <c r="D584" s="324">
        <v>0.01</v>
      </c>
      <c r="E584" s="324">
        <v>212.65</v>
      </c>
      <c r="F584" s="324">
        <v>595.41999999999996</v>
      </c>
    </row>
    <row r="585" spans="1:6" s="263" customFormat="1" ht="14.25" customHeight="1" x14ac:dyDescent="0.2">
      <c r="A585" s="211" t="s">
        <v>201</v>
      </c>
      <c r="B585" s="211">
        <v>7</v>
      </c>
      <c r="C585" s="324">
        <v>554.03</v>
      </c>
      <c r="D585" s="324" t="s">
        <v>133</v>
      </c>
      <c r="E585" s="324">
        <v>201</v>
      </c>
      <c r="F585" s="324">
        <v>589.09</v>
      </c>
    </row>
    <row r="586" spans="1:6" s="263" customFormat="1" ht="14.25" customHeight="1" x14ac:dyDescent="0.2">
      <c r="A586" s="211" t="s">
        <v>201</v>
      </c>
      <c r="B586" s="211">
        <v>8</v>
      </c>
      <c r="C586" s="324">
        <v>557.02</v>
      </c>
      <c r="D586" s="324" t="s">
        <v>133</v>
      </c>
      <c r="E586" s="324">
        <v>190.52</v>
      </c>
      <c r="F586" s="324">
        <v>592.08000000000004</v>
      </c>
    </row>
    <row r="587" spans="1:6" s="263" customFormat="1" ht="14.25" customHeight="1" x14ac:dyDescent="0.2">
      <c r="A587" s="211" t="s">
        <v>201</v>
      </c>
      <c r="B587" s="211">
        <v>9</v>
      </c>
      <c r="C587" s="324">
        <v>557.01</v>
      </c>
      <c r="D587" s="324">
        <v>0.01</v>
      </c>
      <c r="E587" s="324">
        <v>178.76</v>
      </c>
      <c r="F587" s="324">
        <v>592.07000000000005</v>
      </c>
    </row>
    <row r="588" spans="1:6" s="263" customFormat="1" ht="14.25" customHeight="1" x14ac:dyDescent="0.2">
      <c r="A588" s="211" t="s">
        <v>201</v>
      </c>
      <c r="B588" s="211">
        <v>10</v>
      </c>
      <c r="C588" s="324">
        <v>560.89</v>
      </c>
      <c r="D588" s="324" t="s">
        <v>133</v>
      </c>
      <c r="E588" s="324">
        <v>191.85</v>
      </c>
      <c r="F588" s="324">
        <v>595.95000000000005</v>
      </c>
    </row>
    <row r="589" spans="1:6" s="263" customFormat="1" ht="14.25" customHeight="1" x14ac:dyDescent="0.2">
      <c r="A589" s="211" t="s">
        <v>201</v>
      </c>
      <c r="B589" s="211">
        <v>11</v>
      </c>
      <c r="C589" s="324">
        <v>560.76</v>
      </c>
      <c r="D589" s="324" t="s">
        <v>133</v>
      </c>
      <c r="E589" s="324">
        <v>169.66</v>
      </c>
      <c r="F589" s="324">
        <v>595.82000000000005</v>
      </c>
    </row>
    <row r="590" spans="1:6" s="263" customFormat="1" ht="14.25" customHeight="1" x14ac:dyDescent="0.2">
      <c r="A590" s="211" t="s">
        <v>201</v>
      </c>
      <c r="B590" s="211">
        <v>12</v>
      </c>
      <c r="C590" s="324">
        <v>560.19000000000005</v>
      </c>
      <c r="D590" s="324" t="s">
        <v>133</v>
      </c>
      <c r="E590" s="324">
        <v>284.64999999999998</v>
      </c>
      <c r="F590" s="324">
        <v>595.25</v>
      </c>
    </row>
    <row r="591" spans="1:6" s="263" customFormat="1" ht="14.25" customHeight="1" x14ac:dyDescent="0.2">
      <c r="A591" s="211" t="s">
        <v>201</v>
      </c>
      <c r="B591" s="211">
        <v>13</v>
      </c>
      <c r="C591" s="324">
        <v>539.32000000000005</v>
      </c>
      <c r="D591" s="324" t="s">
        <v>133</v>
      </c>
      <c r="E591" s="324">
        <v>266.26</v>
      </c>
      <c r="F591" s="324">
        <v>574.38</v>
      </c>
    </row>
    <row r="592" spans="1:6" s="263" customFormat="1" ht="14.25" customHeight="1" x14ac:dyDescent="0.2">
      <c r="A592" s="211" t="s">
        <v>201</v>
      </c>
      <c r="B592" s="211">
        <v>14</v>
      </c>
      <c r="C592" s="324">
        <v>549.71</v>
      </c>
      <c r="D592" s="324" t="s">
        <v>133</v>
      </c>
      <c r="E592" s="324">
        <v>268.45</v>
      </c>
      <c r="F592" s="324">
        <v>584.77</v>
      </c>
    </row>
    <row r="593" spans="1:6" s="263" customFormat="1" ht="14.25" customHeight="1" x14ac:dyDescent="0.2">
      <c r="A593" s="211" t="s">
        <v>201</v>
      </c>
      <c r="B593" s="211">
        <v>15</v>
      </c>
      <c r="C593" s="324">
        <v>562.46</v>
      </c>
      <c r="D593" s="324" t="s">
        <v>133</v>
      </c>
      <c r="E593" s="324">
        <v>217.6</v>
      </c>
      <c r="F593" s="324">
        <v>597.52</v>
      </c>
    </row>
    <row r="594" spans="1:6" s="263" customFormat="1" ht="14.25" customHeight="1" x14ac:dyDescent="0.2">
      <c r="A594" s="211" t="s">
        <v>201</v>
      </c>
      <c r="B594" s="211">
        <v>16</v>
      </c>
      <c r="C594" s="324">
        <v>567.58000000000004</v>
      </c>
      <c r="D594" s="324" t="s">
        <v>133</v>
      </c>
      <c r="E594" s="324">
        <v>289.89</v>
      </c>
      <c r="F594" s="324">
        <v>602.64</v>
      </c>
    </row>
    <row r="595" spans="1:6" s="263" customFormat="1" ht="14.25" customHeight="1" x14ac:dyDescent="0.2">
      <c r="A595" s="211" t="s">
        <v>201</v>
      </c>
      <c r="B595" s="211">
        <v>17</v>
      </c>
      <c r="C595" s="324">
        <v>564.14</v>
      </c>
      <c r="D595" s="324">
        <v>53.97</v>
      </c>
      <c r="E595" s="324" t="s">
        <v>133</v>
      </c>
      <c r="F595" s="324">
        <v>599.20000000000005</v>
      </c>
    </row>
    <row r="596" spans="1:6" s="263" customFormat="1" ht="14.25" customHeight="1" x14ac:dyDescent="0.2">
      <c r="A596" s="211" t="s">
        <v>201</v>
      </c>
      <c r="B596" s="211">
        <v>18</v>
      </c>
      <c r="C596" s="324">
        <v>560.4</v>
      </c>
      <c r="D596" s="324">
        <v>62.21</v>
      </c>
      <c r="E596" s="324" t="s">
        <v>133</v>
      </c>
      <c r="F596" s="324">
        <v>595.46</v>
      </c>
    </row>
    <row r="597" spans="1:6" s="263" customFormat="1" ht="14.25" customHeight="1" x14ac:dyDescent="0.2">
      <c r="A597" s="211" t="s">
        <v>201</v>
      </c>
      <c r="B597" s="211">
        <v>19</v>
      </c>
      <c r="C597" s="324">
        <v>549.41</v>
      </c>
      <c r="D597" s="324">
        <v>14.2</v>
      </c>
      <c r="E597" s="324" t="s">
        <v>133</v>
      </c>
      <c r="F597" s="324">
        <v>584.47</v>
      </c>
    </row>
    <row r="598" spans="1:6" s="263" customFormat="1" ht="14.25" customHeight="1" x14ac:dyDescent="0.2">
      <c r="A598" s="211" t="s">
        <v>201</v>
      </c>
      <c r="B598" s="211">
        <v>20</v>
      </c>
      <c r="C598" s="324">
        <v>550.89</v>
      </c>
      <c r="D598" s="324" t="s">
        <v>133</v>
      </c>
      <c r="E598" s="324">
        <v>3.57</v>
      </c>
      <c r="F598" s="324">
        <v>585.95000000000005</v>
      </c>
    </row>
    <row r="599" spans="1:6" s="263" customFormat="1" ht="14.25" customHeight="1" x14ac:dyDescent="0.2">
      <c r="A599" s="211" t="s">
        <v>201</v>
      </c>
      <c r="B599" s="211">
        <v>21</v>
      </c>
      <c r="C599" s="324">
        <v>552.57000000000005</v>
      </c>
      <c r="D599" s="324" t="s">
        <v>133</v>
      </c>
      <c r="E599" s="324">
        <v>33.130000000000003</v>
      </c>
      <c r="F599" s="324">
        <v>587.63</v>
      </c>
    </row>
    <row r="600" spans="1:6" s="263" customFormat="1" ht="14.25" customHeight="1" x14ac:dyDescent="0.2">
      <c r="A600" s="211" t="s">
        <v>201</v>
      </c>
      <c r="B600" s="211">
        <v>22</v>
      </c>
      <c r="C600" s="324">
        <v>555.88</v>
      </c>
      <c r="D600" s="324" t="s">
        <v>133</v>
      </c>
      <c r="E600" s="324">
        <v>97.29</v>
      </c>
      <c r="F600" s="324">
        <v>590.94000000000005</v>
      </c>
    </row>
    <row r="601" spans="1:6" s="263" customFormat="1" ht="14.25" customHeight="1" x14ac:dyDescent="0.2">
      <c r="A601" s="211" t="s">
        <v>201</v>
      </c>
      <c r="B601" s="211">
        <v>23</v>
      </c>
      <c r="C601" s="324">
        <v>560.16</v>
      </c>
      <c r="D601" s="324" t="s">
        <v>133</v>
      </c>
      <c r="E601" s="324">
        <v>272.77</v>
      </c>
      <c r="F601" s="324">
        <v>595.22</v>
      </c>
    </row>
    <row r="602" spans="1:6" s="263" customFormat="1" ht="14.25" customHeight="1" x14ac:dyDescent="0.2">
      <c r="A602" s="211" t="s">
        <v>202</v>
      </c>
      <c r="B602" s="211">
        <v>0</v>
      </c>
      <c r="C602" s="324">
        <v>616.02</v>
      </c>
      <c r="D602" s="324" t="s">
        <v>133</v>
      </c>
      <c r="E602" s="324">
        <v>67.77</v>
      </c>
      <c r="F602" s="324">
        <v>651.08000000000004</v>
      </c>
    </row>
    <row r="603" spans="1:6" s="263" customFormat="1" ht="14.25" customHeight="1" x14ac:dyDescent="0.2">
      <c r="A603" s="211" t="s">
        <v>202</v>
      </c>
      <c r="B603" s="211">
        <v>1</v>
      </c>
      <c r="C603" s="324">
        <v>602.32000000000005</v>
      </c>
      <c r="D603" s="324" t="s">
        <v>133</v>
      </c>
      <c r="E603" s="324">
        <v>79.94</v>
      </c>
      <c r="F603" s="324">
        <v>637.38</v>
      </c>
    </row>
    <row r="604" spans="1:6" s="263" customFormat="1" ht="14.25" customHeight="1" x14ac:dyDescent="0.2">
      <c r="A604" s="211" t="s">
        <v>202</v>
      </c>
      <c r="B604" s="211">
        <v>2</v>
      </c>
      <c r="C604" s="324">
        <v>609.30999999999995</v>
      </c>
      <c r="D604" s="324" t="s">
        <v>133</v>
      </c>
      <c r="E604" s="324">
        <v>67.510000000000005</v>
      </c>
      <c r="F604" s="324">
        <v>644.37</v>
      </c>
    </row>
    <row r="605" spans="1:6" s="263" customFormat="1" ht="14.25" customHeight="1" x14ac:dyDescent="0.2">
      <c r="A605" s="211" t="s">
        <v>202</v>
      </c>
      <c r="B605" s="211">
        <v>3</v>
      </c>
      <c r="C605" s="324">
        <v>637.37</v>
      </c>
      <c r="D605" s="324" t="s">
        <v>133</v>
      </c>
      <c r="E605" s="324">
        <v>22.8</v>
      </c>
      <c r="F605" s="324">
        <v>672.43</v>
      </c>
    </row>
    <row r="606" spans="1:6" s="263" customFormat="1" ht="14.25" customHeight="1" x14ac:dyDescent="0.2">
      <c r="A606" s="211" t="s">
        <v>202</v>
      </c>
      <c r="B606" s="211">
        <v>4</v>
      </c>
      <c r="C606" s="324">
        <v>637.49</v>
      </c>
      <c r="D606" s="324" t="s">
        <v>133</v>
      </c>
      <c r="E606" s="324">
        <v>32.380000000000003</v>
      </c>
      <c r="F606" s="324">
        <v>672.55</v>
      </c>
    </row>
    <row r="607" spans="1:6" s="263" customFormat="1" ht="14.25" customHeight="1" x14ac:dyDescent="0.2">
      <c r="A607" s="211" t="s">
        <v>202</v>
      </c>
      <c r="B607" s="211">
        <v>5</v>
      </c>
      <c r="C607" s="324">
        <v>636.52</v>
      </c>
      <c r="D607" s="324" t="s">
        <v>133</v>
      </c>
      <c r="E607" s="324">
        <v>36.229999999999997</v>
      </c>
      <c r="F607" s="324">
        <v>671.58</v>
      </c>
    </row>
    <row r="608" spans="1:6" s="263" customFormat="1" ht="14.25" customHeight="1" x14ac:dyDescent="0.2">
      <c r="A608" s="211" t="s">
        <v>202</v>
      </c>
      <c r="B608" s="211">
        <v>6</v>
      </c>
      <c r="C608" s="324">
        <v>639.59</v>
      </c>
      <c r="D608" s="324" t="s">
        <v>133</v>
      </c>
      <c r="E608" s="324">
        <v>32.67</v>
      </c>
      <c r="F608" s="324">
        <v>674.65</v>
      </c>
    </row>
    <row r="609" spans="1:6" s="263" customFormat="1" ht="14.25" customHeight="1" x14ac:dyDescent="0.2">
      <c r="A609" s="211" t="s">
        <v>202</v>
      </c>
      <c r="B609" s="211">
        <v>7</v>
      </c>
      <c r="C609" s="324">
        <v>630.51</v>
      </c>
      <c r="D609" s="324" t="s">
        <v>133</v>
      </c>
      <c r="E609" s="324">
        <v>25.7</v>
      </c>
      <c r="F609" s="324">
        <v>665.57</v>
      </c>
    </row>
    <row r="610" spans="1:6" s="263" customFormat="1" ht="14.25" customHeight="1" x14ac:dyDescent="0.2">
      <c r="A610" s="211" t="s">
        <v>202</v>
      </c>
      <c r="B610" s="211">
        <v>8</v>
      </c>
      <c r="C610" s="324">
        <v>635.02</v>
      </c>
      <c r="D610" s="324" t="s">
        <v>133</v>
      </c>
      <c r="E610" s="324">
        <v>25.65</v>
      </c>
      <c r="F610" s="324">
        <v>670.08</v>
      </c>
    </row>
    <row r="611" spans="1:6" s="263" customFormat="1" ht="14.25" customHeight="1" x14ac:dyDescent="0.2">
      <c r="A611" s="211" t="s">
        <v>202</v>
      </c>
      <c r="B611" s="211">
        <v>9</v>
      </c>
      <c r="C611" s="324">
        <v>635.70000000000005</v>
      </c>
      <c r="D611" s="324" t="s">
        <v>133</v>
      </c>
      <c r="E611" s="324">
        <v>34.5</v>
      </c>
      <c r="F611" s="324">
        <v>670.76</v>
      </c>
    </row>
    <row r="612" spans="1:6" s="263" customFormat="1" ht="14.25" customHeight="1" x14ac:dyDescent="0.2">
      <c r="A612" s="211" t="s">
        <v>202</v>
      </c>
      <c r="B612" s="211">
        <v>10</v>
      </c>
      <c r="C612" s="324">
        <v>641.72</v>
      </c>
      <c r="D612" s="324" t="s">
        <v>133</v>
      </c>
      <c r="E612" s="324">
        <v>41.17</v>
      </c>
      <c r="F612" s="324">
        <v>676.78</v>
      </c>
    </row>
    <row r="613" spans="1:6" s="263" customFormat="1" ht="14.25" customHeight="1" x14ac:dyDescent="0.2">
      <c r="A613" s="211" t="s">
        <v>202</v>
      </c>
      <c r="B613" s="211">
        <v>11</v>
      </c>
      <c r="C613" s="324">
        <v>640.41999999999996</v>
      </c>
      <c r="D613" s="324" t="s">
        <v>133</v>
      </c>
      <c r="E613" s="324">
        <v>37.08</v>
      </c>
      <c r="F613" s="324">
        <v>675.48</v>
      </c>
    </row>
    <row r="614" spans="1:6" s="263" customFormat="1" ht="14.25" customHeight="1" x14ac:dyDescent="0.2">
      <c r="A614" s="211" t="s">
        <v>202</v>
      </c>
      <c r="B614" s="211">
        <v>12</v>
      </c>
      <c r="C614" s="324">
        <v>640.04999999999995</v>
      </c>
      <c r="D614" s="324" t="s">
        <v>133</v>
      </c>
      <c r="E614" s="324">
        <v>44.94</v>
      </c>
      <c r="F614" s="324">
        <v>675.11</v>
      </c>
    </row>
    <row r="615" spans="1:6" s="263" customFormat="1" ht="14.25" customHeight="1" x14ac:dyDescent="0.2">
      <c r="A615" s="211" t="s">
        <v>202</v>
      </c>
      <c r="B615" s="211">
        <v>13</v>
      </c>
      <c r="C615" s="324">
        <v>609.91999999999996</v>
      </c>
      <c r="D615" s="324" t="s">
        <v>133</v>
      </c>
      <c r="E615" s="324">
        <v>36.18</v>
      </c>
      <c r="F615" s="324">
        <v>644.98</v>
      </c>
    </row>
    <row r="616" spans="1:6" s="263" customFormat="1" ht="14.25" customHeight="1" x14ac:dyDescent="0.2">
      <c r="A616" s="211" t="s">
        <v>202</v>
      </c>
      <c r="B616" s="211">
        <v>14</v>
      </c>
      <c r="C616" s="324">
        <v>623.4</v>
      </c>
      <c r="D616" s="324" t="s">
        <v>133</v>
      </c>
      <c r="E616" s="324">
        <v>39.25</v>
      </c>
      <c r="F616" s="324">
        <v>658.46</v>
      </c>
    </row>
    <row r="617" spans="1:6" s="263" customFormat="1" ht="14.25" customHeight="1" x14ac:dyDescent="0.2">
      <c r="A617" s="211" t="s">
        <v>202</v>
      </c>
      <c r="B617" s="211">
        <v>15</v>
      </c>
      <c r="C617" s="324">
        <v>655.12</v>
      </c>
      <c r="D617" s="324" t="s">
        <v>133</v>
      </c>
      <c r="E617" s="324">
        <v>29.68</v>
      </c>
      <c r="F617" s="324">
        <v>690.18</v>
      </c>
    </row>
    <row r="618" spans="1:6" s="263" customFormat="1" ht="14.25" customHeight="1" x14ac:dyDescent="0.2">
      <c r="A618" s="211" t="s">
        <v>202</v>
      </c>
      <c r="B618" s="211">
        <v>16</v>
      </c>
      <c r="C618" s="324">
        <v>667.94</v>
      </c>
      <c r="D618" s="324" t="s">
        <v>133</v>
      </c>
      <c r="E618" s="324">
        <v>43.08</v>
      </c>
      <c r="F618" s="324">
        <v>703</v>
      </c>
    </row>
    <row r="619" spans="1:6" s="263" customFormat="1" ht="14.25" customHeight="1" x14ac:dyDescent="0.2">
      <c r="A619" s="211" t="s">
        <v>202</v>
      </c>
      <c r="B619" s="211">
        <v>17</v>
      </c>
      <c r="C619" s="324">
        <v>658.12</v>
      </c>
      <c r="D619" s="324" t="s">
        <v>133</v>
      </c>
      <c r="E619" s="324">
        <v>59.13</v>
      </c>
      <c r="F619" s="324">
        <v>693.18</v>
      </c>
    </row>
    <row r="620" spans="1:6" s="263" customFormat="1" ht="14.25" customHeight="1" x14ac:dyDescent="0.2">
      <c r="A620" s="211" t="s">
        <v>202</v>
      </c>
      <c r="B620" s="211">
        <v>18</v>
      </c>
      <c r="C620" s="324">
        <v>642.78</v>
      </c>
      <c r="D620" s="324" t="s">
        <v>133</v>
      </c>
      <c r="E620" s="324">
        <v>3.17</v>
      </c>
      <c r="F620" s="324">
        <v>677.84</v>
      </c>
    </row>
    <row r="621" spans="1:6" s="263" customFormat="1" ht="14.25" customHeight="1" x14ac:dyDescent="0.2">
      <c r="A621" s="211" t="s">
        <v>202</v>
      </c>
      <c r="B621" s="211">
        <v>19</v>
      </c>
      <c r="C621" s="324">
        <v>626.13</v>
      </c>
      <c r="D621" s="324" t="s">
        <v>133</v>
      </c>
      <c r="E621" s="324">
        <v>52.97</v>
      </c>
      <c r="F621" s="324">
        <v>661.19</v>
      </c>
    </row>
    <row r="622" spans="1:6" s="263" customFormat="1" ht="14.25" customHeight="1" x14ac:dyDescent="0.2">
      <c r="A622" s="211" t="s">
        <v>202</v>
      </c>
      <c r="B622" s="211">
        <v>20</v>
      </c>
      <c r="C622" s="324">
        <v>631.55999999999995</v>
      </c>
      <c r="D622" s="324" t="s">
        <v>133</v>
      </c>
      <c r="E622" s="324">
        <v>75.430000000000007</v>
      </c>
      <c r="F622" s="324">
        <v>666.62</v>
      </c>
    </row>
    <row r="623" spans="1:6" s="263" customFormat="1" ht="14.25" customHeight="1" x14ac:dyDescent="0.2">
      <c r="A623" s="211" t="s">
        <v>202</v>
      </c>
      <c r="B623" s="211">
        <v>21</v>
      </c>
      <c r="C623" s="324">
        <v>638</v>
      </c>
      <c r="D623" s="324" t="s">
        <v>133</v>
      </c>
      <c r="E623" s="324">
        <v>107.53</v>
      </c>
      <c r="F623" s="324">
        <v>673.06</v>
      </c>
    </row>
    <row r="624" spans="1:6" s="263" customFormat="1" ht="14.25" customHeight="1" x14ac:dyDescent="0.2">
      <c r="A624" s="211" t="s">
        <v>202</v>
      </c>
      <c r="B624" s="211">
        <v>22</v>
      </c>
      <c r="C624" s="324">
        <v>632.52</v>
      </c>
      <c r="D624" s="324" t="s">
        <v>133</v>
      </c>
      <c r="E624" s="324">
        <v>80.430000000000007</v>
      </c>
      <c r="F624" s="324">
        <v>667.58</v>
      </c>
    </row>
    <row r="625" spans="1:6" s="263" customFormat="1" ht="14.25" customHeight="1" x14ac:dyDescent="0.2">
      <c r="A625" s="211" t="s">
        <v>202</v>
      </c>
      <c r="B625" s="211">
        <v>23</v>
      </c>
      <c r="C625" s="324">
        <v>633.66999999999996</v>
      </c>
      <c r="D625" s="324" t="s">
        <v>133</v>
      </c>
      <c r="E625" s="324">
        <v>83.24</v>
      </c>
      <c r="F625" s="324">
        <v>668.73</v>
      </c>
    </row>
    <row r="626" spans="1:6" s="263" customFormat="1" ht="14.25" customHeight="1" x14ac:dyDescent="0.2">
      <c r="A626" s="211" t="s">
        <v>203</v>
      </c>
      <c r="B626" s="211">
        <v>0</v>
      </c>
      <c r="C626" s="324">
        <v>619.12</v>
      </c>
      <c r="D626" s="324" t="s">
        <v>133</v>
      </c>
      <c r="E626" s="324">
        <v>51.85</v>
      </c>
      <c r="F626" s="324">
        <v>654.17999999999995</v>
      </c>
    </row>
    <row r="627" spans="1:6" s="263" customFormat="1" ht="14.25" customHeight="1" x14ac:dyDescent="0.2">
      <c r="A627" s="211" t="s">
        <v>203</v>
      </c>
      <c r="B627" s="211">
        <v>1</v>
      </c>
      <c r="C627" s="324">
        <v>612.30999999999995</v>
      </c>
      <c r="D627" s="324" t="s">
        <v>133</v>
      </c>
      <c r="E627" s="324">
        <v>42.75</v>
      </c>
      <c r="F627" s="324">
        <v>647.37</v>
      </c>
    </row>
    <row r="628" spans="1:6" s="263" customFormat="1" ht="14.25" customHeight="1" x14ac:dyDescent="0.2">
      <c r="A628" s="211" t="s">
        <v>203</v>
      </c>
      <c r="B628" s="211">
        <v>2</v>
      </c>
      <c r="C628" s="324">
        <v>611.75</v>
      </c>
      <c r="D628" s="324" t="s">
        <v>133</v>
      </c>
      <c r="E628" s="324">
        <v>2.4500000000000002</v>
      </c>
      <c r="F628" s="324">
        <v>646.80999999999995</v>
      </c>
    </row>
    <row r="629" spans="1:6" s="263" customFormat="1" ht="14.25" customHeight="1" x14ac:dyDescent="0.2">
      <c r="A629" s="211" t="s">
        <v>203</v>
      </c>
      <c r="B629" s="211">
        <v>3</v>
      </c>
      <c r="C629" s="324">
        <v>630.48</v>
      </c>
      <c r="D629" s="324">
        <v>57.01</v>
      </c>
      <c r="E629" s="324" t="s">
        <v>133</v>
      </c>
      <c r="F629" s="324">
        <v>665.54</v>
      </c>
    </row>
    <row r="630" spans="1:6" s="263" customFormat="1" ht="14.25" customHeight="1" x14ac:dyDescent="0.2">
      <c r="A630" s="211" t="s">
        <v>203</v>
      </c>
      <c r="B630" s="211">
        <v>4</v>
      </c>
      <c r="C630" s="324">
        <v>636.05999999999995</v>
      </c>
      <c r="D630" s="324" t="s">
        <v>133</v>
      </c>
      <c r="E630" s="324">
        <v>10.77</v>
      </c>
      <c r="F630" s="324">
        <v>671.12</v>
      </c>
    </row>
    <row r="631" spans="1:6" s="263" customFormat="1" ht="14.25" customHeight="1" x14ac:dyDescent="0.2">
      <c r="A631" s="211" t="s">
        <v>203</v>
      </c>
      <c r="B631" s="211">
        <v>5</v>
      </c>
      <c r="C631" s="324">
        <v>622.92999999999995</v>
      </c>
      <c r="D631" s="324" t="s">
        <v>133</v>
      </c>
      <c r="E631" s="324">
        <v>0.56999999999999995</v>
      </c>
      <c r="F631" s="324">
        <v>657.99</v>
      </c>
    </row>
    <row r="632" spans="1:6" s="263" customFormat="1" ht="14.25" customHeight="1" x14ac:dyDescent="0.2">
      <c r="A632" s="211" t="s">
        <v>203</v>
      </c>
      <c r="B632" s="211">
        <v>6</v>
      </c>
      <c r="C632" s="324">
        <v>620.83000000000004</v>
      </c>
      <c r="D632" s="324">
        <v>4.5999999999999996</v>
      </c>
      <c r="E632" s="324" t="s">
        <v>133</v>
      </c>
      <c r="F632" s="324">
        <v>655.89</v>
      </c>
    </row>
    <row r="633" spans="1:6" s="263" customFormat="1" ht="14.25" customHeight="1" x14ac:dyDescent="0.2">
      <c r="A633" s="211" t="s">
        <v>203</v>
      </c>
      <c r="B633" s="211">
        <v>7</v>
      </c>
      <c r="C633" s="324">
        <v>613.23</v>
      </c>
      <c r="D633" s="324">
        <v>4.8600000000000003</v>
      </c>
      <c r="E633" s="324" t="s">
        <v>133</v>
      </c>
      <c r="F633" s="324">
        <v>648.29</v>
      </c>
    </row>
    <row r="634" spans="1:6" s="263" customFormat="1" ht="14.25" customHeight="1" x14ac:dyDescent="0.2">
      <c r="A634" s="211" t="s">
        <v>203</v>
      </c>
      <c r="B634" s="211">
        <v>8</v>
      </c>
      <c r="C634" s="324">
        <v>624.54999999999995</v>
      </c>
      <c r="D634" s="324" t="s">
        <v>133</v>
      </c>
      <c r="E634" s="324">
        <v>14.82</v>
      </c>
      <c r="F634" s="324">
        <v>659.61</v>
      </c>
    </row>
    <row r="635" spans="1:6" s="263" customFormat="1" ht="14.25" customHeight="1" x14ac:dyDescent="0.2">
      <c r="A635" s="211" t="s">
        <v>203</v>
      </c>
      <c r="B635" s="211">
        <v>9</v>
      </c>
      <c r="C635" s="324">
        <v>630.19000000000005</v>
      </c>
      <c r="D635" s="324" t="s">
        <v>133</v>
      </c>
      <c r="E635" s="324">
        <v>237.95</v>
      </c>
      <c r="F635" s="324">
        <v>665.25</v>
      </c>
    </row>
    <row r="636" spans="1:6" s="263" customFormat="1" ht="14.25" customHeight="1" x14ac:dyDescent="0.2">
      <c r="A636" s="211" t="s">
        <v>203</v>
      </c>
      <c r="B636" s="211">
        <v>10</v>
      </c>
      <c r="C636" s="324">
        <v>629.75</v>
      </c>
      <c r="D636" s="324" t="s">
        <v>133</v>
      </c>
      <c r="E636" s="324">
        <v>217.09</v>
      </c>
      <c r="F636" s="324">
        <v>664.81</v>
      </c>
    </row>
    <row r="637" spans="1:6" s="263" customFormat="1" ht="14.25" customHeight="1" x14ac:dyDescent="0.2">
      <c r="A637" s="211" t="s">
        <v>203</v>
      </c>
      <c r="B637" s="211">
        <v>11</v>
      </c>
      <c r="C637" s="324">
        <v>625.39</v>
      </c>
      <c r="D637" s="324" t="s">
        <v>133</v>
      </c>
      <c r="E637" s="324">
        <v>342.93</v>
      </c>
      <c r="F637" s="324">
        <v>660.45</v>
      </c>
    </row>
    <row r="638" spans="1:6" s="263" customFormat="1" ht="14.25" customHeight="1" x14ac:dyDescent="0.2">
      <c r="A638" s="211" t="s">
        <v>203</v>
      </c>
      <c r="B638" s="211">
        <v>12</v>
      </c>
      <c r="C638" s="324">
        <v>622.92999999999995</v>
      </c>
      <c r="D638" s="324" t="s">
        <v>133</v>
      </c>
      <c r="E638" s="324">
        <v>26.31</v>
      </c>
      <c r="F638" s="324">
        <v>657.99</v>
      </c>
    </row>
    <row r="639" spans="1:6" s="263" customFormat="1" ht="14.25" customHeight="1" x14ac:dyDescent="0.2">
      <c r="A639" s="211" t="s">
        <v>203</v>
      </c>
      <c r="B639" s="211">
        <v>13</v>
      </c>
      <c r="C639" s="324">
        <v>606.12</v>
      </c>
      <c r="D639" s="324" t="s">
        <v>133</v>
      </c>
      <c r="E639" s="324">
        <v>10.81</v>
      </c>
      <c r="F639" s="324">
        <v>641.17999999999995</v>
      </c>
    </row>
    <row r="640" spans="1:6" s="263" customFormat="1" ht="14.25" customHeight="1" x14ac:dyDescent="0.2">
      <c r="A640" s="211" t="s">
        <v>203</v>
      </c>
      <c r="B640" s="211">
        <v>14</v>
      </c>
      <c r="C640" s="324">
        <v>611.04999999999995</v>
      </c>
      <c r="D640" s="324" t="s">
        <v>133</v>
      </c>
      <c r="E640" s="324">
        <v>16.36</v>
      </c>
      <c r="F640" s="324">
        <v>646.11</v>
      </c>
    </row>
    <row r="641" spans="1:6" s="263" customFormat="1" ht="14.25" customHeight="1" x14ac:dyDescent="0.2">
      <c r="A641" s="211" t="s">
        <v>203</v>
      </c>
      <c r="B641" s="211">
        <v>15</v>
      </c>
      <c r="C641" s="324">
        <v>628.22</v>
      </c>
      <c r="D641" s="324" t="s">
        <v>133</v>
      </c>
      <c r="E641" s="324">
        <v>1.04</v>
      </c>
      <c r="F641" s="324">
        <v>663.28</v>
      </c>
    </row>
    <row r="642" spans="1:6" s="263" customFormat="1" ht="14.25" customHeight="1" x14ac:dyDescent="0.2">
      <c r="A642" s="211" t="s">
        <v>203</v>
      </c>
      <c r="B642" s="211">
        <v>16</v>
      </c>
      <c r="C642" s="324">
        <v>636.6</v>
      </c>
      <c r="D642" s="324">
        <v>0.01</v>
      </c>
      <c r="E642" s="324">
        <v>4.66</v>
      </c>
      <c r="F642" s="324">
        <v>671.66</v>
      </c>
    </row>
    <row r="643" spans="1:6" s="263" customFormat="1" ht="14.25" customHeight="1" x14ac:dyDescent="0.2">
      <c r="A643" s="211" t="s">
        <v>203</v>
      </c>
      <c r="B643" s="211">
        <v>17</v>
      </c>
      <c r="C643" s="324">
        <v>630.77</v>
      </c>
      <c r="D643" s="324" t="s">
        <v>133</v>
      </c>
      <c r="E643" s="324">
        <v>215.19</v>
      </c>
      <c r="F643" s="324">
        <v>665.83</v>
      </c>
    </row>
    <row r="644" spans="1:6" s="263" customFormat="1" ht="14.25" customHeight="1" x14ac:dyDescent="0.2">
      <c r="A644" s="211" t="s">
        <v>203</v>
      </c>
      <c r="B644" s="211">
        <v>18</v>
      </c>
      <c r="C644" s="324">
        <v>646.97</v>
      </c>
      <c r="D644" s="324">
        <v>27.82</v>
      </c>
      <c r="E644" s="324" t="s">
        <v>133</v>
      </c>
      <c r="F644" s="324">
        <v>682.03</v>
      </c>
    </row>
    <row r="645" spans="1:6" s="263" customFormat="1" ht="14.25" customHeight="1" x14ac:dyDescent="0.2">
      <c r="A645" s="211" t="s">
        <v>203</v>
      </c>
      <c r="B645" s="211">
        <v>19</v>
      </c>
      <c r="C645" s="324">
        <v>629.32000000000005</v>
      </c>
      <c r="D645" s="324" t="s">
        <v>133</v>
      </c>
      <c r="E645" s="324">
        <v>57.31</v>
      </c>
      <c r="F645" s="324">
        <v>664.38</v>
      </c>
    </row>
    <row r="646" spans="1:6" s="263" customFormat="1" ht="14.25" customHeight="1" x14ac:dyDescent="0.2">
      <c r="A646" s="211" t="s">
        <v>203</v>
      </c>
      <c r="B646" s="211">
        <v>20</v>
      </c>
      <c r="C646" s="324">
        <v>615.52</v>
      </c>
      <c r="D646" s="324" t="s">
        <v>133</v>
      </c>
      <c r="E646" s="324">
        <v>49.24</v>
      </c>
      <c r="F646" s="324">
        <v>650.58000000000004</v>
      </c>
    </row>
    <row r="647" spans="1:6" s="263" customFormat="1" ht="14.25" customHeight="1" x14ac:dyDescent="0.2">
      <c r="A647" s="211" t="s">
        <v>203</v>
      </c>
      <c r="B647" s="211">
        <v>21</v>
      </c>
      <c r="C647" s="324">
        <v>633.58000000000004</v>
      </c>
      <c r="D647" s="324" t="s">
        <v>133</v>
      </c>
      <c r="E647" s="324">
        <v>68.209999999999994</v>
      </c>
      <c r="F647" s="324">
        <v>668.64</v>
      </c>
    </row>
    <row r="648" spans="1:6" s="263" customFormat="1" ht="14.25" customHeight="1" x14ac:dyDescent="0.2">
      <c r="A648" s="211" t="s">
        <v>203</v>
      </c>
      <c r="B648" s="211">
        <v>22</v>
      </c>
      <c r="C648" s="324">
        <v>642.05999999999995</v>
      </c>
      <c r="D648" s="324" t="s">
        <v>133</v>
      </c>
      <c r="E648" s="324">
        <v>70.94</v>
      </c>
      <c r="F648" s="324">
        <v>677.12</v>
      </c>
    </row>
    <row r="649" spans="1:6" s="263" customFormat="1" ht="14.25" customHeight="1" x14ac:dyDescent="0.2">
      <c r="A649" s="211" t="s">
        <v>203</v>
      </c>
      <c r="B649" s="211">
        <v>23</v>
      </c>
      <c r="C649" s="324">
        <v>616.91</v>
      </c>
      <c r="D649" s="324" t="s">
        <v>133</v>
      </c>
      <c r="E649" s="324">
        <v>40.049999999999997</v>
      </c>
      <c r="F649" s="324">
        <v>651.97</v>
      </c>
    </row>
    <row r="650" spans="1:6" s="263" customFormat="1" ht="14.25" customHeight="1" x14ac:dyDescent="0.2">
      <c r="A650" s="211" t="s">
        <v>204</v>
      </c>
      <c r="B650" s="211">
        <v>0</v>
      </c>
      <c r="C650" s="324">
        <v>647.89</v>
      </c>
      <c r="D650" s="324" t="s">
        <v>133</v>
      </c>
      <c r="E650" s="324">
        <v>0.22</v>
      </c>
      <c r="F650" s="324">
        <v>682.95</v>
      </c>
    </row>
    <row r="651" spans="1:6" s="263" customFormat="1" ht="14.25" customHeight="1" x14ac:dyDescent="0.2">
      <c r="A651" s="211" t="s">
        <v>204</v>
      </c>
      <c r="B651" s="211">
        <v>1</v>
      </c>
      <c r="C651" s="324">
        <v>635.03</v>
      </c>
      <c r="D651" s="324" t="s">
        <v>133</v>
      </c>
      <c r="E651" s="324">
        <v>13.38</v>
      </c>
      <c r="F651" s="324">
        <v>670.09</v>
      </c>
    </row>
    <row r="652" spans="1:6" s="263" customFormat="1" ht="14.25" customHeight="1" x14ac:dyDescent="0.2">
      <c r="A652" s="211" t="s">
        <v>204</v>
      </c>
      <c r="B652" s="211">
        <v>2</v>
      </c>
      <c r="C652" s="324">
        <v>640.41</v>
      </c>
      <c r="D652" s="324">
        <v>59.81</v>
      </c>
      <c r="E652" s="324" t="s">
        <v>133</v>
      </c>
      <c r="F652" s="324">
        <v>675.47</v>
      </c>
    </row>
    <row r="653" spans="1:6" s="263" customFormat="1" ht="14.25" customHeight="1" x14ac:dyDescent="0.2">
      <c r="A653" s="211" t="s">
        <v>204</v>
      </c>
      <c r="B653" s="211">
        <v>3</v>
      </c>
      <c r="C653" s="324">
        <v>644.94000000000005</v>
      </c>
      <c r="D653" s="324">
        <v>71.78</v>
      </c>
      <c r="E653" s="324" t="s">
        <v>133</v>
      </c>
      <c r="F653" s="324">
        <v>680</v>
      </c>
    </row>
    <row r="654" spans="1:6" s="263" customFormat="1" ht="14.25" customHeight="1" x14ac:dyDescent="0.2">
      <c r="A654" s="211" t="s">
        <v>204</v>
      </c>
      <c r="B654" s="211">
        <v>4</v>
      </c>
      <c r="C654" s="324">
        <v>654.85</v>
      </c>
      <c r="D654" s="324">
        <v>24.13</v>
      </c>
      <c r="E654" s="324" t="s">
        <v>133</v>
      </c>
      <c r="F654" s="324">
        <v>689.91</v>
      </c>
    </row>
    <row r="655" spans="1:6" s="263" customFormat="1" ht="14.25" customHeight="1" x14ac:dyDescent="0.2">
      <c r="A655" s="211" t="s">
        <v>204</v>
      </c>
      <c r="B655" s="211">
        <v>5</v>
      </c>
      <c r="C655" s="324">
        <v>669.17</v>
      </c>
      <c r="D655" s="324">
        <v>12.65</v>
      </c>
      <c r="E655" s="324">
        <v>0.01</v>
      </c>
      <c r="F655" s="324">
        <v>704.23</v>
      </c>
    </row>
    <row r="656" spans="1:6" s="263" customFormat="1" ht="14.25" customHeight="1" x14ac:dyDescent="0.2">
      <c r="A656" s="211" t="s">
        <v>204</v>
      </c>
      <c r="B656" s="211">
        <v>6</v>
      </c>
      <c r="C656" s="324">
        <v>647.99</v>
      </c>
      <c r="D656" s="324" t="s">
        <v>133</v>
      </c>
      <c r="E656" s="324">
        <v>15.69</v>
      </c>
      <c r="F656" s="324">
        <v>683.05</v>
      </c>
    </row>
    <row r="657" spans="1:6" s="263" customFormat="1" ht="14.25" customHeight="1" x14ac:dyDescent="0.2">
      <c r="A657" s="211" t="s">
        <v>204</v>
      </c>
      <c r="B657" s="211">
        <v>7</v>
      </c>
      <c r="C657" s="324">
        <v>639.79999999999995</v>
      </c>
      <c r="D657" s="324" t="s">
        <v>133</v>
      </c>
      <c r="E657" s="324">
        <v>12.86</v>
      </c>
      <c r="F657" s="324">
        <v>674.86</v>
      </c>
    </row>
    <row r="658" spans="1:6" s="263" customFormat="1" ht="14.25" customHeight="1" x14ac:dyDescent="0.2">
      <c r="A658" s="211" t="s">
        <v>204</v>
      </c>
      <c r="B658" s="211">
        <v>8</v>
      </c>
      <c r="C658" s="324">
        <v>646.41</v>
      </c>
      <c r="D658" s="324" t="s">
        <v>133</v>
      </c>
      <c r="E658" s="324">
        <v>21.75</v>
      </c>
      <c r="F658" s="324">
        <v>681.47</v>
      </c>
    </row>
    <row r="659" spans="1:6" s="263" customFormat="1" ht="14.25" customHeight="1" x14ac:dyDescent="0.2">
      <c r="A659" s="211" t="s">
        <v>204</v>
      </c>
      <c r="B659" s="211">
        <v>9</v>
      </c>
      <c r="C659" s="324">
        <v>648.02</v>
      </c>
      <c r="D659" s="324" t="s">
        <v>133</v>
      </c>
      <c r="E659" s="324">
        <v>73.8</v>
      </c>
      <c r="F659" s="324">
        <v>683.08</v>
      </c>
    </row>
    <row r="660" spans="1:6" s="263" customFormat="1" ht="14.25" customHeight="1" x14ac:dyDescent="0.2">
      <c r="A660" s="211" t="s">
        <v>204</v>
      </c>
      <c r="B660" s="211">
        <v>10</v>
      </c>
      <c r="C660" s="324">
        <v>649.12</v>
      </c>
      <c r="D660" s="324">
        <v>18.579999999999998</v>
      </c>
      <c r="E660" s="324" t="s">
        <v>133</v>
      </c>
      <c r="F660" s="324">
        <v>684.18</v>
      </c>
    </row>
    <row r="661" spans="1:6" s="263" customFormat="1" ht="14.25" customHeight="1" x14ac:dyDescent="0.2">
      <c r="A661" s="211" t="s">
        <v>204</v>
      </c>
      <c r="B661" s="211">
        <v>11</v>
      </c>
      <c r="C661" s="324">
        <v>642.35</v>
      </c>
      <c r="D661" s="324" t="s">
        <v>133</v>
      </c>
      <c r="E661" s="324">
        <v>9.49</v>
      </c>
      <c r="F661" s="324">
        <v>677.41</v>
      </c>
    </row>
    <row r="662" spans="1:6" s="263" customFormat="1" ht="14.25" customHeight="1" x14ac:dyDescent="0.2">
      <c r="A662" s="211" t="s">
        <v>204</v>
      </c>
      <c r="B662" s="211">
        <v>12</v>
      </c>
      <c r="C662" s="324">
        <v>641.54999999999995</v>
      </c>
      <c r="D662" s="324" t="s">
        <v>133</v>
      </c>
      <c r="E662" s="324">
        <v>6.87</v>
      </c>
      <c r="F662" s="324">
        <v>676.61</v>
      </c>
    </row>
    <row r="663" spans="1:6" s="263" customFormat="1" ht="14.25" customHeight="1" x14ac:dyDescent="0.2">
      <c r="A663" s="211" t="s">
        <v>204</v>
      </c>
      <c r="B663" s="211">
        <v>13</v>
      </c>
      <c r="C663" s="324">
        <v>612.55999999999995</v>
      </c>
      <c r="D663" s="324" t="s">
        <v>133</v>
      </c>
      <c r="E663" s="324">
        <v>0.72</v>
      </c>
      <c r="F663" s="324">
        <v>647.62</v>
      </c>
    </row>
    <row r="664" spans="1:6" s="263" customFormat="1" ht="14.25" customHeight="1" x14ac:dyDescent="0.2">
      <c r="A664" s="211" t="s">
        <v>204</v>
      </c>
      <c r="B664" s="211">
        <v>14</v>
      </c>
      <c r="C664" s="324">
        <v>636.27</v>
      </c>
      <c r="D664" s="324" t="s">
        <v>133</v>
      </c>
      <c r="E664" s="324">
        <v>11.16</v>
      </c>
      <c r="F664" s="324">
        <v>671.33</v>
      </c>
    </row>
    <row r="665" spans="1:6" s="263" customFormat="1" ht="14.25" customHeight="1" x14ac:dyDescent="0.2">
      <c r="A665" s="211" t="s">
        <v>204</v>
      </c>
      <c r="B665" s="211">
        <v>15</v>
      </c>
      <c r="C665" s="324">
        <v>652.46</v>
      </c>
      <c r="D665" s="324">
        <v>53.87</v>
      </c>
      <c r="E665" s="324" t="s">
        <v>133</v>
      </c>
      <c r="F665" s="324">
        <v>687.52</v>
      </c>
    </row>
    <row r="666" spans="1:6" s="263" customFormat="1" ht="14.25" customHeight="1" x14ac:dyDescent="0.2">
      <c r="A666" s="211" t="s">
        <v>204</v>
      </c>
      <c r="B666" s="211">
        <v>16</v>
      </c>
      <c r="C666" s="324">
        <v>658.57</v>
      </c>
      <c r="D666" s="324">
        <v>12.93</v>
      </c>
      <c r="E666" s="324" t="s">
        <v>133</v>
      </c>
      <c r="F666" s="324">
        <v>693.63</v>
      </c>
    </row>
    <row r="667" spans="1:6" s="263" customFormat="1" ht="14.25" customHeight="1" x14ac:dyDescent="0.2">
      <c r="A667" s="211" t="s">
        <v>204</v>
      </c>
      <c r="B667" s="211">
        <v>17</v>
      </c>
      <c r="C667" s="324">
        <v>659.1</v>
      </c>
      <c r="D667" s="324">
        <v>0.01</v>
      </c>
      <c r="E667" s="324">
        <v>28.39</v>
      </c>
      <c r="F667" s="324">
        <v>694.16</v>
      </c>
    </row>
    <row r="668" spans="1:6" s="263" customFormat="1" ht="14.25" customHeight="1" x14ac:dyDescent="0.2">
      <c r="A668" s="211" t="s">
        <v>204</v>
      </c>
      <c r="B668" s="211">
        <v>18</v>
      </c>
      <c r="C668" s="324">
        <v>650.22</v>
      </c>
      <c r="D668" s="324" t="s">
        <v>133</v>
      </c>
      <c r="E668" s="324">
        <v>12.1</v>
      </c>
      <c r="F668" s="324">
        <v>685.28</v>
      </c>
    </row>
    <row r="669" spans="1:6" s="263" customFormat="1" ht="14.25" customHeight="1" x14ac:dyDescent="0.2">
      <c r="A669" s="211" t="s">
        <v>204</v>
      </c>
      <c r="B669" s="211">
        <v>19</v>
      </c>
      <c r="C669" s="324">
        <v>635.83000000000004</v>
      </c>
      <c r="D669" s="324" t="s">
        <v>133</v>
      </c>
      <c r="E669" s="324">
        <v>6.73</v>
      </c>
      <c r="F669" s="324">
        <v>670.89</v>
      </c>
    </row>
    <row r="670" spans="1:6" s="263" customFormat="1" ht="14.25" customHeight="1" x14ac:dyDescent="0.2">
      <c r="A670" s="211" t="s">
        <v>204</v>
      </c>
      <c r="B670" s="211">
        <v>20</v>
      </c>
      <c r="C670" s="324">
        <v>644.29</v>
      </c>
      <c r="D670" s="324" t="s">
        <v>133</v>
      </c>
      <c r="E670" s="324">
        <v>90.77</v>
      </c>
      <c r="F670" s="324">
        <v>679.35</v>
      </c>
    </row>
    <row r="671" spans="1:6" s="263" customFormat="1" ht="14.25" customHeight="1" x14ac:dyDescent="0.2">
      <c r="A671" s="211" t="s">
        <v>204</v>
      </c>
      <c r="B671" s="211">
        <v>21</v>
      </c>
      <c r="C671" s="324">
        <v>640.15</v>
      </c>
      <c r="D671" s="324" t="s">
        <v>133</v>
      </c>
      <c r="E671" s="324">
        <v>30.38</v>
      </c>
      <c r="F671" s="324">
        <v>675.21</v>
      </c>
    </row>
    <row r="672" spans="1:6" s="263" customFormat="1" ht="14.25" customHeight="1" x14ac:dyDescent="0.2">
      <c r="A672" s="211" t="s">
        <v>204</v>
      </c>
      <c r="B672" s="211">
        <v>22</v>
      </c>
      <c r="C672" s="324">
        <v>653.66</v>
      </c>
      <c r="D672" s="324" t="s">
        <v>133</v>
      </c>
      <c r="E672" s="324">
        <v>33.130000000000003</v>
      </c>
      <c r="F672" s="324">
        <v>688.72</v>
      </c>
    </row>
    <row r="673" spans="1:6" s="263" customFormat="1" ht="14.25" customHeight="1" x14ac:dyDescent="0.2">
      <c r="A673" s="211" t="s">
        <v>204</v>
      </c>
      <c r="B673" s="211">
        <v>23</v>
      </c>
      <c r="C673" s="324">
        <v>647.08000000000004</v>
      </c>
      <c r="D673" s="324" t="s">
        <v>133</v>
      </c>
      <c r="E673" s="324">
        <v>3.84</v>
      </c>
      <c r="F673" s="324">
        <v>682.14</v>
      </c>
    </row>
    <row r="674" spans="1:6" s="263" customFormat="1" ht="14.25" customHeight="1" x14ac:dyDescent="0.2">
      <c r="A674" s="211" t="s">
        <v>205</v>
      </c>
      <c r="B674" s="211">
        <v>0</v>
      </c>
      <c r="C674" s="324">
        <v>636.26</v>
      </c>
      <c r="D674" s="324">
        <v>10.95</v>
      </c>
      <c r="E674" s="324" t="s">
        <v>133</v>
      </c>
      <c r="F674" s="324">
        <v>671.32</v>
      </c>
    </row>
    <row r="675" spans="1:6" s="263" customFormat="1" ht="14.25" customHeight="1" x14ac:dyDescent="0.2">
      <c r="A675" s="211" t="s">
        <v>205</v>
      </c>
      <c r="B675" s="211">
        <v>1</v>
      </c>
      <c r="C675" s="324">
        <v>611.94000000000005</v>
      </c>
      <c r="D675" s="324">
        <v>8.08</v>
      </c>
      <c r="E675" s="324" t="s">
        <v>133</v>
      </c>
      <c r="F675" s="324">
        <v>647</v>
      </c>
    </row>
    <row r="676" spans="1:6" s="263" customFormat="1" ht="14.25" customHeight="1" x14ac:dyDescent="0.2">
      <c r="A676" s="211" t="s">
        <v>205</v>
      </c>
      <c r="B676" s="211">
        <v>2</v>
      </c>
      <c r="C676" s="324">
        <v>610.99</v>
      </c>
      <c r="D676" s="324">
        <v>11.52</v>
      </c>
      <c r="E676" s="324">
        <v>0.01</v>
      </c>
      <c r="F676" s="324">
        <v>646.04999999999995</v>
      </c>
    </row>
    <row r="677" spans="1:6" s="263" customFormat="1" ht="14.25" customHeight="1" x14ac:dyDescent="0.2">
      <c r="A677" s="211" t="s">
        <v>205</v>
      </c>
      <c r="B677" s="211">
        <v>3</v>
      </c>
      <c r="C677" s="324">
        <v>627.41</v>
      </c>
      <c r="D677" s="324">
        <v>1.0900000000000001</v>
      </c>
      <c r="E677" s="324" t="s">
        <v>133</v>
      </c>
      <c r="F677" s="324">
        <v>662.47</v>
      </c>
    </row>
    <row r="678" spans="1:6" s="263" customFormat="1" ht="14.25" customHeight="1" x14ac:dyDescent="0.2">
      <c r="A678" s="211" t="s">
        <v>205</v>
      </c>
      <c r="B678" s="211">
        <v>4</v>
      </c>
      <c r="C678" s="324">
        <v>632.4</v>
      </c>
      <c r="D678" s="324">
        <v>3.37</v>
      </c>
      <c r="E678" s="324" t="s">
        <v>133</v>
      </c>
      <c r="F678" s="324">
        <v>667.46</v>
      </c>
    </row>
    <row r="679" spans="1:6" s="263" customFormat="1" ht="14.25" customHeight="1" x14ac:dyDescent="0.2">
      <c r="A679" s="211" t="s">
        <v>205</v>
      </c>
      <c r="B679" s="211">
        <v>5</v>
      </c>
      <c r="C679" s="324">
        <v>630.39</v>
      </c>
      <c r="D679" s="324" t="s">
        <v>133</v>
      </c>
      <c r="E679" s="324">
        <v>13.19</v>
      </c>
      <c r="F679" s="324">
        <v>665.45</v>
      </c>
    </row>
    <row r="680" spans="1:6" s="263" customFormat="1" ht="14.25" customHeight="1" x14ac:dyDescent="0.2">
      <c r="A680" s="211" t="s">
        <v>205</v>
      </c>
      <c r="B680" s="211">
        <v>6</v>
      </c>
      <c r="C680" s="324">
        <v>629.87</v>
      </c>
      <c r="D680" s="324" t="s">
        <v>133</v>
      </c>
      <c r="E680" s="324">
        <v>34.71</v>
      </c>
      <c r="F680" s="324">
        <v>664.93</v>
      </c>
    </row>
    <row r="681" spans="1:6" s="263" customFormat="1" ht="14.25" customHeight="1" x14ac:dyDescent="0.2">
      <c r="A681" s="211" t="s">
        <v>205</v>
      </c>
      <c r="B681" s="211">
        <v>7</v>
      </c>
      <c r="C681" s="324">
        <v>619.88</v>
      </c>
      <c r="D681" s="324" t="s">
        <v>133</v>
      </c>
      <c r="E681" s="324">
        <v>21.91</v>
      </c>
      <c r="F681" s="324">
        <v>654.94000000000005</v>
      </c>
    </row>
    <row r="682" spans="1:6" s="263" customFormat="1" ht="14.25" customHeight="1" x14ac:dyDescent="0.2">
      <c r="A682" s="211" t="s">
        <v>205</v>
      </c>
      <c r="B682" s="211">
        <v>8</v>
      </c>
      <c r="C682" s="324">
        <v>627.04999999999995</v>
      </c>
      <c r="D682" s="324" t="s">
        <v>133</v>
      </c>
      <c r="E682" s="324">
        <v>2.81</v>
      </c>
      <c r="F682" s="324">
        <v>662.11</v>
      </c>
    </row>
    <row r="683" spans="1:6" s="263" customFormat="1" ht="14.25" customHeight="1" x14ac:dyDescent="0.2">
      <c r="A683" s="211" t="s">
        <v>205</v>
      </c>
      <c r="B683" s="211">
        <v>9</v>
      </c>
      <c r="C683" s="324">
        <v>630.19000000000005</v>
      </c>
      <c r="D683" s="324" t="s">
        <v>133</v>
      </c>
      <c r="E683" s="324">
        <v>1.85</v>
      </c>
      <c r="F683" s="324">
        <v>665.25</v>
      </c>
    </row>
    <row r="684" spans="1:6" s="263" customFormat="1" ht="14.25" customHeight="1" x14ac:dyDescent="0.2">
      <c r="A684" s="211" t="s">
        <v>205</v>
      </c>
      <c r="B684" s="211">
        <v>10</v>
      </c>
      <c r="C684" s="324">
        <v>631.45000000000005</v>
      </c>
      <c r="D684" s="324" t="s">
        <v>133</v>
      </c>
      <c r="E684" s="324">
        <v>4.32</v>
      </c>
      <c r="F684" s="324">
        <v>666.51</v>
      </c>
    </row>
    <row r="685" spans="1:6" s="263" customFormat="1" ht="14.25" customHeight="1" x14ac:dyDescent="0.2">
      <c r="A685" s="211" t="s">
        <v>205</v>
      </c>
      <c r="B685" s="211">
        <v>11</v>
      </c>
      <c r="C685" s="324">
        <v>627.66999999999996</v>
      </c>
      <c r="D685" s="324">
        <v>4.53</v>
      </c>
      <c r="E685" s="324" t="s">
        <v>133</v>
      </c>
      <c r="F685" s="324">
        <v>662.73</v>
      </c>
    </row>
    <row r="686" spans="1:6" s="263" customFormat="1" ht="14.25" customHeight="1" x14ac:dyDescent="0.2">
      <c r="A686" s="211" t="s">
        <v>205</v>
      </c>
      <c r="B686" s="211">
        <v>12</v>
      </c>
      <c r="C686" s="324">
        <v>631.99</v>
      </c>
      <c r="D686" s="324">
        <v>1.53</v>
      </c>
      <c r="E686" s="324" t="s">
        <v>133</v>
      </c>
      <c r="F686" s="324">
        <v>667.05</v>
      </c>
    </row>
    <row r="687" spans="1:6" s="263" customFormat="1" ht="14.25" customHeight="1" x14ac:dyDescent="0.2">
      <c r="A687" s="211" t="s">
        <v>205</v>
      </c>
      <c r="B687" s="211">
        <v>13</v>
      </c>
      <c r="C687" s="324">
        <v>609</v>
      </c>
      <c r="D687" s="324" t="s">
        <v>133</v>
      </c>
      <c r="E687" s="324">
        <v>1.0900000000000001</v>
      </c>
      <c r="F687" s="324">
        <v>644.05999999999995</v>
      </c>
    </row>
    <row r="688" spans="1:6" s="263" customFormat="1" ht="14.25" customHeight="1" x14ac:dyDescent="0.2">
      <c r="A688" s="211" t="s">
        <v>205</v>
      </c>
      <c r="B688" s="211">
        <v>14</v>
      </c>
      <c r="C688" s="324">
        <v>618.66</v>
      </c>
      <c r="D688" s="324" t="s">
        <v>133</v>
      </c>
      <c r="E688" s="324">
        <v>30.93</v>
      </c>
      <c r="F688" s="324">
        <v>653.72</v>
      </c>
    </row>
    <row r="689" spans="1:6" s="263" customFormat="1" ht="14.25" customHeight="1" x14ac:dyDescent="0.2">
      <c r="A689" s="211" t="s">
        <v>205</v>
      </c>
      <c r="B689" s="211">
        <v>15</v>
      </c>
      <c r="C689" s="324">
        <v>631.82000000000005</v>
      </c>
      <c r="D689" s="324" t="s">
        <v>133</v>
      </c>
      <c r="E689" s="324">
        <v>103.35</v>
      </c>
      <c r="F689" s="324">
        <v>666.88</v>
      </c>
    </row>
    <row r="690" spans="1:6" s="263" customFormat="1" ht="14.25" customHeight="1" x14ac:dyDescent="0.2">
      <c r="A690" s="211" t="s">
        <v>205</v>
      </c>
      <c r="B690" s="211">
        <v>16</v>
      </c>
      <c r="C690" s="324">
        <v>633.4</v>
      </c>
      <c r="D690" s="324">
        <v>0.01</v>
      </c>
      <c r="E690" s="324">
        <v>44.49</v>
      </c>
      <c r="F690" s="324">
        <v>668.46</v>
      </c>
    </row>
    <row r="691" spans="1:6" s="263" customFormat="1" ht="14.25" customHeight="1" x14ac:dyDescent="0.2">
      <c r="A691" s="211" t="s">
        <v>205</v>
      </c>
      <c r="B691" s="211">
        <v>17</v>
      </c>
      <c r="C691" s="324">
        <v>635.27</v>
      </c>
      <c r="D691" s="324">
        <v>6.55</v>
      </c>
      <c r="E691" s="324" t="s">
        <v>133</v>
      </c>
      <c r="F691" s="324">
        <v>670.33</v>
      </c>
    </row>
    <row r="692" spans="1:6" s="263" customFormat="1" ht="14.25" customHeight="1" x14ac:dyDescent="0.2">
      <c r="A692" s="211" t="s">
        <v>205</v>
      </c>
      <c r="B692" s="211">
        <v>18</v>
      </c>
      <c r="C692" s="324">
        <v>622.16999999999996</v>
      </c>
      <c r="D692" s="324" t="s">
        <v>133</v>
      </c>
      <c r="E692" s="324">
        <v>0.35</v>
      </c>
      <c r="F692" s="324">
        <v>657.23</v>
      </c>
    </row>
    <row r="693" spans="1:6" s="263" customFormat="1" ht="14.25" customHeight="1" x14ac:dyDescent="0.2">
      <c r="A693" s="211" t="s">
        <v>205</v>
      </c>
      <c r="B693" s="211">
        <v>19</v>
      </c>
      <c r="C693" s="324">
        <v>619.71</v>
      </c>
      <c r="D693" s="324" t="s">
        <v>133</v>
      </c>
      <c r="E693" s="324">
        <v>7.97</v>
      </c>
      <c r="F693" s="324">
        <v>654.77</v>
      </c>
    </row>
    <row r="694" spans="1:6" s="263" customFormat="1" ht="14.25" customHeight="1" x14ac:dyDescent="0.2">
      <c r="A694" s="211" t="s">
        <v>205</v>
      </c>
      <c r="B694" s="211">
        <v>20</v>
      </c>
      <c r="C694" s="324">
        <v>625.91999999999996</v>
      </c>
      <c r="D694" s="324" t="s">
        <v>133</v>
      </c>
      <c r="E694" s="324">
        <v>29.37</v>
      </c>
      <c r="F694" s="324">
        <v>660.98</v>
      </c>
    </row>
    <row r="695" spans="1:6" s="263" customFormat="1" ht="14.25" customHeight="1" x14ac:dyDescent="0.2">
      <c r="A695" s="211" t="s">
        <v>205</v>
      </c>
      <c r="B695" s="211">
        <v>21</v>
      </c>
      <c r="C695" s="324">
        <v>622.16</v>
      </c>
      <c r="D695" s="324" t="s">
        <v>133</v>
      </c>
      <c r="E695" s="324">
        <v>37.04</v>
      </c>
      <c r="F695" s="324">
        <v>657.22</v>
      </c>
    </row>
    <row r="696" spans="1:6" s="263" customFormat="1" ht="14.25" customHeight="1" x14ac:dyDescent="0.2">
      <c r="A696" s="211" t="s">
        <v>205</v>
      </c>
      <c r="B696" s="211">
        <v>22</v>
      </c>
      <c r="C696" s="324">
        <v>633.36</v>
      </c>
      <c r="D696" s="324" t="s">
        <v>133</v>
      </c>
      <c r="E696" s="324">
        <v>43.95</v>
      </c>
      <c r="F696" s="324">
        <v>668.42</v>
      </c>
    </row>
    <row r="697" spans="1:6" s="263" customFormat="1" ht="14.25" customHeight="1" x14ac:dyDescent="0.2">
      <c r="A697" s="211" t="s">
        <v>205</v>
      </c>
      <c r="B697" s="211">
        <v>23</v>
      </c>
      <c r="C697" s="324">
        <v>635.4</v>
      </c>
      <c r="D697" s="324" t="s">
        <v>133</v>
      </c>
      <c r="E697" s="324">
        <v>31.69</v>
      </c>
      <c r="F697" s="324">
        <v>670.46</v>
      </c>
    </row>
    <row r="698" spans="1:6" s="263" customFormat="1" ht="14.25" customHeight="1" x14ac:dyDescent="0.2">
      <c r="A698" s="211" t="s">
        <v>206</v>
      </c>
      <c r="B698" s="211">
        <v>0</v>
      </c>
      <c r="C698" s="324">
        <v>672.9</v>
      </c>
      <c r="D698" s="324">
        <v>1.64</v>
      </c>
      <c r="E698" s="324" t="s">
        <v>133</v>
      </c>
      <c r="F698" s="324">
        <v>707.96</v>
      </c>
    </row>
    <row r="699" spans="1:6" s="263" customFormat="1" ht="14.25" customHeight="1" x14ac:dyDescent="0.2">
      <c r="A699" s="211" t="s">
        <v>206</v>
      </c>
      <c r="B699" s="211">
        <v>1</v>
      </c>
      <c r="C699" s="324">
        <v>660.78</v>
      </c>
      <c r="D699" s="324" t="s">
        <v>133</v>
      </c>
      <c r="E699" s="324">
        <v>13.56</v>
      </c>
      <c r="F699" s="324">
        <v>695.84</v>
      </c>
    </row>
    <row r="700" spans="1:6" s="263" customFormat="1" ht="14.25" customHeight="1" x14ac:dyDescent="0.2">
      <c r="A700" s="211" t="s">
        <v>206</v>
      </c>
      <c r="B700" s="211">
        <v>2</v>
      </c>
      <c r="C700" s="324">
        <v>670.74</v>
      </c>
      <c r="D700" s="324" t="s">
        <v>133</v>
      </c>
      <c r="E700" s="324">
        <v>11.71</v>
      </c>
      <c r="F700" s="324">
        <v>705.8</v>
      </c>
    </row>
    <row r="701" spans="1:6" s="263" customFormat="1" ht="14.25" customHeight="1" x14ac:dyDescent="0.2">
      <c r="A701" s="211" t="s">
        <v>206</v>
      </c>
      <c r="B701" s="211">
        <v>3</v>
      </c>
      <c r="C701" s="324">
        <v>678.28</v>
      </c>
      <c r="D701" s="324" t="s">
        <v>133</v>
      </c>
      <c r="E701" s="324">
        <v>5.51</v>
      </c>
      <c r="F701" s="324">
        <v>713.34</v>
      </c>
    </row>
    <row r="702" spans="1:6" s="263" customFormat="1" ht="14.25" customHeight="1" x14ac:dyDescent="0.2">
      <c r="A702" s="211" t="s">
        <v>206</v>
      </c>
      <c r="B702" s="211">
        <v>4</v>
      </c>
      <c r="C702" s="324">
        <v>674.47</v>
      </c>
      <c r="D702" s="324" t="s">
        <v>133</v>
      </c>
      <c r="E702" s="324">
        <v>25.49</v>
      </c>
      <c r="F702" s="324">
        <v>709.53</v>
      </c>
    </row>
    <row r="703" spans="1:6" s="263" customFormat="1" ht="14.25" customHeight="1" x14ac:dyDescent="0.2">
      <c r="A703" s="211" t="s">
        <v>206</v>
      </c>
      <c r="B703" s="211">
        <v>5</v>
      </c>
      <c r="C703" s="324">
        <v>664.16</v>
      </c>
      <c r="D703" s="324" t="s">
        <v>133</v>
      </c>
      <c r="E703" s="324">
        <v>26.4</v>
      </c>
      <c r="F703" s="324">
        <v>699.22</v>
      </c>
    </row>
    <row r="704" spans="1:6" s="263" customFormat="1" ht="14.25" customHeight="1" x14ac:dyDescent="0.2">
      <c r="A704" s="211" t="s">
        <v>206</v>
      </c>
      <c r="B704" s="211">
        <v>6</v>
      </c>
      <c r="C704" s="324">
        <v>662.64</v>
      </c>
      <c r="D704" s="324" t="s">
        <v>133</v>
      </c>
      <c r="E704" s="324">
        <v>2.0699999999999998</v>
      </c>
      <c r="F704" s="324">
        <v>697.7</v>
      </c>
    </row>
    <row r="705" spans="1:6" s="263" customFormat="1" ht="14.25" customHeight="1" x14ac:dyDescent="0.2">
      <c r="A705" s="211" t="s">
        <v>206</v>
      </c>
      <c r="B705" s="211">
        <v>7</v>
      </c>
      <c r="C705" s="324">
        <v>655.82</v>
      </c>
      <c r="D705" s="324" t="s">
        <v>133</v>
      </c>
      <c r="E705" s="324">
        <v>2.21</v>
      </c>
      <c r="F705" s="324">
        <v>690.88</v>
      </c>
    </row>
    <row r="706" spans="1:6" s="263" customFormat="1" ht="14.25" customHeight="1" x14ac:dyDescent="0.2">
      <c r="A706" s="211" t="s">
        <v>206</v>
      </c>
      <c r="B706" s="211">
        <v>8</v>
      </c>
      <c r="C706" s="324">
        <v>560.04</v>
      </c>
      <c r="D706" s="324" t="s">
        <v>133</v>
      </c>
      <c r="E706" s="324">
        <v>23.12</v>
      </c>
      <c r="F706" s="324">
        <v>595.1</v>
      </c>
    </row>
    <row r="707" spans="1:6" s="263" customFormat="1" ht="14.25" customHeight="1" x14ac:dyDescent="0.2">
      <c r="A707" s="211" t="s">
        <v>206</v>
      </c>
      <c r="B707" s="211">
        <v>9</v>
      </c>
      <c r="C707" s="324">
        <v>561.91999999999996</v>
      </c>
      <c r="D707" s="324" t="s">
        <v>133</v>
      </c>
      <c r="E707" s="324">
        <v>19.78</v>
      </c>
      <c r="F707" s="324">
        <v>596.98</v>
      </c>
    </row>
    <row r="708" spans="1:6" s="263" customFormat="1" ht="14.25" customHeight="1" x14ac:dyDescent="0.2">
      <c r="A708" s="211" t="s">
        <v>206</v>
      </c>
      <c r="B708" s="211">
        <v>10</v>
      </c>
      <c r="C708" s="324">
        <v>565.48</v>
      </c>
      <c r="D708" s="324">
        <v>0.01</v>
      </c>
      <c r="E708" s="324">
        <v>16.3</v>
      </c>
      <c r="F708" s="324">
        <v>600.54</v>
      </c>
    </row>
    <row r="709" spans="1:6" s="263" customFormat="1" ht="14.25" customHeight="1" x14ac:dyDescent="0.2">
      <c r="A709" s="211" t="s">
        <v>206</v>
      </c>
      <c r="B709" s="211">
        <v>11</v>
      </c>
      <c r="C709" s="324">
        <v>562.6</v>
      </c>
      <c r="D709" s="324" t="s">
        <v>133</v>
      </c>
      <c r="E709" s="324">
        <v>21.78</v>
      </c>
      <c r="F709" s="324">
        <v>597.66</v>
      </c>
    </row>
    <row r="710" spans="1:6" s="263" customFormat="1" ht="14.25" customHeight="1" x14ac:dyDescent="0.2">
      <c r="A710" s="211" t="s">
        <v>206</v>
      </c>
      <c r="B710" s="211">
        <v>12</v>
      </c>
      <c r="C710" s="324">
        <v>664.7</v>
      </c>
      <c r="D710" s="324" t="s">
        <v>133</v>
      </c>
      <c r="E710" s="324">
        <v>63.81</v>
      </c>
      <c r="F710" s="324">
        <v>699.76</v>
      </c>
    </row>
    <row r="711" spans="1:6" s="263" customFormat="1" ht="14.25" customHeight="1" x14ac:dyDescent="0.2">
      <c r="A711" s="211" t="s">
        <v>206</v>
      </c>
      <c r="B711" s="211">
        <v>13</v>
      </c>
      <c r="C711" s="324">
        <v>647.55999999999995</v>
      </c>
      <c r="D711" s="324" t="s">
        <v>133</v>
      </c>
      <c r="E711" s="324">
        <v>34.11</v>
      </c>
      <c r="F711" s="324">
        <v>682.62</v>
      </c>
    </row>
    <row r="712" spans="1:6" s="263" customFormat="1" ht="14.25" customHeight="1" x14ac:dyDescent="0.2">
      <c r="A712" s="211" t="s">
        <v>206</v>
      </c>
      <c r="B712" s="211">
        <v>14</v>
      </c>
      <c r="C712" s="324">
        <v>646.79999999999995</v>
      </c>
      <c r="D712" s="324" t="s">
        <v>133</v>
      </c>
      <c r="E712" s="324">
        <v>57.78</v>
      </c>
      <c r="F712" s="324">
        <v>681.86</v>
      </c>
    </row>
    <row r="713" spans="1:6" s="263" customFormat="1" ht="14.25" customHeight="1" x14ac:dyDescent="0.2">
      <c r="A713" s="211" t="s">
        <v>206</v>
      </c>
      <c r="B713" s="211">
        <v>15</v>
      </c>
      <c r="C713" s="324">
        <v>652.44000000000005</v>
      </c>
      <c r="D713" s="324" t="s">
        <v>133</v>
      </c>
      <c r="E713" s="324">
        <v>64.66</v>
      </c>
      <c r="F713" s="324">
        <v>687.5</v>
      </c>
    </row>
    <row r="714" spans="1:6" s="263" customFormat="1" ht="14.25" customHeight="1" x14ac:dyDescent="0.2">
      <c r="A714" s="211" t="s">
        <v>206</v>
      </c>
      <c r="B714" s="211">
        <v>16</v>
      </c>
      <c r="C714" s="324">
        <v>663.98</v>
      </c>
      <c r="D714" s="324" t="s">
        <v>133</v>
      </c>
      <c r="E714" s="324">
        <v>4.72</v>
      </c>
      <c r="F714" s="324">
        <v>699.04</v>
      </c>
    </row>
    <row r="715" spans="1:6" s="263" customFormat="1" ht="14.25" customHeight="1" x14ac:dyDescent="0.2">
      <c r="A715" s="211" t="s">
        <v>206</v>
      </c>
      <c r="B715" s="211">
        <v>17</v>
      </c>
      <c r="C715" s="324">
        <v>654.83000000000004</v>
      </c>
      <c r="D715" s="324" t="s">
        <v>133</v>
      </c>
      <c r="E715" s="324">
        <v>6.54</v>
      </c>
      <c r="F715" s="324">
        <v>689.89</v>
      </c>
    </row>
    <row r="716" spans="1:6" s="263" customFormat="1" ht="14.25" customHeight="1" x14ac:dyDescent="0.2">
      <c r="A716" s="211" t="s">
        <v>206</v>
      </c>
      <c r="B716" s="211">
        <v>18</v>
      </c>
      <c r="C716" s="324">
        <v>657.47</v>
      </c>
      <c r="D716" s="324">
        <v>5.01</v>
      </c>
      <c r="E716" s="324" t="s">
        <v>133</v>
      </c>
      <c r="F716" s="324">
        <v>692.53</v>
      </c>
    </row>
    <row r="717" spans="1:6" s="263" customFormat="1" ht="14.25" customHeight="1" x14ac:dyDescent="0.2">
      <c r="A717" s="211" t="s">
        <v>206</v>
      </c>
      <c r="B717" s="211">
        <v>19</v>
      </c>
      <c r="C717" s="324">
        <v>648.61</v>
      </c>
      <c r="D717" s="324" t="s">
        <v>133</v>
      </c>
      <c r="E717" s="324">
        <v>19.89</v>
      </c>
      <c r="F717" s="324">
        <v>683.67</v>
      </c>
    </row>
    <row r="718" spans="1:6" s="263" customFormat="1" ht="14.25" customHeight="1" x14ac:dyDescent="0.2">
      <c r="A718" s="211" t="s">
        <v>206</v>
      </c>
      <c r="B718" s="211">
        <v>20</v>
      </c>
      <c r="C718" s="324">
        <v>650.83000000000004</v>
      </c>
      <c r="D718" s="324" t="s">
        <v>133</v>
      </c>
      <c r="E718" s="324">
        <v>107.03</v>
      </c>
      <c r="F718" s="324">
        <v>685.89</v>
      </c>
    </row>
    <row r="719" spans="1:6" s="263" customFormat="1" ht="14.25" customHeight="1" x14ac:dyDescent="0.2">
      <c r="A719" s="211" t="s">
        <v>206</v>
      </c>
      <c r="B719" s="211">
        <v>21</v>
      </c>
      <c r="C719" s="324">
        <v>653.57000000000005</v>
      </c>
      <c r="D719" s="324" t="s">
        <v>133</v>
      </c>
      <c r="E719" s="324">
        <v>113.91</v>
      </c>
      <c r="F719" s="324">
        <v>688.63</v>
      </c>
    </row>
    <row r="720" spans="1:6" s="263" customFormat="1" ht="14.25" customHeight="1" x14ac:dyDescent="0.2">
      <c r="A720" s="211" t="s">
        <v>206</v>
      </c>
      <c r="B720" s="211">
        <v>22</v>
      </c>
      <c r="C720" s="324">
        <v>658.91</v>
      </c>
      <c r="D720" s="324" t="s">
        <v>133</v>
      </c>
      <c r="E720" s="324">
        <v>48.43</v>
      </c>
      <c r="F720" s="324">
        <v>693.97</v>
      </c>
    </row>
    <row r="721" spans="1:6" s="263" customFormat="1" ht="14.25" customHeight="1" x14ac:dyDescent="0.2">
      <c r="A721" s="211" t="s">
        <v>206</v>
      </c>
      <c r="B721" s="211">
        <v>23</v>
      </c>
      <c r="C721" s="324">
        <v>668.48</v>
      </c>
      <c r="D721" s="324">
        <v>0.01</v>
      </c>
      <c r="E721" s="324">
        <v>121.7</v>
      </c>
      <c r="F721" s="324">
        <v>703.54</v>
      </c>
    </row>
    <row r="722" spans="1:6" s="263" customFormat="1" ht="14.25" customHeight="1" x14ac:dyDescent="0.2">
      <c r="A722" s="211" t="s">
        <v>207</v>
      </c>
      <c r="B722" s="211">
        <v>0</v>
      </c>
      <c r="C722" s="324">
        <v>708.98</v>
      </c>
      <c r="D722" s="324" t="s">
        <v>133</v>
      </c>
      <c r="E722" s="324">
        <v>133.01</v>
      </c>
      <c r="F722" s="324">
        <v>744.04</v>
      </c>
    </row>
    <row r="723" spans="1:6" s="263" customFormat="1" ht="14.25" customHeight="1" x14ac:dyDescent="0.2">
      <c r="A723" s="211" t="s">
        <v>207</v>
      </c>
      <c r="B723" s="211">
        <v>1</v>
      </c>
      <c r="C723" s="324">
        <v>687.13</v>
      </c>
      <c r="D723" s="324">
        <v>0.01</v>
      </c>
      <c r="E723" s="324">
        <v>131.74</v>
      </c>
      <c r="F723" s="324">
        <v>722.19</v>
      </c>
    </row>
    <row r="724" spans="1:6" s="263" customFormat="1" ht="14.25" customHeight="1" x14ac:dyDescent="0.2">
      <c r="A724" s="211" t="s">
        <v>207</v>
      </c>
      <c r="B724" s="211">
        <v>2</v>
      </c>
      <c r="C724" s="324">
        <v>682.81</v>
      </c>
      <c r="D724" s="324" t="s">
        <v>133</v>
      </c>
      <c r="E724" s="324">
        <v>95.16</v>
      </c>
      <c r="F724" s="324">
        <v>717.87</v>
      </c>
    </row>
    <row r="725" spans="1:6" s="263" customFormat="1" ht="14.25" customHeight="1" x14ac:dyDescent="0.2">
      <c r="A725" s="211" t="s">
        <v>207</v>
      </c>
      <c r="B725" s="211">
        <v>3</v>
      </c>
      <c r="C725" s="324">
        <v>692.07</v>
      </c>
      <c r="D725" s="324" t="s">
        <v>133</v>
      </c>
      <c r="E725" s="324">
        <v>86.19</v>
      </c>
      <c r="F725" s="324">
        <v>727.13</v>
      </c>
    </row>
    <row r="726" spans="1:6" s="263" customFormat="1" ht="14.25" customHeight="1" x14ac:dyDescent="0.2">
      <c r="A726" s="211" t="s">
        <v>207</v>
      </c>
      <c r="B726" s="211">
        <v>4</v>
      </c>
      <c r="C726" s="324">
        <v>705.4</v>
      </c>
      <c r="D726" s="324">
        <v>0.01</v>
      </c>
      <c r="E726" s="324">
        <v>241.94</v>
      </c>
      <c r="F726" s="324">
        <v>740.46</v>
      </c>
    </row>
    <row r="727" spans="1:6" s="263" customFormat="1" ht="14.25" customHeight="1" x14ac:dyDescent="0.2">
      <c r="A727" s="211" t="s">
        <v>207</v>
      </c>
      <c r="B727" s="211">
        <v>5</v>
      </c>
      <c r="C727" s="324">
        <v>701.31</v>
      </c>
      <c r="D727" s="324" t="s">
        <v>133</v>
      </c>
      <c r="E727" s="324">
        <v>63.52</v>
      </c>
      <c r="F727" s="324">
        <v>736.37</v>
      </c>
    </row>
    <row r="728" spans="1:6" s="263" customFormat="1" ht="14.25" customHeight="1" x14ac:dyDescent="0.2">
      <c r="A728" s="211" t="s">
        <v>207</v>
      </c>
      <c r="B728" s="211">
        <v>6</v>
      </c>
      <c r="C728" s="324">
        <v>709.37</v>
      </c>
      <c r="D728" s="324" t="s">
        <v>133</v>
      </c>
      <c r="E728" s="324">
        <v>79.5</v>
      </c>
      <c r="F728" s="324">
        <v>744.43</v>
      </c>
    </row>
    <row r="729" spans="1:6" s="263" customFormat="1" ht="14.25" customHeight="1" x14ac:dyDescent="0.2">
      <c r="A729" s="211" t="s">
        <v>207</v>
      </c>
      <c r="B729" s="211">
        <v>7</v>
      </c>
      <c r="C729" s="324">
        <v>701.53</v>
      </c>
      <c r="D729" s="324" t="s">
        <v>133</v>
      </c>
      <c r="E729" s="324">
        <v>80.73</v>
      </c>
      <c r="F729" s="324">
        <v>736.59</v>
      </c>
    </row>
    <row r="730" spans="1:6" s="263" customFormat="1" ht="14.25" customHeight="1" x14ac:dyDescent="0.2">
      <c r="A730" s="211" t="s">
        <v>207</v>
      </c>
      <c r="B730" s="211">
        <v>8</v>
      </c>
      <c r="C730" s="324">
        <v>705.52</v>
      </c>
      <c r="D730" s="324" t="s">
        <v>133</v>
      </c>
      <c r="E730" s="324">
        <v>248.61</v>
      </c>
      <c r="F730" s="324">
        <v>740.58</v>
      </c>
    </row>
    <row r="731" spans="1:6" s="263" customFormat="1" ht="14.25" customHeight="1" x14ac:dyDescent="0.2">
      <c r="A731" s="211" t="s">
        <v>207</v>
      </c>
      <c r="B731" s="211">
        <v>9</v>
      </c>
      <c r="C731" s="324">
        <v>704.08</v>
      </c>
      <c r="D731" s="324" t="s">
        <v>133</v>
      </c>
      <c r="E731" s="324">
        <v>286.91000000000003</v>
      </c>
      <c r="F731" s="324">
        <v>739.14</v>
      </c>
    </row>
    <row r="732" spans="1:6" s="263" customFormat="1" ht="14.25" customHeight="1" x14ac:dyDescent="0.2">
      <c r="A732" s="211" t="s">
        <v>207</v>
      </c>
      <c r="B732" s="211">
        <v>10</v>
      </c>
      <c r="C732" s="324">
        <v>704.77</v>
      </c>
      <c r="D732" s="324" t="s">
        <v>133</v>
      </c>
      <c r="E732" s="324">
        <v>260.02</v>
      </c>
      <c r="F732" s="324">
        <v>739.83</v>
      </c>
    </row>
    <row r="733" spans="1:6" s="263" customFormat="1" ht="14.25" customHeight="1" x14ac:dyDescent="0.2">
      <c r="A733" s="211" t="s">
        <v>207</v>
      </c>
      <c r="B733" s="211">
        <v>11</v>
      </c>
      <c r="C733" s="324">
        <v>692.22</v>
      </c>
      <c r="D733" s="324" t="s">
        <v>133</v>
      </c>
      <c r="E733" s="324">
        <v>266.29000000000002</v>
      </c>
      <c r="F733" s="324">
        <v>727.28</v>
      </c>
    </row>
    <row r="734" spans="1:6" s="263" customFormat="1" ht="14.25" customHeight="1" x14ac:dyDescent="0.2">
      <c r="A734" s="211" t="s">
        <v>207</v>
      </c>
      <c r="B734" s="211">
        <v>12</v>
      </c>
      <c r="C734" s="324">
        <v>694.22</v>
      </c>
      <c r="D734" s="324" t="s">
        <v>133</v>
      </c>
      <c r="E734" s="324">
        <v>269.47000000000003</v>
      </c>
      <c r="F734" s="324">
        <v>729.28</v>
      </c>
    </row>
    <row r="735" spans="1:6" s="263" customFormat="1" ht="14.25" customHeight="1" x14ac:dyDescent="0.2">
      <c r="A735" s="211" t="s">
        <v>207</v>
      </c>
      <c r="B735" s="211">
        <v>13</v>
      </c>
      <c r="C735" s="324">
        <v>688.87</v>
      </c>
      <c r="D735" s="324" t="s">
        <v>133</v>
      </c>
      <c r="E735" s="324">
        <v>62.9</v>
      </c>
      <c r="F735" s="324">
        <v>723.93</v>
      </c>
    </row>
    <row r="736" spans="1:6" s="263" customFormat="1" ht="14.25" customHeight="1" x14ac:dyDescent="0.2">
      <c r="A736" s="211" t="s">
        <v>207</v>
      </c>
      <c r="B736" s="211">
        <v>14</v>
      </c>
      <c r="C736" s="324">
        <v>693.6</v>
      </c>
      <c r="D736" s="324" t="s">
        <v>133</v>
      </c>
      <c r="E736" s="324">
        <v>61.29</v>
      </c>
      <c r="F736" s="324">
        <v>728.66</v>
      </c>
    </row>
    <row r="737" spans="1:6" s="263" customFormat="1" ht="14.25" customHeight="1" x14ac:dyDescent="0.2">
      <c r="A737" s="211" t="s">
        <v>207</v>
      </c>
      <c r="B737" s="211">
        <v>15</v>
      </c>
      <c r="C737" s="324">
        <v>707.06</v>
      </c>
      <c r="D737" s="324" t="s">
        <v>133</v>
      </c>
      <c r="E737" s="324">
        <v>72.45</v>
      </c>
      <c r="F737" s="324">
        <v>742.12</v>
      </c>
    </row>
    <row r="738" spans="1:6" s="263" customFormat="1" ht="14.25" customHeight="1" x14ac:dyDescent="0.2">
      <c r="A738" s="211" t="s">
        <v>207</v>
      </c>
      <c r="B738" s="211">
        <v>16</v>
      </c>
      <c r="C738" s="324">
        <v>705.97</v>
      </c>
      <c r="D738" s="324">
        <v>0.01</v>
      </c>
      <c r="E738" s="324">
        <v>82.71</v>
      </c>
      <c r="F738" s="324">
        <v>741.03</v>
      </c>
    </row>
    <row r="739" spans="1:6" s="263" customFormat="1" ht="14.25" customHeight="1" x14ac:dyDescent="0.2">
      <c r="A739" s="211" t="s">
        <v>207</v>
      </c>
      <c r="B739" s="211">
        <v>17</v>
      </c>
      <c r="C739" s="324">
        <v>702.07</v>
      </c>
      <c r="D739" s="324" t="s">
        <v>133</v>
      </c>
      <c r="E739" s="324">
        <v>76.2</v>
      </c>
      <c r="F739" s="324">
        <v>737.13</v>
      </c>
    </row>
    <row r="740" spans="1:6" s="263" customFormat="1" ht="14.25" customHeight="1" x14ac:dyDescent="0.2">
      <c r="A740" s="211" t="s">
        <v>207</v>
      </c>
      <c r="B740" s="211">
        <v>18</v>
      </c>
      <c r="C740" s="324">
        <v>707.5</v>
      </c>
      <c r="D740" s="324" t="s">
        <v>133</v>
      </c>
      <c r="E740" s="324">
        <v>85.72</v>
      </c>
      <c r="F740" s="324">
        <v>742.56</v>
      </c>
    </row>
    <row r="741" spans="1:6" s="263" customFormat="1" ht="14.25" customHeight="1" x14ac:dyDescent="0.2">
      <c r="A741" s="211" t="s">
        <v>207</v>
      </c>
      <c r="B741" s="211">
        <v>19</v>
      </c>
      <c r="C741" s="324">
        <v>697.46</v>
      </c>
      <c r="D741" s="324" t="s">
        <v>133</v>
      </c>
      <c r="E741" s="324">
        <v>58.83</v>
      </c>
      <c r="F741" s="324">
        <v>732.52</v>
      </c>
    </row>
    <row r="742" spans="1:6" s="263" customFormat="1" ht="14.25" customHeight="1" x14ac:dyDescent="0.2">
      <c r="A742" s="211" t="s">
        <v>207</v>
      </c>
      <c r="B742" s="211">
        <v>20</v>
      </c>
      <c r="C742" s="324">
        <v>696.61</v>
      </c>
      <c r="D742" s="324" t="s">
        <v>133</v>
      </c>
      <c r="E742" s="324">
        <v>56.8</v>
      </c>
      <c r="F742" s="324">
        <v>731.67</v>
      </c>
    </row>
    <row r="743" spans="1:6" s="263" customFormat="1" ht="14.25" customHeight="1" x14ac:dyDescent="0.2">
      <c r="A743" s="211" t="s">
        <v>207</v>
      </c>
      <c r="B743" s="211">
        <v>21</v>
      </c>
      <c r="C743" s="324">
        <v>702.5</v>
      </c>
      <c r="D743" s="324" t="s">
        <v>133</v>
      </c>
      <c r="E743" s="324">
        <v>56.23</v>
      </c>
      <c r="F743" s="324">
        <v>737.56</v>
      </c>
    </row>
    <row r="744" spans="1:6" s="263" customFormat="1" ht="14.25" customHeight="1" x14ac:dyDescent="0.2">
      <c r="A744" s="211" t="s">
        <v>207</v>
      </c>
      <c r="B744" s="211">
        <v>22</v>
      </c>
      <c r="C744" s="324">
        <v>704.99</v>
      </c>
      <c r="D744" s="324" t="s">
        <v>133</v>
      </c>
      <c r="E744" s="324">
        <v>52.33</v>
      </c>
      <c r="F744" s="324">
        <v>740.05</v>
      </c>
    </row>
    <row r="745" spans="1:6" s="263" customFormat="1" ht="14.25" customHeight="1" x14ac:dyDescent="0.2">
      <c r="A745" s="211" t="s">
        <v>207</v>
      </c>
      <c r="B745" s="211">
        <v>23</v>
      </c>
      <c r="C745" s="324">
        <v>715.04</v>
      </c>
      <c r="D745" s="324" t="s">
        <v>133</v>
      </c>
      <c r="E745" s="324">
        <v>46.78</v>
      </c>
      <c r="F745" s="324">
        <v>750.1</v>
      </c>
    </row>
    <row r="746" spans="1:6" s="263" customFormat="1" ht="14.25" customHeight="1" x14ac:dyDescent="0.2">
      <c r="A746" s="211" t="s">
        <v>208</v>
      </c>
      <c r="B746" s="211">
        <v>0</v>
      </c>
      <c r="C746" s="324">
        <v>702.96</v>
      </c>
      <c r="D746" s="324" t="s">
        <v>133</v>
      </c>
      <c r="E746" s="324">
        <v>4.16</v>
      </c>
      <c r="F746" s="324">
        <v>738.02</v>
      </c>
    </row>
    <row r="747" spans="1:6" s="263" customFormat="1" ht="14.25" customHeight="1" x14ac:dyDescent="0.2">
      <c r="A747" s="211" t="s">
        <v>208</v>
      </c>
      <c r="B747" s="211">
        <v>1</v>
      </c>
      <c r="C747" s="324">
        <v>662.2</v>
      </c>
      <c r="D747" s="324">
        <v>2.15</v>
      </c>
      <c r="E747" s="324" t="s">
        <v>133</v>
      </c>
      <c r="F747" s="324">
        <v>697.26</v>
      </c>
    </row>
    <row r="748" spans="1:6" s="263" customFormat="1" ht="14.25" customHeight="1" x14ac:dyDescent="0.2">
      <c r="A748" s="211" t="s">
        <v>208</v>
      </c>
      <c r="B748" s="211">
        <v>2</v>
      </c>
      <c r="C748" s="324">
        <v>663.56</v>
      </c>
      <c r="D748" s="324" t="s">
        <v>133</v>
      </c>
      <c r="E748" s="324">
        <v>5.0999999999999996</v>
      </c>
      <c r="F748" s="324">
        <v>698.62</v>
      </c>
    </row>
    <row r="749" spans="1:6" s="263" customFormat="1" ht="14.25" customHeight="1" x14ac:dyDescent="0.2">
      <c r="A749" s="211" t="s">
        <v>208</v>
      </c>
      <c r="B749" s="211">
        <v>3</v>
      </c>
      <c r="C749" s="324">
        <v>694.4</v>
      </c>
      <c r="D749" s="324" t="s">
        <v>133</v>
      </c>
      <c r="E749" s="324">
        <v>34.26</v>
      </c>
      <c r="F749" s="324">
        <v>729.46</v>
      </c>
    </row>
    <row r="750" spans="1:6" s="263" customFormat="1" ht="14.25" customHeight="1" x14ac:dyDescent="0.2">
      <c r="A750" s="211" t="s">
        <v>208</v>
      </c>
      <c r="B750" s="211">
        <v>4</v>
      </c>
      <c r="C750" s="324">
        <v>690.14</v>
      </c>
      <c r="D750" s="324" t="s">
        <v>133</v>
      </c>
      <c r="E750" s="324">
        <v>32</v>
      </c>
      <c r="F750" s="324">
        <v>725.2</v>
      </c>
    </row>
    <row r="751" spans="1:6" s="263" customFormat="1" ht="14.25" customHeight="1" x14ac:dyDescent="0.2">
      <c r="A751" s="211" t="s">
        <v>208</v>
      </c>
      <c r="B751" s="211">
        <v>5</v>
      </c>
      <c r="C751" s="324">
        <v>691.74</v>
      </c>
      <c r="D751" s="324">
        <v>0.01</v>
      </c>
      <c r="E751" s="324">
        <v>32.880000000000003</v>
      </c>
      <c r="F751" s="324">
        <v>726.8</v>
      </c>
    </row>
    <row r="752" spans="1:6" s="263" customFormat="1" ht="14.25" customHeight="1" x14ac:dyDescent="0.2">
      <c r="A752" s="211" t="s">
        <v>208</v>
      </c>
      <c r="B752" s="211">
        <v>6</v>
      </c>
      <c r="C752" s="324">
        <v>693.48</v>
      </c>
      <c r="D752" s="324" t="s">
        <v>133</v>
      </c>
      <c r="E752" s="324">
        <v>46.86</v>
      </c>
      <c r="F752" s="324">
        <v>728.54</v>
      </c>
    </row>
    <row r="753" spans="1:6" s="263" customFormat="1" ht="14.25" customHeight="1" x14ac:dyDescent="0.2">
      <c r="A753" s="211" t="s">
        <v>208</v>
      </c>
      <c r="B753" s="211">
        <v>7</v>
      </c>
      <c r="C753" s="324">
        <v>687.6</v>
      </c>
      <c r="D753" s="324" t="s">
        <v>133</v>
      </c>
      <c r="E753" s="324">
        <v>48.21</v>
      </c>
      <c r="F753" s="324">
        <v>722.66</v>
      </c>
    </row>
    <row r="754" spans="1:6" s="263" customFormat="1" ht="14.25" customHeight="1" x14ac:dyDescent="0.2">
      <c r="A754" s="211" t="s">
        <v>208</v>
      </c>
      <c r="B754" s="211">
        <v>8</v>
      </c>
      <c r="C754" s="324">
        <v>689.77</v>
      </c>
      <c r="D754" s="324" t="s">
        <v>133</v>
      </c>
      <c r="E754" s="324">
        <v>54.14</v>
      </c>
      <c r="F754" s="324">
        <v>724.83</v>
      </c>
    </row>
    <row r="755" spans="1:6" s="263" customFormat="1" ht="14.25" customHeight="1" x14ac:dyDescent="0.2">
      <c r="A755" s="211" t="s">
        <v>208</v>
      </c>
      <c r="B755" s="211">
        <v>9</v>
      </c>
      <c r="C755" s="324">
        <v>686.7</v>
      </c>
      <c r="D755" s="324" t="s">
        <v>133</v>
      </c>
      <c r="E755" s="324">
        <v>47.79</v>
      </c>
      <c r="F755" s="324">
        <v>721.76</v>
      </c>
    </row>
    <row r="756" spans="1:6" s="263" customFormat="1" ht="14.25" customHeight="1" x14ac:dyDescent="0.2">
      <c r="A756" s="211" t="s">
        <v>208</v>
      </c>
      <c r="B756" s="211">
        <v>10</v>
      </c>
      <c r="C756" s="324">
        <v>687.6</v>
      </c>
      <c r="D756" s="324" t="s">
        <v>133</v>
      </c>
      <c r="E756" s="324">
        <v>46.94</v>
      </c>
      <c r="F756" s="324">
        <v>722.66</v>
      </c>
    </row>
    <row r="757" spans="1:6" s="263" customFormat="1" ht="14.25" customHeight="1" x14ac:dyDescent="0.2">
      <c r="A757" s="211" t="s">
        <v>208</v>
      </c>
      <c r="B757" s="211">
        <v>11</v>
      </c>
      <c r="C757" s="324">
        <v>678.15</v>
      </c>
      <c r="D757" s="324" t="s">
        <v>133</v>
      </c>
      <c r="E757" s="324">
        <v>38.04</v>
      </c>
      <c r="F757" s="324">
        <v>713.21</v>
      </c>
    </row>
    <row r="758" spans="1:6" s="263" customFormat="1" ht="14.25" customHeight="1" x14ac:dyDescent="0.2">
      <c r="A758" s="211" t="s">
        <v>208</v>
      </c>
      <c r="B758" s="211">
        <v>12</v>
      </c>
      <c r="C758" s="324">
        <v>684.05</v>
      </c>
      <c r="D758" s="324" t="s">
        <v>133</v>
      </c>
      <c r="E758" s="324">
        <v>41.44</v>
      </c>
      <c r="F758" s="324">
        <v>719.11</v>
      </c>
    </row>
    <row r="759" spans="1:6" s="263" customFormat="1" ht="14.25" customHeight="1" x14ac:dyDescent="0.2">
      <c r="A759" s="211" t="s">
        <v>208</v>
      </c>
      <c r="B759" s="211">
        <v>13</v>
      </c>
      <c r="C759" s="324">
        <v>686.26</v>
      </c>
      <c r="D759" s="324" t="s">
        <v>133</v>
      </c>
      <c r="E759" s="324">
        <v>52.93</v>
      </c>
      <c r="F759" s="324">
        <v>721.32</v>
      </c>
    </row>
    <row r="760" spans="1:6" s="263" customFormat="1" ht="14.25" customHeight="1" x14ac:dyDescent="0.2">
      <c r="A760" s="211" t="s">
        <v>208</v>
      </c>
      <c r="B760" s="211">
        <v>14</v>
      </c>
      <c r="C760" s="324">
        <v>682.77</v>
      </c>
      <c r="D760" s="324" t="s">
        <v>133</v>
      </c>
      <c r="E760" s="324">
        <v>12.87</v>
      </c>
      <c r="F760" s="324">
        <v>717.83</v>
      </c>
    </row>
    <row r="761" spans="1:6" s="263" customFormat="1" ht="14.25" customHeight="1" x14ac:dyDescent="0.2">
      <c r="A761" s="211" t="s">
        <v>208</v>
      </c>
      <c r="B761" s="211">
        <v>15</v>
      </c>
      <c r="C761" s="324">
        <v>698.17</v>
      </c>
      <c r="D761" s="324" t="s">
        <v>133</v>
      </c>
      <c r="E761" s="324">
        <v>11.5</v>
      </c>
      <c r="F761" s="324">
        <v>733.23</v>
      </c>
    </row>
    <row r="762" spans="1:6" s="263" customFormat="1" ht="14.25" customHeight="1" x14ac:dyDescent="0.2">
      <c r="A762" s="211" t="s">
        <v>208</v>
      </c>
      <c r="B762" s="211">
        <v>16</v>
      </c>
      <c r="C762" s="324">
        <v>701.96</v>
      </c>
      <c r="D762" s="324" t="s">
        <v>133</v>
      </c>
      <c r="E762" s="324">
        <v>43.26</v>
      </c>
      <c r="F762" s="324">
        <v>737.02</v>
      </c>
    </row>
    <row r="763" spans="1:6" s="263" customFormat="1" ht="14.25" customHeight="1" x14ac:dyDescent="0.2">
      <c r="A763" s="211" t="s">
        <v>208</v>
      </c>
      <c r="B763" s="211">
        <v>17</v>
      </c>
      <c r="C763" s="324">
        <v>693.92</v>
      </c>
      <c r="D763" s="324">
        <v>14.18</v>
      </c>
      <c r="E763" s="324" t="s">
        <v>133</v>
      </c>
      <c r="F763" s="324">
        <v>728.98</v>
      </c>
    </row>
    <row r="764" spans="1:6" s="263" customFormat="1" ht="14.25" customHeight="1" x14ac:dyDescent="0.2">
      <c r="A764" s="211" t="s">
        <v>208</v>
      </c>
      <c r="B764" s="211">
        <v>18</v>
      </c>
      <c r="C764" s="324">
        <v>695.8</v>
      </c>
      <c r="D764" s="324">
        <v>40.380000000000003</v>
      </c>
      <c r="E764" s="324" t="s">
        <v>133</v>
      </c>
      <c r="F764" s="324">
        <v>730.86</v>
      </c>
    </row>
    <row r="765" spans="1:6" s="263" customFormat="1" ht="14.25" customHeight="1" x14ac:dyDescent="0.2">
      <c r="A765" s="211" t="s">
        <v>208</v>
      </c>
      <c r="B765" s="211">
        <v>19</v>
      </c>
      <c r="C765" s="324">
        <v>688.17</v>
      </c>
      <c r="D765" s="324" t="s">
        <v>133</v>
      </c>
      <c r="E765" s="324">
        <v>24.84</v>
      </c>
      <c r="F765" s="324">
        <v>723.23</v>
      </c>
    </row>
    <row r="766" spans="1:6" s="263" customFormat="1" ht="14.25" customHeight="1" x14ac:dyDescent="0.2">
      <c r="A766" s="211" t="s">
        <v>208</v>
      </c>
      <c r="B766" s="211">
        <v>20</v>
      </c>
      <c r="C766" s="324">
        <v>691.95</v>
      </c>
      <c r="D766" s="324">
        <v>25.13</v>
      </c>
      <c r="E766" s="324" t="s">
        <v>133</v>
      </c>
      <c r="F766" s="324">
        <v>727.01</v>
      </c>
    </row>
    <row r="767" spans="1:6" s="263" customFormat="1" ht="14.25" customHeight="1" x14ac:dyDescent="0.2">
      <c r="A767" s="211" t="s">
        <v>208</v>
      </c>
      <c r="B767" s="211">
        <v>21</v>
      </c>
      <c r="C767" s="324">
        <v>698.89</v>
      </c>
      <c r="D767" s="324">
        <v>26.47</v>
      </c>
      <c r="E767" s="324">
        <v>0.01</v>
      </c>
      <c r="F767" s="324">
        <v>733.95</v>
      </c>
    </row>
    <row r="768" spans="1:6" s="263" customFormat="1" ht="14.25" customHeight="1" x14ac:dyDescent="0.2">
      <c r="A768" s="211" t="s">
        <v>208</v>
      </c>
      <c r="B768" s="211">
        <v>22</v>
      </c>
      <c r="C768" s="324">
        <v>704.31</v>
      </c>
      <c r="D768" s="324">
        <v>5.55</v>
      </c>
      <c r="E768" s="324">
        <v>0.01</v>
      </c>
      <c r="F768" s="324">
        <v>739.37</v>
      </c>
    </row>
    <row r="769" spans="1:6" s="263" customFormat="1" ht="14.25" customHeight="1" x14ac:dyDescent="0.2">
      <c r="A769" s="211" t="s">
        <v>208</v>
      </c>
      <c r="B769" s="211">
        <v>23</v>
      </c>
      <c r="C769" s="324">
        <v>704.43</v>
      </c>
      <c r="D769" s="324">
        <v>25.34</v>
      </c>
      <c r="E769" s="324" t="s">
        <v>133</v>
      </c>
      <c r="F769" s="324">
        <v>739.49</v>
      </c>
    </row>
    <row r="770" spans="1:6" s="263" customFormat="1" ht="14.25" customHeight="1" x14ac:dyDescent="0.2">
      <c r="A770" s="211" t="s">
        <v>177</v>
      </c>
      <c r="B770" s="211">
        <v>0</v>
      </c>
      <c r="C770" s="324"/>
      <c r="D770" s="324"/>
      <c r="E770" s="324"/>
      <c r="F770" s="324"/>
    </row>
    <row r="771" spans="1:6" s="263" customFormat="1" ht="14.25" customHeight="1" x14ac:dyDescent="0.2">
      <c r="A771" s="211" t="s">
        <v>177</v>
      </c>
      <c r="B771" s="211">
        <v>1</v>
      </c>
      <c r="C771" s="324"/>
      <c r="D771" s="324"/>
      <c r="E771" s="324"/>
      <c r="F771" s="324"/>
    </row>
    <row r="772" spans="1:6" s="263" customFormat="1" ht="14.25" customHeight="1" x14ac:dyDescent="0.2">
      <c r="A772" s="211" t="s">
        <v>177</v>
      </c>
      <c r="B772" s="211">
        <v>2</v>
      </c>
      <c r="C772" s="324"/>
      <c r="D772" s="324"/>
      <c r="E772" s="324"/>
      <c r="F772" s="324"/>
    </row>
    <row r="773" spans="1:6" s="263" customFormat="1" ht="14.25" customHeight="1" x14ac:dyDescent="0.2">
      <c r="A773" s="211" t="s">
        <v>177</v>
      </c>
      <c r="B773" s="211">
        <v>3</v>
      </c>
      <c r="C773" s="324"/>
      <c r="D773" s="324"/>
      <c r="E773" s="324"/>
      <c r="F773" s="324"/>
    </row>
    <row r="774" spans="1:6" s="263" customFormat="1" ht="14.25" customHeight="1" x14ac:dyDescent="0.2">
      <c r="A774" s="211" t="s">
        <v>177</v>
      </c>
      <c r="B774" s="211">
        <v>4</v>
      </c>
      <c r="C774" s="324"/>
      <c r="D774" s="324"/>
      <c r="E774" s="324"/>
      <c r="F774" s="324"/>
    </row>
    <row r="775" spans="1:6" s="263" customFormat="1" ht="14.25" customHeight="1" x14ac:dyDescent="0.2">
      <c r="A775" s="211" t="s">
        <v>177</v>
      </c>
      <c r="B775" s="211">
        <v>5</v>
      </c>
      <c r="C775" s="324"/>
      <c r="D775" s="324"/>
      <c r="E775" s="324"/>
      <c r="F775" s="324"/>
    </row>
    <row r="776" spans="1:6" s="263" customFormat="1" ht="14.25" customHeight="1" x14ac:dyDescent="0.2">
      <c r="A776" s="211" t="s">
        <v>177</v>
      </c>
      <c r="B776" s="211">
        <v>6</v>
      </c>
      <c r="C776" s="324"/>
      <c r="D776" s="324"/>
      <c r="E776" s="324"/>
      <c r="F776" s="324"/>
    </row>
    <row r="777" spans="1:6" s="263" customFormat="1" ht="14.25" customHeight="1" x14ac:dyDescent="0.2">
      <c r="A777" s="211" t="s">
        <v>177</v>
      </c>
      <c r="B777" s="211">
        <v>7</v>
      </c>
      <c r="C777" s="324"/>
      <c r="D777" s="324"/>
      <c r="E777" s="324"/>
      <c r="F777" s="324"/>
    </row>
    <row r="778" spans="1:6" s="263" customFormat="1" ht="14.25" customHeight="1" x14ac:dyDescent="0.2">
      <c r="A778" s="211" t="s">
        <v>177</v>
      </c>
      <c r="B778" s="211">
        <v>8</v>
      </c>
      <c r="C778" s="250"/>
      <c r="D778" s="211"/>
      <c r="E778" s="211"/>
      <c r="F778" s="250"/>
    </row>
    <row r="779" spans="1:6" s="263" customFormat="1" ht="14.25" customHeight="1" x14ac:dyDescent="0.2">
      <c r="A779" s="211" t="s">
        <v>177</v>
      </c>
      <c r="B779" s="211">
        <v>9</v>
      </c>
      <c r="C779" s="250"/>
      <c r="D779" s="211"/>
      <c r="E779" s="211"/>
      <c r="F779" s="250"/>
    </row>
    <row r="780" spans="1:6" s="263" customFormat="1" ht="14.25" customHeight="1" x14ac:dyDescent="0.2">
      <c r="A780" s="211" t="s">
        <v>177</v>
      </c>
      <c r="B780" s="211">
        <v>10</v>
      </c>
      <c r="C780" s="250"/>
      <c r="D780" s="211"/>
      <c r="E780" s="211"/>
      <c r="F780" s="250"/>
    </row>
    <row r="781" spans="1:6" s="263" customFormat="1" ht="14.25" customHeight="1" x14ac:dyDescent="0.2">
      <c r="A781" s="211" t="s">
        <v>177</v>
      </c>
      <c r="B781" s="211">
        <v>11</v>
      </c>
      <c r="C781" s="250"/>
      <c r="D781" s="211"/>
      <c r="E781" s="211"/>
      <c r="F781" s="250"/>
    </row>
    <row r="782" spans="1:6" s="263" customFormat="1" ht="14.25" customHeight="1" x14ac:dyDescent="0.2">
      <c r="A782" s="211" t="s">
        <v>177</v>
      </c>
      <c r="B782" s="211">
        <v>12</v>
      </c>
      <c r="C782" s="250"/>
      <c r="D782" s="211"/>
      <c r="E782" s="211"/>
      <c r="F782" s="250"/>
    </row>
    <row r="783" spans="1:6" s="263" customFormat="1" ht="14.25" customHeight="1" x14ac:dyDescent="0.2">
      <c r="A783" s="211" t="s">
        <v>177</v>
      </c>
      <c r="B783" s="211">
        <v>13</v>
      </c>
      <c r="C783" s="250"/>
      <c r="D783" s="211"/>
      <c r="E783" s="211"/>
      <c r="F783" s="250"/>
    </row>
    <row r="784" spans="1:6" s="263" customFormat="1" ht="14.25" customHeight="1" x14ac:dyDescent="0.2">
      <c r="A784" s="211" t="s">
        <v>177</v>
      </c>
      <c r="B784" s="211">
        <v>14</v>
      </c>
      <c r="C784" s="250"/>
      <c r="D784" s="211"/>
      <c r="E784" s="211"/>
      <c r="F784" s="250"/>
    </row>
    <row r="785" spans="1:6" s="263" customFormat="1" ht="14.25" customHeight="1" x14ac:dyDescent="0.2">
      <c r="A785" s="211" t="s">
        <v>177</v>
      </c>
      <c r="B785" s="211">
        <v>15</v>
      </c>
      <c r="C785" s="250"/>
      <c r="D785" s="211"/>
      <c r="E785" s="211"/>
      <c r="F785" s="250"/>
    </row>
    <row r="786" spans="1:6" s="263" customFormat="1" ht="14.25" customHeight="1" x14ac:dyDescent="0.2">
      <c r="A786" s="211" t="s">
        <v>177</v>
      </c>
      <c r="B786" s="211">
        <v>16</v>
      </c>
      <c r="C786" s="250"/>
      <c r="D786" s="211"/>
      <c r="E786" s="211"/>
      <c r="F786" s="250"/>
    </row>
    <row r="787" spans="1:6" s="263" customFormat="1" ht="14.25" customHeight="1" x14ac:dyDescent="0.2">
      <c r="A787" s="211" t="s">
        <v>177</v>
      </c>
      <c r="B787" s="211">
        <v>17</v>
      </c>
      <c r="C787" s="250"/>
      <c r="D787" s="211"/>
      <c r="E787" s="211"/>
      <c r="F787" s="250"/>
    </row>
    <row r="788" spans="1:6" s="263" customFormat="1" ht="14.25" customHeight="1" x14ac:dyDescent="0.2">
      <c r="A788" s="211" t="s">
        <v>177</v>
      </c>
      <c r="B788" s="211">
        <v>18</v>
      </c>
      <c r="C788" s="250"/>
      <c r="D788" s="211"/>
      <c r="E788" s="211"/>
      <c r="F788" s="250"/>
    </row>
    <row r="789" spans="1:6" s="263" customFormat="1" ht="14.25" customHeight="1" x14ac:dyDescent="0.2">
      <c r="A789" s="211" t="s">
        <v>177</v>
      </c>
      <c r="B789" s="211">
        <v>19</v>
      </c>
      <c r="C789" s="250"/>
      <c r="D789" s="211"/>
      <c r="E789" s="211"/>
      <c r="F789" s="250"/>
    </row>
    <row r="790" spans="1:6" s="263" customFormat="1" ht="14.25" customHeight="1" x14ac:dyDescent="0.2">
      <c r="A790" s="211" t="s">
        <v>177</v>
      </c>
      <c r="B790" s="211">
        <v>20</v>
      </c>
      <c r="C790" s="250"/>
      <c r="D790" s="211"/>
      <c r="E790" s="211"/>
      <c r="F790" s="250"/>
    </row>
    <row r="791" spans="1:6" s="263" customFormat="1" ht="14.25" customHeight="1" x14ac:dyDescent="0.2">
      <c r="A791" s="211" t="s">
        <v>177</v>
      </c>
      <c r="B791" s="211">
        <v>21</v>
      </c>
      <c r="C791" s="250"/>
      <c r="D791" s="211"/>
      <c r="E791" s="211"/>
      <c r="F791" s="250"/>
    </row>
    <row r="792" spans="1:6" s="263" customFormat="1" ht="14.25" customHeight="1" x14ac:dyDescent="0.2">
      <c r="A792" s="211" t="s">
        <v>177</v>
      </c>
      <c r="B792" s="211">
        <v>22</v>
      </c>
      <c r="C792" s="250"/>
      <c r="D792" s="211"/>
      <c r="E792" s="250"/>
      <c r="F792" s="250"/>
    </row>
    <row r="793" spans="1:6" s="263" customFormat="1" ht="14.25" customHeight="1" x14ac:dyDescent="0.2">
      <c r="A793" s="211" t="s">
        <v>177</v>
      </c>
      <c r="B793" s="211">
        <v>23</v>
      </c>
      <c r="C793" s="250"/>
      <c r="D793" s="211"/>
      <c r="E793" s="211"/>
      <c r="F793" s="250"/>
    </row>
    <row r="794" spans="1:6" s="263" customFormat="1" ht="57" customHeight="1" x14ac:dyDescent="0.2"/>
    <row r="795" spans="1:6" s="263" customFormat="1" ht="57" customHeight="1" x14ac:dyDescent="0.2"/>
    <row r="796" spans="1:6" s="263" customFormat="1" ht="57" customHeight="1" x14ac:dyDescent="0.2"/>
    <row r="797" spans="1:6" s="263" customFormat="1" ht="57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"/>
  <sheetViews>
    <sheetView topLeftCell="B1" workbookViewId="0">
      <selection activeCell="C7" sqref="C7"/>
    </sheetView>
  </sheetViews>
  <sheetFormatPr defaultRowHeight="12.75" x14ac:dyDescent="0.2"/>
  <cols>
    <col min="1" max="1" width="12.7109375" customWidth="1"/>
    <col min="2" max="2" width="16.28515625" customWidth="1"/>
    <col min="3" max="3" width="16.140625" customWidth="1"/>
    <col min="4" max="4" width="16.42578125" customWidth="1"/>
    <col min="5" max="5" width="16.28515625" customWidth="1"/>
    <col min="6" max="6" width="16.7109375" customWidth="1"/>
    <col min="7" max="7" width="17" customWidth="1"/>
    <col min="8" max="8" width="8.28515625" bestFit="1" customWidth="1"/>
    <col min="9" max="9" width="6.85546875" bestFit="1" customWidth="1"/>
    <col min="10" max="10" width="12.140625" bestFit="1" customWidth="1"/>
    <col min="11" max="11" width="7.140625" bestFit="1" customWidth="1"/>
    <col min="12" max="13" width="7.42578125" bestFit="1" customWidth="1"/>
    <col min="14" max="14" width="6.28515625" bestFit="1" customWidth="1"/>
    <col min="15" max="15" width="6.7109375" bestFit="1" customWidth="1"/>
    <col min="16" max="16" width="6.5703125" bestFit="1" customWidth="1"/>
    <col min="17" max="18" width="6.85546875" bestFit="1" customWidth="1"/>
    <col min="19" max="19" width="13.28515625" bestFit="1" customWidth="1"/>
    <col min="20" max="27" width="10.28515625" customWidth="1"/>
    <col min="28" max="28" width="12.5703125" customWidth="1"/>
    <col min="29" max="33" width="12.85546875" bestFit="1" customWidth="1"/>
  </cols>
  <sheetData>
    <row r="2" spans="1:36" x14ac:dyDescent="0.2">
      <c r="D2" t="s">
        <v>137</v>
      </c>
    </row>
    <row r="5" spans="1:36" x14ac:dyDescent="0.2">
      <c r="A5" s="412" t="s">
        <v>138</v>
      </c>
      <c r="B5" s="413"/>
      <c r="C5" s="413"/>
      <c r="D5" s="413"/>
      <c r="E5" s="413"/>
      <c r="F5" s="413"/>
      <c r="G5" s="413"/>
      <c r="H5" s="413"/>
      <c r="I5" s="414"/>
      <c r="J5" s="412" t="s">
        <v>139</v>
      </c>
      <c r="K5" s="413"/>
      <c r="L5" s="413"/>
      <c r="M5" s="413"/>
      <c r="N5" s="413"/>
      <c r="O5" s="413"/>
      <c r="P5" s="413"/>
      <c r="Q5" s="413"/>
      <c r="R5" s="414"/>
      <c r="S5" s="412" t="s">
        <v>140</v>
      </c>
      <c r="T5" s="413"/>
      <c r="U5" s="413"/>
      <c r="V5" s="413"/>
      <c r="W5" s="413"/>
      <c r="X5" s="413"/>
      <c r="Y5" s="413"/>
      <c r="Z5" s="413"/>
      <c r="AA5" s="414"/>
      <c r="AB5" s="412" t="s">
        <v>141</v>
      </c>
      <c r="AC5" s="413"/>
      <c r="AD5" s="413"/>
      <c r="AE5" s="413"/>
      <c r="AF5" s="413"/>
      <c r="AG5" s="413"/>
      <c r="AH5" s="413"/>
      <c r="AI5" s="413"/>
      <c r="AJ5" s="414"/>
    </row>
    <row r="6" spans="1:36" x14ac:dyDescent="0.2">
      <c r="A6" s="265">
        <v>41000</v>
      </c>
      <c r="B6" s="265">
        <v>41030</v>
      </c>
      <c r="C6" s="265">
        <v>41061</v>
      </c>
      <c r="D6" s="265">
        <v>41091</v>
      </c>
      <c r="E6" s="265">
        <v>41122</v>
      </c>
      <c r="F6" s="265">
        <v>41153</v>
      </c>
      <c r="G6" s="265">
        <v>41183</v>
      </c>
      <c r="H6" s="265">
        <v>41214</v>
      </c>
      <c r="I6" s="265">
        <v>41244</v>
      </c>
      <c r="J6" s="265">
        <v>41000</v>
      </c>
      <c r="K6" s="265">
        <v>41030</v>
      </c>
      <c r="L6" s="265">
        <v>41061</v>
      </c>
      <c r="M6" s="265">
        <v>41091</v>
      </c>
      <c r="N6" s="265">
        <v>41122</v>
      </c>
      <c r="O6" s="265">
        <v>41153</v>
      </c>
      <c r="P6" s="265">
        <v>41183</v>
      </c>
      <c r="Q6" s="265">
        <v>41214</v>
      </c>
      <c r="R6" s="265">
        <v>41244</v>
      </c>
      <c r="S6" s="265">
        <v>41000</v>
      </c>
      <c r="T6" s="265">
        <v>41030</v>
      </c>
      <c r="U6" s="265">
        <v>41061</v>
      </c>
      <c r="V6" s="265">
        <v>41091</v>
      </c>
      <c r="W6" s="265">
        <v>41122</v>
      </c>
      <c r="X6" s="265">
        <v>41153</v>
      </c>
      <c r="Y6" s="265">
        <v>41183</v>
      </c>
      <c r="Z6" s="265">
        <v>41214</v>
      </c>
      <c r="AA6" s="265">
        <v>41244</v>
      </c>
      <c r="AB6" s="265">
        <v>41000</v>
      </c>
      <c r="AC6" s="265">
        <v>41030</v>
      </c>
      <c r="AD6" s="265">
        <v>41061</v>
      </c>
      <c r="AE6" s="265">
        <v>41091</v>
      </c>
      <c r="AF6" s="265">
        <v>41122</v>
      </c>
      <c r="AG6" s="265">
        <v>41153</v>
      </c>
      <c r="AH6" s="265">
        <v>41183</v>
      </c>
      <c r="AI6" s="265">
        <v>41214</v>
      </c>
      <c r="AJ6" s="265">
        <v>41244</v>
      </c>
    </row>
    <row r="7" spans="1:36" x14ac:dyDescent="0.2">
      <c r="A7" s="266">
        <v>78.783000000000001</v>
      </c>
      <c r="B7" s="266">
        <v>83.959000000000003</v>
      </c>
      <c r="C7" s="266">
        <v>80.933000000000007</v>
      </c>
      <c r="D7" s="266">
        <v>84.695999999999998</v>
      </c>
      <c r="E7" s="266">
        <v>91.239000000000004</v>
      </c>
      <c r="F7" s="266">
        <v>103.04</v>
      </c>
      <c r="G7" s="266"/>
      <c r="H7" s="266"/>
      <c r="I7" s="266"/>
      <c r="J7" s="266">
        <v>0</v>
      </c>
      <c r="K7" s="266">
        <v>0</v>
      </c>
      <c r="L7" s="266">
        <v>0</v>
      </c>
      <c r="M7" s="266">
        <v>0</v>
      </c>
      <c r="N7" s="266">
        <v>0</v>
      </c>
      <c r="O7" s="266">
        <v>0</v>
      </c>
      <c r="P7" s="266">
        <v>0</v>
      </c>
      <c r="Q7" s="266">
        <v>0</v>
      </c>
      <c r="R7" s="266">
        <v>0</v>
      </c>
      <c r="S7" s="266">
        <v>41.774999999999999</v>
      </c>
      <c r="T7" s="266">
        <v>53.128</v>
      </c>
      <c r="U7" s="266">
        <v>54.738</v>
      </c>
      <c r="V7" s="266">
        <v>57.451999999999998</v>
      </c>
      <c r="W7" s="266">
        <v>61.731000000000002</v>
      </c>
      <c r="X7" s="266">
        <v>67.245999999999995</v>
      </c>
      <c r="Y7" s="266"/>
      <c r="Z7" s="266"/>
      <c r="AA7" s="266"/>
      <c r="AB7" s="267">
        <v>14.732939999999999</v>
      </c>
      <c r="AC7" s="266">
        <v>11.553842741935481</v>
      </c>
      <c r="AD7" s="266">
        <v>11.298250000000001</v>
      </c>
      <c r="AE7" s="266">
        <v>11.737147177419354</v>
      </c>
      <c r="AF7" s="266">
        <v>7.5858528225806445</v>
      </c>
      <c r="AG7" s="266">
        <v>10.02198185483871</v>
      </c>
      <c r="AH7" s="266">
        <v>12.46746572580645</v>
      </c>
      <c r="AI7" s="266">
        <v>12.912858870967742</v>
      </c>
      <c r="AJ7" s="266">
        <v>16.806709677419356</v>
      </c>
    </row>
    <row r="8" spans="1:36" x14ac:dyDescent="0.2">
      <c r="AB8">
        <v>13.898985887096774</v>
      </c>
    </row>
    <row r="9" spans="1:36" ht="12.75" customHeight="1" x14ac:dyDescent="0.2">
      <c r="A9" s="412" t="s">
        <v>142</v>
      </c>
      <c r="B9" s="413"/>
      <c r="C9" s="413"/>
      <c r="D9" s="413"/>
      <c r="E9" s="413"/>
      <c r="F9" s="413"/>
      <c r="G9" s="413"/>
      <c r="H9" s="413"/>
      <c r="I9" s="414"/>
      <c r="J9" s="412" t="s">
        <v>172</v>
      </c>
      <c r="K9" s="413"/>
      <c r="L9" s="413"/>
      <c r="M9" s="413"/>
      <c r="N9" s="413"/>
      <c r="O9" s="413"/>
      <c r="P9" s="413"/>
      <c r="Q9" s="413"/>
      <c r="R9" s="414"/>
      <c r="S9" s="412" t="s">
        <v>143</v>
      </c>
      <c r="T9" s="413"/>
      <c r="U9" s="413"/>
      <c r="V9" s="413"/>
      <c r="W9" s="413"/>
      <c r="X9" s="413"/>
      <c r="Y9" s="413"/>
      <c r="Z9" s="413"/>
      <c r="AA9" s="414"/>
      <c r="AB9" s="412" t="s">
        <v>144</v>
      </c>
      <c r="AC9" s="413"/>
      <c r="AD9" s="413"/>
      <c r="AE9" s="413"/>
      <c r="AF9" s="413"/>
      <c r="AG9" s="413"/>
      <c r="AH9" s="413"/>
      <c r="AI9" s="413"/>
      <c r="AJ9" s="414"/>
    </row>
    <row r="10" spans="1:36" x14ac:dyDescent="0.2">
      <c r="A10" s="265">
        <v>41000</v>
      </c>
      <c r="B10" s="265">
        <v>41030</v>
      </c>
      <c r="C10" s="265">
        <v>41061</v>
      </c>
      <c r="D10" s="265">
        <v>41091</v>
      </c>
      <c r="E10" s="265">
        <v>41122</v>
      </c>
      <c r="F10" s="265">
        <v>41153</v>
      </c>
      <c r="G10" s="265">
        <v>41183</v>
      </c>
      <c r="H10" s="265">
        <v>41214</v>
      </c>
      <c r="I10" s="265">
        <v>41244</v>
      </c>
      <c r="J10" s="265">
        <v>41000</v>
      </c>
      <c r="K10" s="265">
        <v>41030</v>
      </c>
      <c r="L10" s="265">
        <v>41061</v>
      </c>
      <c r="M10" s="265">
        <v>41091</v>
      </c>
      <c r="N10" s="265">
        <v>41122</v>
      </c>
      <c r="O10" s="265">
        <v>41153</v>
      </c>
      <c r="P10" s="265">
        <v>41183</v>
      </c>
      <c r="Q10" s="265">
        <v>41214</v>
      </c>
      <c r="R10" s="265">
        <v>41244</v>
      </c>
      <c r="S10" s="265">
        <v>41000</v>
      </c>
      <c r="T10" s="265">
        <v>41030</v>
      </c>
      <c r="U10" s="265">
        <v>41061</v>
      </c>
      <c r="V10" s="265">
        <v>41091</v>
      </c>
      <c r="W10" s="265">
        <v>41122</v>
      </c>
      <c r="X10" s="265">
        <v>41153</v>
      </c>
      <c r="Y10" s="265">
        <v>41183</v>
      </c>
      <c r="Z10" s="265">
        <v>41214</v>
      </c>
      <c r="AA10" s="265">
        <v>41244</v>
      </c>
      <c r="AB10" s="265">
        <v>41000</v>
      </c>
      <c r="AC10" s="265">
        <v>41030</v>
      </c>
      <c r="AD10" s="265">
        <v>41061</v>
      </c>
      <c r="AE10" s="265">
        <v>41091</v>
      </c>
      <c r="AF10" s="265">
        <v>41122</v>
      </c>
      <c r="AG10" s="265">
        <v>41153</v>
      </c>
      <c r="AH10" s="265">
        <v>41183</v>
      </c>
      <c r="AI10" s="265">
        <v>41214</v>
      </c>
      <c r="AJ10" s="265">
        <v>41244</v>
      </c>
    </row>
    <row r="11" spans="1:36" x14ac:dyDescent="0.2">
      <c r="A11" s="268">
        <v>53166.866000000002</v>
      </c>
      <c r="B11" s="268">
        <v>56573.917000000001</v>
      </c>
      <c r="C11" s="268">
        <v>56403.116999999998</v>
      </c>
      <c r="D11" s="268">
        <v>60358.317000000003</v>
      </c>
      <c r="E11" s="268">
        <v>65184.584000000003</v>
      </c>
      <c r="F11" s="268">
        <v>68603.883000000002</v>
      </c>
      <c r="G11" s="268"/>
      <c r="H11" s="268"/>
      <c r="I11" s="268"/>
      <c r="J11" s="293">
        <v>0</v>
      </c>
      <c r="K11" s="300">
        <v>0</v>
      </c>
      <c r="L11" s="300">
        <v>0</v>
      </c>
      <c r="M11" s="300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  <c r="S11" s="268">
        <v>6893.9</v>
      </c>
      <c r="T11" s="302">
        <v>5730.7</v>
      </c>
      <c r="U11" s="302">
        <v>5603.9000000000005</v>
      </c>
      <c r="V11" s="302">
        <v>5821.6</v>
      </c>
      <c r="W11" s="302">
        <v>3762.6</v>
      </c>
      <c r="X11" s="302">
        <v>4970.9000000000005</v>
      </c>
      <c r="Y11" s="302">
        <v>6183.9000000000005</v>
      </c>
      <c r="Z11" s="302">
        <v>6404.8</v>
      </c>
      <c r="AA11" s="302">
        <v>8336.1</v>
      </c>
      <c r="AB11" s="268">
        <v>29277.388999999999</v>
      </c>
      <c r="AC11" s="268">
        <v>37293.360999999997</v>
      </c>
      <c r="AD11" s="268">
        <v>39780.413999999997</v>
      </c>
      <c r="AE11" s="268">
        <v>44720.12</v>
      </c>
      <c r="AF11" s="268">
        <v>46139.618000000002</v>
      </c>
      <c r="AG11" s="268">
        <v>48806.476999999999</v>
      </c>
      <c r="AH11" s="268"/>
      <c r="AI11" s="268"/>
      <c r="AJ11" s="268"/>
    </row>
    <row r="12" spans="1:36" x14ac:dyDescent="0.2">
      <c r="S12" s="290"/>
      <c r="T12" s="304"/>
      <c r="U12" s="304"/>
      <c r="V12" s="304"/>
      <c r="W12" s="304"/>
      <c r="X12" s="304"/>
      <c r="Y12" s="304"/>
      <c r="Z12" s="304"/>
      <c r="AA12" s="304"/>
      <c r="AB12" s="303"/>
    </row>
    <row r="13" spans="1:36" x14ac:dyDescent="0.2">
      <c r="S13" s="274" t="s">
        <v>165</v>
      </c>
    </row>
    <row r="14" spans="1:36" ht="26.25" x14ac:dyDescent="0.2">
      <c r="I14" s="415" t="s">
        <v>145</v>
      </c>
      <c r="J14" s="415"/>
      <c r="K14" s="297" t="s">
        <v>171</v>
      </c>
      <c r="L14" s="415" t="s">
        <v>147</v>
      </c>
      <c r="M14" s="415"/>
      <c r="N14" s="299" t="s">
        <v>146</v>
      </c>
      <c r="O14" s="415" t="s">
        <v>167</v>
      </c>
      <c r="P14" s="415"/>
      <c r="Q14" s="297" t="s">
        <v>171</v>
      </c>
      <c r="R14" s="415" t="s">
        <v>168</v>
      </c>
      <c r="S14" s="415"/>
    </row>
    <row r="15" spans="1:36" ht="18.75" thickBot="1" x14ac:dyDescent="0.25">
      <c r="G15" s="415" t="s">
        <v>148</v>
      </c>
      <c r="H15" s="416" t="s">
        <v>149</v>
      </c>
      <c r="I15" s="295"/>
      <c r="J15" s="295"/>
      <c r="K15" s="298"/>
      <c r="L15" s="295"/>
      <c r="M15" s="295"/>
      <c r="N15" s="298"/>
      <c r="O15" s="295"/>
      <c r="P15" s="296"/>
      <c r="Q15" s="298"/>
      <c r="R15" s="295"/>
      <c r="S15" s="295"/>
    </row>
    <row r="16" spans="1:36" ht="18" x14ac:dyDescent="0.2">
      <c r="G16" s="415"/>
      <c r="H16" s="416"/>
      <c r="I16" s="294"/>
      <c r="J16" s="294"/>
      <c r="K16" s="299"/>
      <c r="L16" s="294"/>
      <c r="M16" s="294"/>
      <c r="N16" s="299"/>
      <c r="O16" s="294"/>
      <c r="P16" s="294"/>
      <c r="Q16" s="299"/>
      <c r="R16" s="294"/>
      <c r="S16" s="294"/>
    </row>
    <row r="17" spans="1:19" ht="26.25" x14ac:dyDescent="0.2">
      <c r="I17" s="415" t="s">
        <v>150</v>
      </c>
      <c r="J17" s="415"/>
      <c r="K17" s="297" t="s">
        <v>171</v>
      </c>
      <c r="L17" s="415" t="s">
        <v>166</v>
      </c>
      <c r="M17" s="415"/>
      <c r="N17" s="299" t="s">
        <v>146</v>
      </c>
      <c r="O17" s="415" t="s">
        <v>170</v>
      </c>
      <c r="P17" s="415"/>
      <c r="Q17" s="297" t="s">
        <v>171</v>
      </c>
      <c r="R17" s="415" t="s">
        <v>169</v>
      </c>
      <c r="S17" s="415"/>
    </row>
    <row r="18" spans="1:19" x14ac:dyDescent="0.2"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</row>
    <row r="20" spans="1:19" x14ac:dyDescent="0.2">
      <c r="D20" t="s">
        <v>151</v>
      </c>
    </row>
    <row r="23" spans="1:19" x14ac:dyDescent="0.2">
      <c r="B23" s="266" t="s">
        <v>152</v>
      </c>
      <c r="C23" s="266" t="s">
        <v>153</v>
      </c>
      <c r="D23" s="266" t="s">
        <v>154</v>
      </c>
      <c r="E23" s="266" t="s">
        <v>155</v>
      </c>
      <c r="F23" s="266" t="s">
        <v>156</v>
      </c>
      <c r="G23" s="266" t="s">
        <v>157</v>
      </c>
      <c r="H23" s="266" t="s">
        <v>158</v>
      </c>
      <c r="I23" s="266" t="s">
        <v>159</v>
      </c>
      <c r="J23" s="266" t="s">
        <v>160</v>
      </c>
    </row>
    <row r="24" spans="1:19" x14ac:dyDescent="0.2">
      <c r="B24" s="270">
        <f t="shared" ref="B24:G24" si="0">(A7+J7-(S7+AB7))/(A11+J11-(S11+AB11))</f>
        <v>1.3106386443955387E-3</v>
      </c>
      <c r="C24" s="270">
        <f t="shared" si="0"/>
        <v>1.4226835516233168E-3</v>
      </c>
      <c r="D24" s="306">
        <f t="shared" si="0"/>
        <v>1.3519390445586523E-3</v>
      </c>
      <c r="E24" s="306">
        <f t="shared" si="0"/>
        <v>1.5796566592863736E-3</v>
      </c>
      <c r="F24" s="306">
        <f t="shared" si="0"/>
        <v>1.4344733778407976E-3</v>
      </c>
      <c r="G24" s="306">
        <f t="shared" si="0"/>
        <v>1.7382394844180616E-3</v>
      </c>
      <c r="H24" s="270"/>
      <c r="I24" s="270"/>
      <c r="J24" s="270"/>
    </row>
    <row r="25" spans="1:19" x14ac:dyDescent="0.2">
      <c r="B25" s="301" t="s">
        <v>174</v>
      </c>
    </row>
    <row r="27" spans="1:19" x14ac:dyDescent="0.2">
      <c r="D27" t="s">
        <v>161</v>
      </c>
    </row>
    <row r="29" spans="1:19" x14ac:dyDescent="0.2">
      <c r="B29" s="266" t="s">
        <v>152</v>
      </c>
      <c r="C29" s="266" t="s">
        <v>153</v>
      </c>
      <c r="D29" s="266" t="s">
        <v>154</v>
      </c>
      <c r="E29" s="266" t="s">
        <v>155</v>
      </c>
      <c r="F29" s="266" t="s">
        <v>156</v>
      </c>
      <c r="G29" s="266" t="s">
        <v>157</v>
      </c>
      <c r="H29" s="266" t="s">
        <v>158</v>
      </c>
      <c r="I29" s="266" t="s">
        <v>159</v>
      </c>
      <c r="J29" s="266" t="s">
        <v>160</v>
      </c>
      <c r="M29" s="269"/>
    </row>
    <row r="30" spans="1:19" x14ac:dyDescent="0.2">
      <c r="A30" t="s">
        <v>162</v>
      </c>
      <c r="B30" s="271">
        <v>885.67</v>
      </c>
      <c r="C30" s="271">
        <v>656.46</v>
      </c>
      <c r="D30" s="310">
        <v>580.05999999999995</v>
      </c>
      <c r="E30" s="307">
        <v>657.58</v>
      </c>
      <c r="F30" s="271">
        <v>619.97</v>
      </c>
      <c r="G30" s="271">
        <v>665.59</v>
      </c>
      <c r="H30" s="271"/>
      <c r="I30" s="271"/>
      <c r="J30" s="271"/>
    </row>
    <row r="31" spans="1:19" x14ac:dyDescent="0.2">
      <c r="A31" t="s">
        <v>163</v>
      </c>
      <c r="B31" s="271">
        <v>207538.55</v>
      </c>
      <c r="C31" s="271">
        <v>173399.59</v>
      </c>
      <c r="D31" s="310">
        <v>157522.13</v>
      </c>
      <c r="E31" s="307">
        <v>156647.76</v>
      </c>
      <c r="F31" s="271">
        <v>154606.34</v>
      </c>
      <c r="G31" s="271">
        <v>164660.88</v>
      </c>
      <c r="H31" s="271"/>
      <c r="I31" s="271"/>
      <c r="J31" s="271"/>
    </row>
    <row r="32" spans="1:19" x14ac:dyDescent="0.2">
      <c r="A32" t="s">
        <v>148</v>
      </c>
      <c r="B32" s="272">
        <f t="shared" ref="B32:G32" si="1">B24</f>
        <v>1.3106386443955387E-3</v>
      </c>
      <c r="C32" s="309">
        <f t="shared" si="1"/>
        <v>1.4226835516233168E-3</v>
      </c>
      <c r="D32" s="311">
        <f t="shared" si="1"/>
        <v>1.3519390445586523E-3</v>
      </c>
      <c r="E32" s="308">
        <f t="shared" si="1"/>
        <v>1.5796566592863736E-3</v>
      </c>
      <c r="F32" s="308">
        <f t="shared" si="1"/>
        <v>1.4344733778407976E-3</v>
      </c>
      <c r="G32" s="308">
        <f t="shared" si="1"/>
        <v>1.7382394844180616E-3</v>
      </c>
      <c r="H32" s="272"/>
      <c r="I32" s="272"/>
      <c r="J32" s="272"/>
    </row>
    <row r="33" spans="1:10" x14ac:dyDescent="0.2">
      <c r="A33" t="s">
        <v>164</v>
      </c>
      <c r="B33" s="273">
        <f t="shared" ref="B33:G33" si="2">B30+B31*B32</f>
        <v>1157.6780438318156</v>
      </c>
      <c r="C33" s="300">
        <f t="shared" si="2"/>
        <v>903.15274455122699</v>
      </c>
      <c r="D33" s="312">
        <f t="shared" si="2"/>
        <v>793.02031792904381</v>
      </c>
      <c r="E33" s="313">
        <f t="shared" si="2"/>
        <v>905.02967724629366</v>
      </c>
      <c r="F33" s="313">
        <f t="shared" si="2"/>
        <v>841.74867877540282</v>
      </c>
      <c r="G33" s="313">
        <f t="shared" si="2"/>
        <v>951.81004315502435</v>
      </c>
      <c r="H33" s="300"/>
      <c r="I33" s="300"/>
      <c r="J33" s="300"/>
    </row>
    <row r="37" spans="1:10" x14ac:dyDescent="0.2">
      <c r="A37" s="274" t="s">
        <v>165</v>
      </c>
      <c r="B37" t="s">
        <v>173</v>
      </c>
    </row>
  </sheetData>
  <mergeCells count="18">
    <mergeCell ref="R17:S17"/>
    <mergeCell ref="I17:J17"/>
    <mergeCell ref="O17:P17"/>
    <mergeCell ref="I14:J14"/>
    <mergeCell ref="L14:M14"/>
    <mergeCell ref="O14:P14"/>
    <mergeCell ref="L17:M17"/>
    <mergeCell ref="G15:G16"/>
    <mergeCell ref="H15:H16"/>
    <mergeCell ref="A5:I5"/>
    <mergeCell ref="J5:R5"/>
    <mergeCell ref="S5:AA5"/>
    <mergeCell ref="AB5:AJ5"/>
    <mergeCell ref="A9:I9"/>
    <mergeCell ref="J9:R9"/>
    <mergeCell ref="S9:AA9"/>
    <mergeCell ref="R14:S14"/>
    <mergeCell ref="AB9:AJ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2"/>
  <sheetViews>
    <sheetView workbookViewId="0">
      <pane xSplit="2" ySplit="2" topLeftCell="C681" activePane="bottomRight" state="frozen"/>
      <selection pane="topRight" activeCell="C1" sqref="C1"/>
      <selection pane="bottomLeft" activeCell="A3" sqref="A3"/>
      <selection pane="bottomRight" activeCell="W49" sqref="W49"/>
    </sheetView>
  </sheetViews>
  <sheetFormatPr defaultRowHeight="12.75" x14ac:dyDescent="0.2"/>
  <cols>
    <col min="3" max="3" width="11.140625" customWidth="1"/>
    <col min="4" max="4" width="11.28515625" customWidth="1"/>
    <col min="5" max="5" width="11.140625" customWidth="1"/>
    <col min="6" max="6" width="10.5703125" customWidth="1"/>
  </cols>
  <sheetData>
    <row r="2" spans="1:6" x14ac:dyDescent="0.2">
      <c r="C2" t="s">
        <v>3</v>
      </c>
      <c r="D2" t="s">
        <v>214</v>
      </c>
      <c r="E2" t="s">
        <v>215</v>
      </c>
      <c r="F2" t="s">
        <v>4</v>
      </c>
    </row>
    <row r="3" spans="1:6" x14ac:dyDescent="0.2">
      <c r="A3" t="s">
        <v>216</v>
      </c>
      <c r="B3">
        <v>1</v>
      </c>
      <c r="C3">
        <v>738.596</v>
      </c>
      <c r="D3">
        <v>760.80599999999993</v>
      </c>
      <c r="E3">
        <v>786.74599999999998</v>
      </c>
      <c r="F3">
        <v>873.35599999999999</v>
      </c>
    </row>
    <row r="4" spans="1:6" x14ac:dyDescent="0.2">
      <c r="A4" t="s">
        <v>216</v>
      </c>
      <c r="B4">
        <v>2</v>
      </c>
      <c r="C4">
        <v>709.46599999999989</v>
      </c>
      <c r="D4">
        <v>731.67599999999993</v>
      </c>
      <c r="E4">
        <v>757.61599999999999</v>
      </c>
      <c r="F4">
        <v>844.22599999999989</v>
      </c>
    </row>
    <row r="5" spans="1:6" x14ac:dyDescent="0.2">
      <c r="A5" t="s">
        <v>216</v>
      </c>
      <c r="B5">
        <v>3</v>
      </c>
      <c r="C5">
        <v>719.27599999999984</v>
      </c>
      <c r="D5">
        <v>741.48599999999988</v>
      </c>
      <c r="E5">
        <v>767.42599999999993</v>
      </c>
      <c r="F5">
        <v>854.03599999999983</v>
      </c>
    </row>
    <row r="6" spans="1:6" x14ac:dyDescent="0.2">
      <c r="A6" t="s">
        <v>216</v>
      </c>
      <c r="B6">
        <v>4</v>
      </c>
      <c r="C6">
        <v>719.24599999999987</v>
      </c>
      <c r="D6">
        <v>741.4559999999999</v>
      </c>
      <c r="E6">
        <v>767.39599999999996</v>
      </c>
      <c r="F6">
        <v>854.00599999999986</v>
      </c>
    </row>
    <row r="7" spans="1:6" x14ac:dyDescent="0.2">
      <c r="A7" t="s">
        <v>216</v>
      </c>
      <c r="B7">
        <v>5</v>
      </c>
      <c r="C7">
        <v>715.42599999999993</v>
      </c>
      <c r="D7">
        <v>737.63599999999997</v>
      </c>
      <c r="E7">
        <v>763.57600000000002</v>
      </c>
      <c r="F7">
        <v>850.18599999999992</v>
      </c>
    </row>
    <row r="8" spans="1:6" x14ac:dyDescent="0.2">
      <c r="A8" t="s">
        <v>216</v>
      </c>
      <c r="B8">
        <v>6</v>
      </c>
      <c r="C8">
        <v>713.36599999999999</v>
      </c>
      <c r="D8">
        <v>735.57599999999991</v>
      </c>
      <c r="E8">
        <v>761.51599999999996</v>
      </c>
      <c r="F8">
        <v>848.12599999999998</v>
      </c>
    </row>
    <row r="9" spans="1:6" x14ac:dyDescent="0.2">
      <c r="A9" t="s">
        <v>216</v>
      </c>
      <c r="B9">
        <v>7</v>
      </c>
      <c r="C9">
        <v>716.46599999999989</v>
      </c>
      <c r="D9">
        <v>738.67599999999993</v>
      </c>
      <c r="E9">
        <v>764.61599999999999</v>
      </c>
      <c r="F9">
        <v>851.22599999999989</v>
      </c>
    </row>
    <row r="10" spans="1:6" x14ac:dyDescent="0.2">
      <c r="A10" t="s">
        <v>216</v>
      </c>
      <c r="B10">
        <v>8</v>
      </c>
      <c r="C10">
        <v>698.29600000000005</v>
      </c>
      <c r="D10">
        <v>720.50599999999997</v>
      </c>
      <c r="E10">
        <v>746.44600000000003</v>
      </c>
      <c r="F10">
        <v>833.05600000000004</v>
      </c>
    </row>
    <row r="11" spans="1:6" x14ac:dyDescent="0.2">
      <c r="A11" t="s">
        <v>216</v>
      </c>
      <c r="B11">
        <v>9</v>
      </c>
      <c r="C11">
        <v>712.06600000000003</v>
      </c>
      <c r="D11">
        <v>734.27599999999995</v>
      </c>
      <c r="E11">
        <v>760.21600000000001</v>
      </c>
      <c r="F11">
        <v>846.82600000000002</v>
      </c>
    </row>
    <row r="12" spans="1:6" x14ac:dyDescent="0.2">
      <c r="A12" t="s">
        <v>216</v>
      </c>
      <c r="B12">
        <v>10</v>
      </c>
      <c r="C12">
        <v>713.55600000000004</v>
      </c>
      <c r="D12">
        <v>735.76599999999996</v>
      </c>
      <c r="E12">
        <v>761.70600000000002</v>
      </c>
      <c r="F12">
        <v>848.31600000000003</v>
      </c>
    </row>
    <row r="13" spans="1:6" x14ac:dyDescent="0.2">
      <c r="A13" t="s">
        <v>216</v>
      </c>
      <c r="B13">
        <v>11</v>
      </c>
      <c r="C13">
        <v>715.78599999999983</v>
      </c>
      <c r="D13">
        <v>737.99599999999987</v>
      </c>
      <c r="E13">
        <v>763.93599999999992</v>
      </c>
      <c r="F13">
        <v>850.54599999999982</v>
      </c>
    </row>
    <row r="14" spans="1:6" x14ac:dyDescent="0.2">
      <c r="A14" t="s">
        <v>216</v>
      </c>
      <c r="B14">
        <v>12</v>
      </c>
      <c r="C14">
        <v>708.64599999999996</v>
      </c>
      <c r="D14">
        <v>730.85599999999988</v>
      </c>
      <c r="E14">
        <v>756.79599999999994</v>
      </c>
      <c r="F14">
        <v>843.40599999999995</v>
      </c>
    </row>
    <row r="15" spans="1:6" x14ac:dyDescent="0.2">
      <c r="A15" t="s">
        <v>216</v>
      </c>
      <c r="B15">
        <v>13</v>
      </c>
      <c r="C15">
        <v>699.47599999999989</v>
      </c>
      <c r="D15">
        <v>721.68599999999992</v>
      </c>
      <c r="E15">
        <v>747.62599999999998</v>
      </c>
      <c r="F15">
        <v>834.23599999999988</v>
      </c>
    </row>
    <row r="16" spans="1:6" x14ac:dyDescent="0.2">
      <c r="A16" t="s">
        <v>216</v>
      </c>
      <c r="B16">
        <v>14</v>
      </c>
      <c r="C16">
        <v>693.39599999999996</v>
      </c>
      <c r="D16">
        <v>715.60599999999988</v>
      </c>
      <c r="E16">
        <v>741.54599999999994</v>
      </c>
      <c r="F16">
        <v>828.15599999999995</v>
      </c>
    </row>
    <row r="17" spans="1:6" x14ac:dyDescent="0.2">
      <c r="A17" t="s">
        <v>216</v>
      </c>
      <c r="B17">
        <v>15</v>
      </c>
      <c r="C17">
        <v>698.65599999999995</v>
      </c>
      <c r="D17">
        <v>720.86599999999987</v>
      </c>
      <c r="E17">
        <v>746.80599999999993</v>
      </c>
      <c r="F17">
        <v>833.41599999999994</v>
      </c>
    </row>
    <row r="18" spans="1:6" x14ac:dyDescent="0.2">
      <c r="A18" t="s">
        <v>216</v>
      </c>
      <c r="B18">
        <v>16</v>
      </c>
      <c r="C18">
        <v>715.65599999999995</v>
      </c>
      <c r="D18">
        <v>737.86599999999987</v>
      </c>
      <c r="E18">
        <v>763.80599999999993</v>
      </c>
      <c r="F18">
        <v>850.41599999999994</v>
      </c>
    </row>
    <row r="19" spans="1:6" x14ac:dyDescent="0.2">
      <c r="A19" t="s">
        <v>216</v>
      </c>
      <c r="B19">
        <v>17</v>
      </c>
      <c r="C19">
        <v>735.41599999999994</v>
      </c>
      <c r="D19">
        <v>757.62599999999998</v>
      </c>
      <c r="E19">
        <v>783.56600000000003</v>
      </c>
      <c r="F19">
        <v>870.17599999999993</v>
      </c>
    </row>
    <row r="20" spans="1:6" x14ac:dyDescent="0.2">
      <c r="A20" t="s">
        <v>216</v>
      </c>
      <c r="B20">
        <v>18</v>
      </c>
      <c r="C20">
        <v>728.42599999999993</v>
      </c>
      <c r="D20">
        <v>750.63599999999997</v>
      </c>
      <c r="E20">
        <v>776.57600000000002</v>
      </c>
      <c r="F20">
        <v>863.18599999999992</v>
      </c>
    </row>
    <row r="21" spans="1:6" x14ac:dyDescent="0.2">
      <c r="A21" t="s">
        <v>216</v>
      </c>
      <c r="B21">
        <v>19</v>
      </c>
      <c r="C21">
        <v>721.66599999999994</v>
      </c>
      <c r="D21">
        <v>743.87599999999998</v>
      </c>
      <c r="E21">
        <v>769.81600000000003</v>
      </c>
      <c r="F21">
        <v>856.42599999999993</v>
      </c>
    </row>
    <row r="22" spans="1:6" x14ac:dyDescent="0.2">
      <c r="A22" t="s">
        <v>216</v>
      </c>
      <c r="B22">
        <v>20</v>
      </c>
      <c r="C22">
        <v>721.23599999999988</v>
      </c>
      <c r="D22">
        <v>743.44599999999991</v>
      </c>
      <c r="E22">
        <v>769.38599999999997</v>
      </c>
      <c r="F22">
        <v>855.99599999999987</v>
      </c>
    </row>
    <row r="23" spans="1:6" x14ac:dyDescent="0.2">
      <c r="A23" t="s">
        <v>216</v>
      </c>
      <c r="B23">
        <v>21</v>
      </c>
      <c r="C23">
        <v>722.55600000000004</v>
      </c>
      <c r="D23">
        <v>744.76599999999996</v>
      </c>
      <c r="E23">
        <v>770.70600000000002</v>
      </c>
      <c r="F23">
        <v>857.31600000000003</v>
      </c>
    </row>
    <row r="24" spans="1:6" x14ac:dyDescent="0.2">
      <c r="A24" t="s">
        <v>216</v>
      </c>
      <c r="B24">
        <v>22</v>
      </c>
      <c r="C24">
        <v>734.56600000000003</v>
      </c>
      <c r="D24">
        <v>756.77599999999995</v>
      </c>
      <c r="E24">
        <v>782.71600000000001</v>
      </c>
      <c r="F24">
        <v>869.32600000000002</v>
      </c>
    </row>
    <row r="25" spans="1:6" x14ac:dyDescent="0.2">
      <c r="A25" t="s">
        <v>216</v>
      </c>
      <c r="B25">
        <v>23</v>
      </c>
      <c r="C25">
        <v>736.00599999999986</v>
      </c>
      <c r="D25">
        <v>758.21599999999989</v>
      </c>
      <c r="E25">
        <v>784.15599999999995</v>
      </c>
      <c r="F25">
        <v>870.76599999999985</v>
      </c>
    </row>
    <row r="26" spans="1:6" x14ac:dyDescent="0.2">
      <c r="A26" t="s">
        <v>216</v>
      </c>
      <c r="B26">
        <v>24</v>
      </c>
      <c r="C26">
        <v>737.40599999999995</v>
      </c>
      <c r="D26">
        <v>759.61599999999987</v>
      </c>
      <c r="E26">
        <v>785.55599999999993</v>
      </c>
      <c r="F26">
        <v>872.16599999999994</v>
      </c>
    </row>
    <row r="27" spans="1:6" x14ac:dyDescent="0.2">
      <c r="A27" t="s">
        <v>217</v>
      </c>
      <c r="B27">
        <v>1</v>
      </c>
      <c r="C27">
        <v>815.72599999999989</v>
      </c>
      <c r="D27">
        <v>837.93599999999992</v>
      </c>
      <c r="E27">
        <v>863.87599999999998</v>
      </c>
      <c r="F27">
        <v>950.48599999999988</v>
      </c>
    </row>
    <row r="28" spans="1:6" x14ac:dyDescent="0.2">
      <c r="A28" t="s">
        <v>217</v>
      </c>
      <c r="B28">
        <v>2</v>
      </c>
      <c r="C28">
        <v>798.47599999999989</v>
      </c>
      <c r="D28">
        <v>820.68599999999992</v>
      </c>
      <c r="E28">
        <v>846.62599999999998</v>
      </c>
      <c r="F28">
        <v>933.23599999999988</v>
      </c>
    </row>
    <row r="29" spans="1:6" x14ac:dyDescent="0.2">
      <c r="A29" t="s">
        <v>217</v>
      </c>
      <c r="B29">
        <v>3</v>
      </c>
      <c r="C29">
        <v>701.60599999999999</v>
      </c>
      <c r="D29">
        <v>723.81599999999992</v>
      </c>
      <c r="E29">
        <v>749.75599999999997</v>
      </c>
      <c r="F29">
        <v>836.36599999999999</v>
      </c>
    </row>
    <row r="30" spans="1:6" x14ac:dyDescent="0.2">
      <c r="A30" t="s">
        <v>217</v>
      </c>
      <c r="B30">
        <v>4</v>
      </c>
      <c r="C30">
        <v>710.9559999999999</v>
      </c>
      <c r="D30">
        <v>733.16599999999994</v>
      </c>
      <c r="E30">
        <v>759.10599999999999</v>
      </c>
      <c r="F30">
        <v>845.71599999999989</v>
      </c>
    </row>
    <row r="31" spans="1:6" x14ac:dyDescent="0.2">
      <c r="A31" t="s">
        <v>217</v>
      </c>
      <c r="B31">
        <v>5</v>
      </c>
      <c r="C31">
        <v>699.98599999999988</v>
      </c>
      <c r="D31">
        <v>722.19599999999991</v>
      </c>
      <c r="E31">
        <v>748.13599999999997</v>
      </c>
      <c r="F31">
        <v>834.74599999999987</v>
      </c>
    </row>
    <row r="32" spans="1:6" x14ac:dyDescent="0.2">
      <c r="A32" t="s">
        <v>217</v>
      </c>
      <c r="B32">
        <v>6</v>
      </c>
      <c r="C32">
        <v>700.48599999999988</v>
      </c>
      <c r="D32">
        <v>722.69599999999991</v>
      </c>
      <c r="E32">
        <v>748.63599999999997</v>
      </c>
      <c r="F32">
        <v>835.24599999999987</v>
      </c>
    </row>
    <row r="33" spans="1:6" x14ac:dyDescent="0.2">
      <c r="A33" t="s">
        <v>217</v>
      </c>
      <c r="B33">
        <v>7</v>
      </c>
      <c r="C33">
        <v>769.74599999999987</v>
      </c>
      <c r="D33">
        <v>791.9559999999999</v>
      </c>
      <c r="E33">
        <v>817.89599999999996</v>
      </c>
      <c r="F33">
        <v>904.50599999999986</v>
      </c>
    </row>
    <row r="34" spans="1:6" x14ac:dyDescent="0.2">
      <c r="A34" t="s">
        <v>217</v>
      </c>
      <c r="B34">
        <v>8</v>
      </c>
      <c r="C34">
        <v>699.94599999999991</v>
      </c>
      <c r="D34">
        <v>722.15599999999995</v>
      </c>
      <c r="E34">
        <v>748.096</v>
      </c>
      <c r="F34">
        <v>834.7059999999999</v>
      </c>
    </row>
    <row r="35" spans="1:6" x14ac:dyDescent="0.2">
      <c r="A35" t="s">
        <v>217</v>
      </c>
      <c r="B35">
        <v>9</v>
      </c>
      <c r="C35">
        <v>703.66599999999994</v>
      </c>
      <c r="D35">
        <v>725.87599999999998</v>
      </c>
      <c r="E35">
        <v>751.81600000000003</v>
      </c>
      <c r="F35">
        <v>838.42599999999993</v>
      </c>
    </row>
    <row r="36" spans="1:6" x14ac:dyDescent="0.2">
      <c r="A36" t="s">
        <v>217</v>
      </c>
      <c r="B36">
        <v>10</v>
      </c>
      <c r="C36">
        <v>698.7059999999999</v>
      </c>
      <c r="D36">
        <v>720.91599999999994</v>
      </c>
      <c r="E36">
        <v>746.85599999999999</v>
      </c>
      <c r="F36">
        <v>833.46599999999989</v>
      </c>
    </row>
    <row r="37" spans="1:6" x14ac:dyDescent="0.2">
      <c r="A37" t="s">
        <v>217</v>
      </c>
      <c r="B37">
        <v>11</v>
      </c>
      <c r="C37">
        <v>693.74599999999987</v>
      </c>
      <c r="D37">
        <v>715.9559999999999</v>
      </c>
      <c r="E37">
        <v>741.89599999999996</v>
      </c>
      <c r="F37">
        <v>828.50599999999986</v>
      </c>
    </row>
    <row r="38" spans="1:6" x14ac:dyDescent="0.2">
      <c r="A38" t="s">
        <v>217</v>
      </c>
      <c r="B38">
        <v>12</v>
      </c>
      <c r="C38">
        <v>755.86599999999999</v>
      </c>
      <c r="D38">
        <v>778.07599999999991</v>
      </c>
      <c r="E38">
        <v>804.01599999999996</v>
      </c>
      <c r="F38">
        <v>890.62599999999998</v>
      </c>
    </row>
    <row r="39" spans="1:6" x14ac:dyDescent="0.2">
      <c r="A39" t="s">
        <v>217</v>
      </c>
      <c r="B39">
        <v>13</v>
      </c>
      <c r="C39">
        <v>764.54600000000005</v>
      </c>
      <c r="D39">
        <v>786.75599999999997</v>
      </c>
      <c r="E39">
        <v>812.69600000000003</v>
      </c>
      <c r="F39">
        <v>899.30600000000004</v>
      </c>
    </row>
    <row r="40" spans="1:6" x14ac:dyDescent="0.2">
      <c r="A40" t="s">
        <v>217</v>
      </c>
      <c r="B40">
        <v>14</v>
      </c>
      <c r="C40">
        <v>749.52599999999984</v>
      </c>
      <c r="D40">
        <v>771.73599999999988</v>
      </c>
      <c r="E40">
        <v>797.67599999999993</v>
      </c>
      <c r="F40">
        <v>884.28599999999983</v>
      </c>
    </row>
    <row r="41" spans="1:6" x14ac:dyDescent="0.2">
      <c r="A41" t="s">
        <v>217</v>
      </c>
      <c r="B41">
        <v>15</v>
      </c>
      <c r="C41">
        <v>755.04600000000005</v>
      </c>
      <c r="D41">
        <v>777.25599999999997</v>
      </c>
      <c r="E41">
        <v>803.19600000000003</v>
      </c>
      <c r="F41">
        <v>889.80600000000004</v>
      </c>
    </row>
    <row r="42" spans="1:6" x14ac:dyDescent="0.2">
      <c r="A42" t="s">
        <v>217</v>
      </c>
      <c r="B42">
        <v>16</v>
      </c>
      <c r="C42">
        <v>725.61599999999999</v>
      </c>
      <c r="D42">
        <v>747.82599999999991</v>
      </c>
      <c r="E42">
        <v>773.76599999999996</v>
      </c>
      <c r="F42">
        <v>860.37599999999998</v>
      </c>
    </row>
    <row r="43" spans="1:6" x14ac:dyDescent="0.2">
      <c r="A43" t="s">
        <v>217</v>
      </c>
      <c r="B43">
        <v>17</v>
      </c>
      <c r="C43">
        <v>773.7059999999999</v>
      </c>
      <c r="D43">
        <v>795.91599999999994</v>
      </c>
      <c r="E43">
        <v>821.85599999999999</v>
      </c>
      <c r="F43">
        <v>908.46599999999989</v>
      </c>
    </row>
    <row r="44" spans="1:6" x14ac:dyDescent="0.2">
      <c r="A44" t="s">
        <v>217</v>
      </c>
      <c r="B44">
        <v>18</v>
      </c>
      <c r="C44">
        <v>858.06600000000003</v>
      </c>
      <c r="D44">
        <v>880.27599999999995</v>
      </c>
      <c r="E44">
        <v>906.21600000000001</v>
      </c>
      <c r="F44">
        <v>992.82600000000002</v>
      </c>
    </row>
    <row r="45" spans="1:6" x14ac:dyDescent="0.2">
      <c r="A45" t="s">
        <v>217</v>
      </c>
      <c r="B45">
        <v>19</v>
      </c>
      <c r="C45">
        <v>939.47599999999989</v>
      </c>
      <c r="D45">
        <v>961.68599999999992</v>
      </c>
      <c r="E45">
        <v>987.62599999999998</v>
      </c>
      <c r="F45">
        <v>1074.2360000000001</v>
      </c>
    </row>
    <row r="46" spans="1:6" x14ac:dyDescent="0.2">
      <c r="A46" t="s">
        <v>217</v>
      </c>
      <c r="B46">
        <v>20</v>
      </c>
      <c r="C46">
        <v>703.83600000000001</v>
      </c>
      <c r="D46">
        <v>726.04599999999994</v>
      </c>
      <c r="E46">
        <v>751.98599999999999</v>
      </c>
      <c r="F46">
        <v>838.596</v>
      </c>
    </row>
    <row r="47" spans="1:6" x14ac:dyDescent="0.2">
      <c r="A47" t="s">
        <v>217</v>
      </c>
      <c r="B47">
        <v>21</v>
      </c>
      <c r="C47">
        <v>703.07600000000002</v>
      </c>
      <c r="D47">
        <v>725.28599999999994</v>
      </c>
      <c r="E47">
        <v>751.226</v>
      </c>
      <c r="F47">
        <v>837.83600000000001</v>
      </c>
    </row>
    <row r="48" spans="1:6" x14ac:dyDescent="0.2">
      <c r="A48" t="s">
        <v>217</v>
      </c>
      <c r="B48">
        <v>22</v>
      </c>
      <c r="C48">
        <v>713.32600000000002</v>
      </c>
      <c r="D48">
        <v>735.53599999999994</v>
      </c>
      <c r="E48">
        <v>761.476</v>
      </c>
      <c r="F48">
        <v>848.08600000000001</v>
      </c>
    </row>
    <row r="49" spans="1:6" x14ac:dyDescent="0.2">
      <c r="A49" t="s">
        <v>217</v>
      </c>
      <c r="B49">
        <v>23</v>
      </c>
      <c r="C49">
        <v>715.18599999999992</v>
      </c>
      <c r="D49">
        <v>737.39599999999996</v>
      </c>
      <c r="E49">
        <v>763.33600000000001</v>
      </c>
      <c r="F49">
        <v>849.94599999999991</v>
      </c>
    </row>
    <row r="50" spans="1:6" x14ac:dyDescent="0.2">
      <c r="A50" t="s">
        <v>217</v>
      </c>
      <c r="B50">
        <v>24</v>
      </c>
      <c r="C50">
        <v>753.05600000000004</v>
      </c>
      <c r="D50">
        <v>775.26599999999996</v>
      </c>
      <c r="E50">
        <v>801.20600000000002</v>
      </c>
      <c r="F50">
        <v>887.81600000000003</v>
      </c>
    </row>
    <row r="51" spans="1:6" x14ac:dyDescent="0.2">
      <c r="A51" t="s">
        <v>218</v>
      </c>
      <c r="B51">
        <v>1</v>
      </c>
      <c r="C51">
        <v>770.97599999999989</v>
      </c>
      <c r="D51">
        <v>793.18599999999992</v>
      </c>
      <c r="E51">
        <v>819.12599999999998</v>
      </c>
      <c r="F51">
        <v>905.73599999999988</v>
      </c>
    </row>
    <row r="52" spans="1:6" x14ac:dyDescent="0.2">
      <c r="A52" t="s">
        <v>218</v>
      </c>
      <c r="B52">
        <v>2</v>
      </c>
      <c r="C52">
        <v>749.00599999999986</v>
      </c>
      <c r="D52">
        <v>771.21599999999989</v>
      </c>
      <c r="E52">
        <v>797.15599999999995</v>
      </c>
      <c r="F52">
        <v>883.76599999999985</v>
      </c>
    </row>
    <row r="53" spans="1:6" x14ac:dyDescent="0.2">
      <c r="A53" t="s">
        <v>218</v>
      </c>
      <c r="B53">
        <v>3</v>
      </c>
      <c r="C53">
        <v>776.61599999999999</v>
      </c>
      <c r="D53">
        <v>798.82599999999991</v>
      </c>
      <c r="E53">
        <v>824.76599999999996</v>
      </c>
      <c r="F53">
        <v>911.37599999999998</v>
      </c>
    </row>
    <row r="54" spans="1:6" x14ac:dyDescent="0.2">
      <c r="A54" t="s">
        <v>218</v>
      </c>
      <c r="B54">
        <v>4</v>
      </c>
      <c r="C54">
        <v>802.83600000000001</v>
      </c>
      <c r="D54">
        <v>825.04599999999994</v>
      </c>
      <c r="E54">
        <v>850.98599999999999</v>
      </c>
      <c r="F54">
        <v>937.596</v>
      </c>
    </row>
    <row r="55" spans="1:6" x14ac:dyDescent="0.2">
      <c r="A55" t="s">
        <v>218</v>
      </c>
      <c r="B55">
        <v>5</v>
      </c>
      <c r="C55">
        <v>798.36599999999999</v>
      </c>
      <c r="D55">
        <v>820.57599999999991</v>
      </c>
      <c r="E55">
        <v>846.51599999999996</v>
      </c>
      <c r="F55">
        <v>933.12599999999998</v>
      </c>
    </row>
    <row r="56" spans="1:6" x14ac:dyDescent="0.2">
      <c r="A56" t="s">
        <v>218</v>
      </c>
      <c r="B56">
        <v>6</v>
      </c>
      <c r="C56">
        <v>788.55600000000004</v>
      </c>
      <c r="D56">
        <v>810.76599999999996</v>
      </c>
      <c r="E56">
        <v>836.70600000000002</v>
      </c>
      <c r="F56">
        <v>923.31600000000003</v>
      </c>
    </row>
    <row r="57" spans="1:6" x14ac:dyDescent="0.2">
      <c r="A57" t="s">
        <v>218</v>
      </c>
      <c r="B57">
        <v>7</v>
      </c>
      <c r="C57">
        <v>788.94599999999991</v>
      </c>
      <c r="D57">
        <v>811.15599999999995</v>
      </c>
      <c r="E57">
        <v>837.096</v>
      </c>
      <c r="F57">
        <v>923.7059999999999</v>
      </c>
    </row>
    <row r="58" spans="1:6" x14ac:dyDescent="0.2">
      <c r="A58" t="s">
        <v>218</v>
      </c>
      <c r="B58">
        <v>8</v>
      </c>
      <c r="C58">
        <v>761.9559999999999</v>
      </c>
      <c r="D58">
        <v>784.16599999999994</v>
      </c>
      <c r="E58">
        <v>810.10599999999999</v>
      </c>
      <c r="F58">
        <v>896.71599999999989</v>
      </c>
    </row>
    <row r="59" spans="1:6" x14ac:dyDescent="0.2">
      <c r="A59" t="s">
        <v>218</v>
      </c>
      <c r="B59">
        <v>9</v>
      </c>
      <c r="C59">
        <v>774.58600000000001</v>
      </c>
      <c r="D59">
        <v>796.79599999999994</v>
      </c>
      <c r="E59">
        <v>822.73599999999999</v>
      </c>
      <c r="F59">
        <v>909.346</v>
      </c>
    </row>
    <row r="60" spans="1:6" x14ac:dyDescent="0.2">
      <c r="A60" t="s">
        <v>218</v>
      </c>
      <c r="B60">
        <v>10</v>
      </c>
      <c r="C60">
        <v>775.25599999999986</v>
      </c>
      <c r="D60">
        <v>797.46599999999989</v>
      </c>
      <c r="E60">
        <v>823.40599999999995</v>
      </c>
      <c r="F60">
        <v>910.01599999999985</v>
      </c>
    </row>
    <row r="61" spans="1:6" x14ac:dyDescent="0.2">
      <c r="A61" t="s">
        <v>218</v>
      </c>
      <c r="B61">
        <v>11</v>
      </c>
      <c r="C61">
        <v>775.096</v>
      </c>
      <c r="D61">
        <v>797.30599999999993</v>
      </c>
      <c r="E61">
        <v>823.24599999999998</v>
      </c>
      <c r="F61">
        <v>909.85599999999999</v>
      </c>
    </row>
    <row r="62" spans="1:6" x14ac:dyDescent="0.2">
      <c r="A62" t="s">
        <v>218</v>
      </c>
      <c r="B62">
        <v>12</v>
      </c>
      <c r="C62">
        <v>767.53599999999983</v>
      </c>
      <c r="D62">
        <v>789.74599999999987</v>
      </c>
      <c r="E62">
        <v>815.68599999999992</v>
      </c>
      <c r="F62">
        <v>902.29599999999982</v>
      </c>
    </row>
    <row r="63" spans="1:6" x14ac:dyDescent="0.2">
      <c r="A63" t="s">
        <v>218</v>
      </c>
      <c r="B63">
        <v>13</v>
      </c>
      <c r="C63">
        <v>769.46599999999989</v>
      </c>
      <c r="D63">
        <v>791.67599999999993</v>
      </c>
      <c r="E63">
        <v>817.61599999999999</v>
      </c>
      <c r="F63">
        <v>904.22599999999989</v>
      </c>
    </row>
    <row r="64" spans="1:6" x14ac:dyDescent="0.2">
      <c r="A64" t="s">
        <v>218</v>
      </c>
      <c r="B64">
        <v>14</v>
      </c>
      <c r="C64">
        <v>739.23599999999988</v>
      </c>
      <c r="D64">
        <v>761.44599999999991</v>
      </c>
      <c r="E64">
        <v>787.38599999999997</v>
      </c>
      <c r="F64">
        <v>873.99599999999987</v>
      </c>
    </row>
    <row r="65" spans="1:6" x14ac:dyDescent="0.2">
      <c r="A65" t="s">
        <v>218</v>
      </c>
      <c r="B65">
        <v>15</v>
      </c>
      <c r="C65">
        <v>749.32600000000002</v>
      </c>
      <c r="D65">
        <v>771.53599999999994</v>
      </c>
      <c r="E65">
        <v>797.476</v>
      </c>
      <c r="F65">
        <v>884.08600000000001</v>
      </c>
    </row>
    <row r="66" spans="1:6" x14ac:dyDescent="0.2">
      <c r="A66" t="s">
        <v>218</v>
      </c>
      <c r="B66">
        <v>16</v>
      </c>
      <c r="C66">
        <v>787.91599999999994</v>
      </c>
      <c r="D66">
        <v>810.12599999999998</v>
      </c>
      <c r="E66">
        <v>836.06600000000003</v>
      </c>
      <c r="F66">
        <v>922.67599999999993</v>
      </c>
    </row>
    <row r="67" spans="1:6" x14ac:dyDescent="0.2">
      <c r="A67" t="s">
        <v>218</v>
      </c>
      <c r="B67">
        <v>17</v>
      </c>
      <c r="C67">
        <v>837.88599999999997</v>
      </c>
      <c r="D67">
        <v>860.09599999999989</v>
      </c>
      <c r="E67">
        <v>886.03599999999994</v>
      </c>
      <c r="F67">
        <v>972.64599999999996</v>
      </c>
    </row>
    <row r="68" spans="1:6" x14ac:dyDescent="0.2">
      <c r="A68" t="s">
        <v>218</v>
      </c>
      <c r="B68">
        <v>18</v>
      </c>
      <c r="C68">
        <v>826.53599999999983</v>
      </c>
      <c r="D68">
        <v>848.74599999999987</v>
      </c>
      <c r="E68">
        <v>874.68599999999992</v>
      </c>
      <c r="F68">
        <v>961.29599999999982</v>
      </c>
    </row>
    <row r="69" spans="1:6" x14ac:dyDescent="0.2">
      <c r="A69" t="s">
        <v>218</v>
      </c>
      <c r="B69">
        <v>19</v>
      </c>
      <c r="C69">
        <v>1123.2360000000001</v>
      </c>
      <c r="D69">
        <v>1145.4460000000001</v>
      </c>
      <c r="E69">
        <v>1171.3860000000002</v>
      </c>
      <c r="F69">
        <v>1257.9960000000001</v>
      </c>
    </row>
    <row r="70" spans="1:6" x14ac:dyDescent="0.2">
      <c r="A70" t="s">
        <v>218</v>
      </c>
      <c r="B70">
        <v>20</v>
      </c>
      <c r="C70">
        <v>775.82600000000002</v>
      </c>
      <c r="D70">
        <v>798.03599999999994</v>
      </c>
      <c r="E70">
        <v>823.976</v>
      </c>
      <c r="F70">
        <v>910.58600000000001</v>
      </c>
    </row>
    <row r="71" spans="1:6" x14ac:dyDescent="0.2">
      <c r="A71" t="s">
        <v>218</v>
      </c>
      <c r="B71">
        <v>21</v>
      </c>
      <c r="C71">
        <v>777.17599999999993</v>
      </c>
      <c r="D71">
        <v>799.38599999999997</v>
      </c>
      <c r="E71">
        <v>825.32600000000002</v>
      </c>
      <c r="F71">
        <v>911.93599999999992</v>
      </c>
    </row>
    <row r="72" spans="1:6" x14ac:dyDescent="0.2">
      <c r="A72" t="s">
        <v>218</v>
      </c>
      <c r="B72">
        <v>22</v>
      </c>
      <c r="C72">
        <v>785.65599999999995</v>
      </c>
      <c r="D72">
        <v>807.86599999999987</v>
      </c>
      <c r="E72">
        <v>833.80599999999993</v>
      </c>
      <c r="F72">
        <v>920.41599999999994</v>
      </c>
    </row>
    <row r="73" spans="1:6" x14ac:dyDescent="0.2">
      <c r="A73" t="s">
        <v>218</v>
      </c>
      <c r="B73">
        <v>23</v>
      </c>
      <c r="C73">
        <v>785.11599999999999</v>
      </c>
      <c r="D73">
        <v>807.32599999999991</v>
      </c>
      <c r="E73">
        <v>833.26599999999996</v>
      </c>
      <c r="F73">
        <v>919.87599999999998</v>
      </c>
    </row>
    <row r="74" spans="1:6" x14ac:dyDescent="0.2">
      <c r="A74" t="s">
        <v>218</v>
      </c>
      <c r="B74">
        <v>24</v>
      </c>
      <c r="C74">
        <v>770.91599999999994</v>
      </c>
      <c r="D74">
        <v>793.12599999999998</v>
      </c>
      <c r="E74">
        <v>819.06600000000003</v>
      </c>
      <c r="F74">
        <v>968.16599999999994</v>
      </c>
    </row>
    <row r="75" spans="1:6" x14ac:dyDescent="0.2">
      <c r="A75" t="s">
        <v>219</v>
      </c>
      <c r="B75">
        <v>1</v>
      </c>
      <c r="C75">
        <v>753.80600000000004</v>
      </c>
      <c r="D75">
        <v>776.01599999999996</v>
      </c>
      <c r="E75">
        <v>801.95600000000002</v>
      </c>
      <c r="F75">
        <v>888.56600000000003</v>
      </c>
    </row>
    <row r="76" spans="1:6" x14ac:dyDescent="0.2">
      <c r="A76" t="s">
        <v>219</v>
      </c>
      <c r="B76">
        <v>2</v>
      </c>
      <c r="C76">
        <v>751.74599999999987</v>
      </c>
      <c r="D76">
        <v>773.9559999999999</v>
      </c>
      <c r="E76">
        <v>799.89599999999996</v>
      </c>
      <c r="F76">
        <v>886.50599999999986</v>
      </c>
    </row>
    <row r="77" spans="1:6" x14ac:dyDescent="0.2">
      <c r="A77" t="s">
        <v>219</v>
      </c>
      <c r="B77">
        <v>3</v>
      </c>
      <c r="C77">
        <v>756.83600000000001</v>
      </c>
      <c r="D77">
        <v>779.04599999999994</v>
      </c>
      <c r="E77">
        <v>804.98599999999999</v>
      </c>
      <c r="F77">
        <v>891.596</v>
      </c>
    </row>
    <row r="78" spans="1:6" x14ac:dyDescent="0.2">
      <c r="A78" t="s">
        <v>219</v>
      </c>
      <c r="B78">
        <v>4</v>
      </c>
      <c r="C78">
        <v>784.58600000000001</v>
      </c>
      <c r="D78">
        <v>806.79599999999994</v>
      </c>
      <c r="E78">
        <v>832.73599999999999</v>
      </c>
      <c r="F78">
        <v>919.346</v>
      </c>
    </row>
    <row r="79" spans="1:6" x14ac:dyDescent="0.2">
      <c r="A79" t="s">
        <v>219</v>
      </c>
      <c r="B79">
        <v>5</v>
      </c>
      <c r="C79">
        <v>947.14599999999996</v>
      </c>
      <c r="D79">
        <v>969.35599999999988</v>
      </c>
      <c r="E79">
        <v>995.29599999999994</v>
      </c>
      <c r="F79">
        <v>1081.9060000000002</v>
      </c>
    </row>
    <row r="80" spans="1:6" x14ac:dyDescent="0.2">
      <c r="A80" t="s">
        <v>219</v>
      </c>
      <c r="B80">
        <v>6</v>
      </c>
      <c r="C80">
        <v>1072.8060000000003</v>
      </c>
      <c r="D80">
        <v>1095.0160000000003</v>
      </c>
      <c r="E80">
        <v>1120.9560000000001</v>
      </c>
      <c r="F80">
        <v>1207.5660000000003</v>
      </c>
    </row>
    <row r="81" spans="1:6" x14ac:dyDescent="0.2">
      <c r="A81" t="s">
        <v>219</v>
      </c>
      <c r="B81">
        <v>7</v>
      </c>
      <c r="C81">
        <v>921.57600000000002</v>
      </c>
      <c r="D81">
        <v>943.78599999999994</v>
      </c>
      <c r="E81">
        <v>969.726</v>
      </c>
      <c r="F81">
        <v>1056.3360000000002</v>
      </c>
    </row>
    <row r="82" spans="1:6" x14ac:dyDescent="0.2">
      <c r="A82" t="s">
        <v>219</v>
      </c>
      <c r="B82">
        <v>8</v>
      </c>
      <c r="C82">
        <v>926.37599999999998</v>
      </c>
      <c r="D82">
        <v>948.5859999999999</v>
      </c>
      <c r="E82">
        <v>974.52599999999995</v>
      </c>
      <c r="F82">
        <v>1061.1360000000002</v>
      </c>
    </row>
    <row r="83" spans="1:6" x14ac:dyDescent="0.2">
      <c r="A83" t="s">
        <v>219</v>
      </c>
      <c r="B83">
        <v>9</v>
      </c>
      <c r="C83">
        <v>930.25599999999986</v>
      </c>
      <c r="D83">
        <v>952.46599999999989</v>
      </c>
      <c r="E83">
        <v>978.40599999999995</v>
      </c>
      <c r="F83">
        <v>1065.0160000000001</v>
      </c>
    </row>
    <row r="84" spans="1:6" x14ac:dyDescent="0.2">
      <c r="A84" t="s">
        <v>219</v>
      </c>
      <c r="B84">
        <v>10</v>
      </c>
      <c r="C84">
        <v>740.63599999999997</v>
      </c>
      <c r="D84">
        <v>762.84599999999989</v>
      </c>
      <c r="E84">
        <v>788.78599999999994</v>
      </c>
      <c r="F84">
        <v>875.39599999999996</v>
      </c>
    </row>
    <row r="85" spans="1:6" x14ac:dyDescent="0.2">
      <c r="A85" t="s">
        <v>219</v>
      </c>
      <c r="B85">
        <v>11</v>
      </c>
      <c r="C85">
        <v>926.60599999999999</v>
      </c>
      <c r="D85">
        <v>948.81599999999992</v>
      </c>
      <c r="E85">
        <v>974.75599999999997</v>
      </c>
      <c r="F85">
        <v>1061.3660000000002</v>
      </c>
    </row>
    <row r="86" spans="1:6" x14ac:dyDescent="0.2">
      <c r="A86" t="s">
        <v>219</v>
      </c>
      <c r="B86">
        <v>12</v>
      </c>
      <c r="C86">
        <v>1190.5060000000001</v>
      </c>
      <c r="D86">
        <v>1212.7160000000001</v>
      </c>
      <c r="E86">
        <v>1238.6560000000002</v>
      </c>
      <c r="F86">
        <v>1325.2660000000001</v>
      </c>
    </row>
    <row r="87" spans="1:6" x14ac:dyDescent="0.2">
      <c r="A87" t="s">
        <v>219</v>
      </c>
      <c r="B87">
        <v>13</v>
      </c>
      <c r="C87">
        <v>1062.5760000000002</v>
      </c>
      <c r="D87">
        <v>1084.7860000000003</v>
      </c>
      <c r="E87">
        <v>1110.7260000000001</v>
      </c>
      <c r="F87">
        <v>1197.3360000000002</v>
      </c>
    </row>
    <row r="88" spans="1:6" x14ac:dyDescent="0.2">
      <c r="A88" t="s">
        <v>219</v>
      </c>
      <c r="B88">
        <v>14</v>
      </c>
      <c r="C88">
        <v>742.62599999999998</v>
      </c>
      <c r="D88">
        <v>764.8359999999999</v>
      </c>
      <c r="E88">
        <v>790.77599999999995</v>
      </c>
      <c r="F88">
        <v>877.38599999999997</v>
      </c>
    </row>
    <row r="89" spans="1:6" x14ac:dyDescent="0.2">
      <c r="A89" t="s">
        <v>219</v>
      </c>
      <c r="B89">
        <v>15</v>
      </c>
      <c r="C89">
        <v>1044.8960000000002</v>
      </c>
      <c r="D89">
        <v>1067.1060000000002</v>
      </c>
      <c r="E89">
        <v>1093.046</v>
      </c>
      <c r="F89">
        <v>1179.6560000000002</v>
      </c>
    </row>
    <row r="90" spans="1:6" x14ac:dyDescent="0.2">
      <c r="A90" t="s">
        <v>219</v>
      </c>
      <c r="B90">
        <v>16</v>
      </c>
      <c r="C90">
        <v>1028.1960000000001</v>
      </c>
      <c r="D90">
        <v>1050.4060000000002</v>
      </c>
      <c r="E90">
        <v>1076.3460000000002</v>
      </c>
      <c r="F90">
        <v>1162.9560000000001</v>
      </c>
    </row>
    <row r="91" spans="1:6" x14ac:dyDescent="0.2">
      <c r="A91" t="s">
        <v>219</v>
      </c>
      <c r="B91">
        <v>17</v>
      </c>
      <c r="C91">
        <v>837.98599999999988</v>
      </c>
      <c r="D91">
        <v>860.19599999999991</v>
      </c>
      <c r="E91">
        <v>886.13599999999997</v>
      </c>
      <c r="F91">
        <v>972.74599999999987</v>
      </c>
    </row>
    <row r="92" spans="1:6" x14ac:dyDescent="0.2">
      <c r="A92" t="s">
        <v>219</v>
      </c>
      <c r="B92">
        <v>18</v>
      </c>
      <c r="C92">
        <v>1110.1360000000002</v>
      </c>
      <c r="D92">
        <v>1132.3460000000002</v>
      </c>
      <c r="E92">
        <v>1158.2860000000003</v>
      </c>
      <c r="F92">
        <v>1244.8960000000002</v>
      </c>
    </row>
    <row r="93" spans="1:6" x14ac:dyDescent="0.2">
      <c r="A93" t="s">
        <v>219</v>
      </c>
      <c r="B93">
        <v>19</v>
      </c>
      <c r="C93">
        <v>1164.9860000000001</v>
      </c>
      <c r="D93">
        <v>1187.1960000000001</v>
      </c>
      <c r="E93">
        <v>1213.1360000000002</v>
      </c>
      <c r="F93">
        <v>1299.7460000000001</v>
      </c>
    </row>
    <row r="94" spans="1:6" x14ac:dyDescent="0.2">
      <c r="A94" t="s">
        <v>219</v>
      </c>
      <c r="B94">
        <v>20</v>
      </c>
      <c r="C94">
        <v>897.00599999999986</v>
      </c>
      <c r="D94">
        <v>919.21599999999989</v>
      </c>
      <c r="E94">
        <v>945.15599999999995</v>
      </c>
      <c r="F94">
        <v>1031.7660000000001</v>
      </c>
    </row>
    <row r="95" spans="1:6" x14ac:dyDescent="0.2">
      <c r="A95" t="s">
        <v>219</v>
      </c>
      <c r="B95">
        <v>21</v>
      </c>
      <c r="C95">
        <v>861.18599999999992</v>
      </c>
      <c r="D95">
        <v>883.39599999999996</v>
      </c>
      <c r="E95">
        <v>909.33600000000001</v>
      </c>
      <c r="F95">
        <v>995.94599999999991</v>
      </c>
    </row>
    <row r="96" spans="1:6" x14ac:dyDescent="0.2">
      <c r="A96" t="s">
        <v>219</v>
      </c>
      <c r="B96">
        <v>22</v>
      </c>
      <c r="C96">
        <v>752.14599999999996</v>
      </c>
      <c r="D96">
        <v>774.35599999999988</v>
      </c>
      <c r="E96">
        <v>800.29599999999994</v>
      </c>
      <c r="F96">
        <v>886.90599999999995</v>
      </c>
    </row>
    <row r="97" spans="1:6" x14ac:dyDescent="0.2">
      <c r="A97" t="s">
        <v>219</v>
      </c>
      <c r="B97">
        <v>23</v>
      </c>
      <c r="C97">
        <v>750.81600000000003</v>
      </c>
      <c r="D97">
        <v>773.02599999999995</v>
      </c>
      <c r="E97">
        <v>798.96600000000001</v>
      </c>
      <c r="F97">
        <v>885.57600000000002</v>
      </c>
    </row>
    <row r="98" spans="1:6" x14ac:dyDescent="0.2">
      <c r="A98" t="s">
        <v>219</v>
      </c>
      <c r="B98">
        <v>24</v>
      </c>
      <c r="C98">
        <v>752.94599999999991</v>
      </c>
      <c r="D98">
        <v>775.15599999999995</v>
      </c>
      <c r="E98">
        <v>801.096</v>
      </c>
      <c r="F98">
        <v>887.7059999999999</v>
      </c>
    </row>
    <row r="99" spans="1:6" x14ac:dyDescent="0.2">
      <c r="A99" t="s">
        <v>220</v>
      </c>
      <c r="B99">
        <v>1</v>
      </c>
      <c r="C99">
        <v>725.89599999999996</v>
      </c>
      <c r="D99">
        <v>748.10599999999988</v>
      </c>
      <c r="E99">
        <v>774.04599999999994</v>
      </c>
      <c r="F99">
        <v>860.65599999999995</v>
      </c>
    </row>
    <row r="100" spans="1:6" x14ac:dyDescent="0.2">
      <c r="A100" t="s">
        <v>220</v>
      </c>
      <c r="B100">
        <v>2</v>
      </c>
      <c r="C100">
        <v>727.51599999999985</v>
      </c>
      <c r="D100">
        <v>749.72599999999989</v>
      </c>
      <c r="E100">
        <v>775.66599999999994</v>
      </c>
      <c r="F100">
        <v>862.27599999999984</v>
      </c>
    </row>
    <row r="101" spans="1:6" x14ac:dyDescent="0.2">
      <c r="A101" t="s">
        <v>220</v>
      </c>
      <c r="B101">
        <v>3</v>
      </c>
      <c r="C101">
        <v>727.12599999999998</v>
      </c>
      <c r="D101">
        <v>749.3359999999999</v>
      </c>
      <c r="E101">
        <v>775.27599999999995</v>
      </c>
      <c r="F101">
        <v>861.88599999999997</v>
      </c>
    </row>
    <row r="102" spans="1:6" x14ac:dyDescent="0.2">
      <c r="A102" t="s">
        <v>220</v>
      </c>
      <c r="B102">
        <v>4</v>
      </c>
      <c r="C102">
        <v>726.15599999999995</v>
      </c>
      <c r="D102">
        <v>748.36599999999987</v>
      </c>
      <c r="E102">
        <v>774.30599999999993</v>
      </c>
      <c r="F102">
        <v>860.91599999999994</v>
      </c>
    </row>
    <row r="103" spans="1:6" x14ac:dyDescent="0.2">
      <c r="A103" t="s">
        <v>220</v>
      </c>
      <c r="B103">
        <v>5</v>
      </c>
      <c r="C103">
        <v>951.73599999999988</v>
      </c>
      <c r="D103">
        <v>973.94599999999991</v>
      </c>
      <c r="E103">
        <v>999.88599999999997</v>
      </c>
      <c r="F103">
        <v>1086.4960000000001</v>
      </c>
    </row>
    <row r="104" spans="1:6" x14ac:dyDescent="0.2">
      <c r="A104" t="s">
        <v>220</v>
      </c>
      <c r="B104">
        <v>6</v>
      </c>
      <c r="C104">
        <v>726.24599999999987</v>
      </c>
      <c r="D104">
        <v>748.4559999999999</v>
      </c>
      <c r="E104">
        <v>774.39599999999996</v>
      </c>
      <c r="F104">
        <v>861.00599999999986</v>
      </c>
    </row>
    <row r="105" spans="1:6" x14ac:dyDescent="0.2">
      <c r="A105" t="s">
        <v>220</v>
      </c>
      <c r="B105">
        <v>7</v>
      </c>
      <c r="C105">
        <v>719.90599999999995</v>
      </c>
      <c r="D105">
        <v>742.11599999999987</v>
      </c>
      <c r="E105">
        <v>768.05599999999993</v>
      </c>
      <c r="F105">
        <v>854.66599999999994</v>
      </c>
    </row>
    <row r="106" spans="1:6" x14ac:dyDescent="0.2">
      <c r="A106" t="s">
        <v>220</v>
      </c>
      <c r="B106">
        <v>8</v>
      </c>
      <c r="C106">
        <v>942.11599999999999</v>
      </c>
      <c r="D106">
        <v>964.32599999999991</v>
      </c>
      <c r="E106">
        <v>990.26599999999996</v>
      </c>
      <c r="F106">
        <v>1076.8760000000002</v>
      </c>
    </row>
    <row r="107" spans="1:6" x14ac:dyDescent="0.2">
      <c r="A107" t="s">
        <v>220</v>
      </c>
      <c r="B107">
        <v>9</v>
      </c>
      <c r="C107">
        <v>940.12599999999998</v>
      </c>
      <c r="D107">
        <v>962.3359999999999</v>
      </c>
      <c r="E107">
        <v>988.27599999999995</v>
      </c>
      <c r="F107">
        <v>1074.8860000000002</v>
      </c>
    </row>
    <row r="108" spans="1:6" x14ac:dyDescent="0.2">
      <c r="A108" t="s">
        <v>220</v>
      </c>
      <c r="B108">
        <v>10</v>
      </c>
      <c r="C108">
        <v>909.75599999999986</v>
      </c>
      <c r="D108">
        <v>931.96599999999989</v>
      </c>
      <c r="E108">
        <v>957.90599999999995</v>
      </c>
      <c r="F108">
        <v>1044.5160000000001</v>
      </c>
    </row>
    <row r="109" spans="1:6" x14ac:dyDescent="0.2">
      <c r="A109" t="s">
        <v>220</v>
      </c>
      <c r="B109">
        <v>11</v>
      </c>
      <c r="C109">
        <v>715.60599999999999</v>
      </c>
      <c r="D109">
        <v>737.81599999999992</v>
      </c>
      <c r="E109">
        <v>763.75599999999997</v>
      </c>
      <c r="F109">
        <v>850.36599999999999</v>
      </c>
    </row>
    <row r="110" spans="1:6" x14ac:dyDescent="0.2">
      <c r="A110" t="s">
        <v>220</v>
      </c>
      <c r="B110">
        <v>12</v>
      </c>
      <c r="C110">
        <v>715.096</v>
      </c>
      <c r="D110">
        <v>737.30599999999993</v>
      </c>
      <c r="E110">
        <v>763.24599999999998</v>
      </c>
      <c r="F110">
        <v>849.85599999999999</v>
      </c>
    </row>
    <row r="111" spans="1:6" x14ac:dyDescent="0.2">
      <c r="A111" t="s">
        <v>220</v>
      </c>
      <c r="B111">
        <v>13</v>
      </c>
      <c r="C111">
        <v>1204.796</v>
      </c>
      <c r="D111">
        <v>1227.0060000000001</v>
      </c>
      <c r="E111">
        <v>1252.9460000000001</v>
      </c>
      <c r="F111">
        <v>1339.556</v>
      </c>
    </row>
    <row r="112" spans="1:6" x14ac:dyDescent="0.2">
      <c r="A112" t="s">
        <v>220</v>
      </c>
      <c r="B112">
        <v>14</v>
      </c>
      <c r="C112">
        <v>714.58600000000001</v>
      </c>
      <c r="D112">
        <v>736.79599999999994</v>
      </c>
      <c r="E112">
        <v>762.73599999999999</v>
      </c>
      <c r="F112">
        <v>849.346</v>
      </c>
    </row>
    <row r="113" spans="1:6" x14ac:dyDescent="0.2">
      <c r="A113" t="s">
        <v>220</v>
      </c>
      <c r="B113">
        <v>15</v>
      </c>
      <c r="C113">
        <v>1052.7760000000001</v>
      </c>
      <c r="D113">
        <v>1074.9860000000001</v>
      </c>
      <c r="E113">
        <v>1100.9260000000002</v>
      </c>
      <c r="F113">
        <v>1187.5360000000001</v>
      </c>
    </row>
    <row r="114" spans="1:6" x14ac:dyDescent="0.2">
      <c r="A114" t="s">
        <v>220</v>
      </c>
      <c r="B114">
        <v>16</v>
      </c>
      <c r="C114">
        <v>1066.3760000000002</v>
      </c>
      <c r="D114">
        <v>1088.5860000000002</v>
      </c>
      <c r="E114">
        <v>1114.5260000000001</v>
      </c>
      <c r="F114">
        <v>1201.1360000000002</v>
      </c>
    </row>
    <row r="115" spans="1:6" x14ac:dyDescent="0.2">
      <c r="A115" t="s">
        <v>220</v>
      </c>
      <c r="B115">
        <v>17</v>
      </c>
      <c r="C115">
        <v>852.50599999999986</v>
      </c>
      <c r="D115">
        <v>874.71599999999989</v>
      </c>
      <c r="E115">
        <v>900.65599999999995</v>
      </c>
      <c r="F115">
        <v>987.26599999999985</v>
      </c>
    </row>
    <row r="116" spans="1:6" x14ac:dyDescent="0.2">
      <c r="A116" t="s">
        <v>220</v>
      </c>
      <c r="B116">
        <v>18</v>
      </c>
      <c r="C116">
        <v>1067.9960000000001</v>
      </c>
      <c r="D116">
        <v>1090.2060000000001</v>
      </c>
      <c r="E116">
        <v>1116.1460000000002</v>
      </c>
      <c r="F116">
        <v>1202.7560000000001</v>
      </c>
    </row>
    <row r="117" spans="1:6" x14ac:dyDescent="0.2">
      <c r="A117" t="s">
        <v>220</v>
      </c>
      <c r="B117">
        <v>19</v>
      </c>
      <c r="C117">
        <v>1203.1560000000002</v>
      </c>
      <c r="D117">
        <v>1225.3660000000002</v>
      </c>
      <c r="E117">
        <v>1251.3060000000003</v>
      </c>
      <c r="F117">
        <v>1337.9160000000002</v>
      </c>
    </row>
    <row r="118" spans="1:6" x14ac:dyDescent="0.2">
      <c r="A118" t="s">
        <v>220</v>
      </c>
      <c r="B118">
        <v>20</v>
      </c>
      <c r="C118">
        <v>705.77599999999984</v>
      </c>
      <c r="D118">
        <v>727.98599999999988</v>
      </c>
      <c r="E118">
        <v>753.92599999999993</v>
      </c>
      <c r="F118">
        <v>840.53599999999983</v>
      </c>
    </row>
    <row r="119" spans="1:6" x14ac:dyDescent="0.2">
      <c r="A119" t="s">
        <v>220</v>
      </c>
      <c r="B119">
        <v>21</v>
      </c>
      <c r="C119">
        <v>703.08600000000001</v>
      </c>
      <c r="D119">
        <v>725.29599999999994</v>
      </c>
      <c r="E119">
        <v>751.23599999999999</v>
      </c>
      <c r="F119">
        <v>837.846</v>
      </c>
    </row>
    <row r="120" spans="1:6" x14ac:dyDescent="0.2">
      <c r="A120" t="s">
        <v>220</v>
      </c>
      <c r="B120">
        <v>22</v>
      </c>
      <c r="C120">
        <v>708.15599999999995</v>
      </c>
      <c r="D120">
        <v>730.36599999999987</v>
      </c>
      <c r="E120">
        <v>756.30599999999993</v>
      </c>
      <c r="F120">
        <v>842.91599999999994</v>
      </c>
    </row>
    <row r="121" spans="1:6" x14ac:dyDescent="0.2">
      <c r="A121" t="s">
        <v>220</v>
      </c>
      <c r="B121">
        <v>23</v>
      </c>
      <c r="C121">
        <v>711.92599999999993</v>
      </c>
      <c r="D121">
        <v>734.13599999999997</v>
      </c>
      <c r="E121">
        <v>760.07600000000002</v>
      </c>
      <c r="F121">
        <v>846.68599999999992</v>
      </c>
    </row>
    <row r="122" spans="1:6" x14ac:dyDescent="0.2">
      <c r="A122" t="s">
        <v>220</v>
      </c>
      <c r="B122">
        <v>24</v>
      </c>
      <c r="C122">
        <v>713.55600000000004</v>
      </c>
      <c r="D122">
        <v>735.76599999999996</v>
      </c>
      <c r="E122">
        <v>761.70600000000002</v>
      </c>
      <c r="F122">
        <v>848.31600000000003</v>
      </c>
    </row>
    <row r="123" spans="1:6" x14ac:dyDescent="0.2">
      <c r="A123" t="s">
        <v>221</v>
      </c>
      <c r="B123">
        <v>1</v>
      </c>
      <c r="C123">
        <v>600.35599999999999</v>
      </c>
      <c r="D123">
        <v>622.56599999999992</v>
      </c>
      <c r="E123">
        <v>648.50599999999997</v>
      </c>
      <c r="F123">
        <v>735.11599999999999</v>
      </c>
    </row>
    <row r="124" spans="1:6" x14ac:dyDescent="0.2">
      <c r="A124" t="s">
        <v>221</v>
      </c>
      <c r="B124">
        <v>2</v>
      </c>
      <c r="C124">
        <v>594.26599999999985</v>
      </c>
      <c r="D124">
        <v>616.47599999999989</v>
      </c>
      <c r="E124">
        <v>642.41599999999994</v>
      </c>
      <c r="F124">
        <v>729.02599999999984</v>
      </c>
    </row>
    <row r="125" spans="1:6" x14ac:dyDescent="0.2">
      <c r="A125" t="s">
        <v>221</v>
      </c>
      <c r="B125">
        <v>3</v>
      </c>
      <c r="C125">
        <v>590.66599999999994</v>
      </c>
      <c r="D125">
        <v>612.87599999999998</v>
      </c>
      <c r="E125">
        <v>638.81600000000003</v>
      </c>
      <c r="F125">
        <v>725.42599999999993</v>
      </c>
    </row>
    <row r="126" spans="1:6" x14ac:dyDescent="0.2">
      <c r="A126" t="s">
        <v>221</v>
      </c>
      <c r="B126">
        <v>4</v>
      </c>
      <c r="C126">
        <v>593.62599999999998</v>
      </c>
      <c r="D126">
        <v>615.8359999999999</v>
      </c>
      <c r="E126">
        <v>641.77599999999995</v>
      </c>
      <c r="F126">
        <v>728.38599999999997</v>
      </c>
    </row>
    <row r="127" spans="1:6" x14ac:dyDescent="0.2">
      <c r="A127" t="s">
        <v>221</v>
      </c>
      <c r="B127">
        <v>5</v>
      </c>
      <c r="C127">
        <v>597.17599999999993</v>
      </c>
      <c r="D127">
        <v>619.38599999999997</v>
      </c>
      <c r="E127">
        <v>645.32600000000002</v>
      </c>
      <c r="F127">
        <v>731.93599999999992</v>
      </c>
    </row>
    <row r="128" spans="1:6" x14ac:dyDescent="0.2">
      <c r="A128" t="s">
        <v>221</v>
      </c>
      <c r="B128">
        <v>6</v>
      </c>
      <c r="C128">
        <v>591.30600000000004</v>
      </c>
      <c r="D128">
        <v>613.51599999999996</v>
      </c>
      <c r="E128">
        <v>639.45600000000002</v>
      </c>
      <c r="F128">
        <v>726.06600000000003</v>
      </c>
    </row>
    <row r="129" spans="1:6" x14ac:dyDescent="0.2">
      <c r="A129" t="s">
        <v>221</v>
      </c>
      <c r="B129">
        <v>7</v>
      </c>
      <c r="C129">
        <v>585.27599999999995</v>
      </c>
      <c r="D129">
        <v>607.48599999999999</v>
      </c>
      <c r="E129">
        <v>633.42599999999993</v>
      </c>
      <c r="F129">
        <v>720.03599999999994</v>
      </c>
    </row>
    <row r="130" spans="1:6" x14ac:dyDescent="0.2">
      <c r="A130" t="s">
        <v>221</v>
      </c>
      <c r="B130">
        <v>8</v>
      </c>
      <c r="C130">
        <v>581.54599999999994</v>
      </c>
      <c r="D130">
        <v>603.75599999999997</v>
      </c>
      <c r="E130">
        <v>629.69599999999991</v>
      </c>
      <c r="F130">
        <v>716.30599999999993</v>
      </c>
    </row>
    <row r="131" spans="1:6" x14ac:dyDescent="0.2">
      <c r="A131" t="s">
        <v>221</v>
      </c>
      <c r="B131">
        <v>9</v>
      </c>
      <c r="C131">
        <v>585.53599999999994</v>
      </c>
      <c r="D131">
        <v>607.74599999999998</v>
      </c>
      <c r="E131">
        <v>633.68599999999992</v>
      </c>
      <c r="F131">
        <v>720.29599999999994</v>
      </c>
    </row>
    <row r="132" spans="1:6" x14ac:dyDescent="0.2">
      <c r="A132" t="s">
        <v>221</v>
      </c>
      <c r="B132">
        <v>10</v>
      </c>
      <c r="C132">
        <v>583.23599999999988</v>
      </c>
      <c r="D132">
        <v>605.44599999999991</v>
      </c>
      <c r="E132">
        <v>631.38599999999997</v>
      </c>
      <c r="F132">
        <v>717.99599999999987</v>
      </c>
    </row>
    <row r="133" spans="1:6" x14ac:dyDescent="0.2">
      <c r="A133" t="s">
        <v>221</v>
      </c>
      <c r="B133">
        <v>11</v>
      </c>
      <c r="C133">
        <v>584.48599999999988</v>
      </c>
      <c r="D133">
        <v>606.69599999999991</v>
      </c>
      <c r="E133">
        <v>632.63599999999997</v>
      </c>
      <c r="F133">
        <v>719.24599999999987</v>
      </c>
    </row>
    <row r="134" spans="1:6" x14ac:dyDescent="0.2">
      <c r="A134" t="s">
        <v>221</v>
      </c>
      <c r="B134">
        <v>12</v>
      </c>
      <c r="C134">
        <v>584.82600000000002</v>
      </c>
      <c r="D134">
        <v>607.03599999999994</v>
      </c>
      <c r="E134">
        <v>632.976</v>
      </c>
      <c r="F134">
        <v>719.58600000000001</v>
      </c>
    </row>
    <row r="135" spans="1:6" x14ac:dyDescent="0.2">
      <c r="A135" t="s">
        <v>221</v>
      </c>
      <c r="B135">
        <v>13</v>
      </c>
      <c r="C135">
        <v>585.50599999999986</v>
      </c>
      <c r="D135">
        <v>607.71599999999989</v>
      </c>
      <c r="E135">
        <v>633.65599999999995</v>
      </c>
      <c r="F135">
        <v>720.26599999999985</v>
      </c>
    </row>
    <row r="136" spans="1:6" x14ac:dyDescent="0.2">
      <c r="A136" t="s">
        <v>221</v>
      </c>
      <c r="B136">
        <v>14</v>
      </c>
      <c r="C136">
        <v>585.14599999999996</v>
      </c>
      <c r="D136">
        <v>607.35599999999999</v>
      </c>
      <c r="E136">
        <v>633.29599999999994</v>
      </c>
      <c r="F136">
        <v>719.90599999999995</v>
      </c>
    </row>
    <row r="137" spans="1:6" x14ac:dyDescent="0.2">
      <c r="A137" t="s">
        <v>221</v>
      </c>
      <c r="B137">
        <v>15</v>
      </c>
      <c r="C137">
        <v>585.096</v>
      </c>
      <c r="D137">
        <v>607.30599999999993</v>
      </c>
      <c r="E137">
        <v>633.24599999999998</v>
      </c>
      <c r="F137">
        <v>719.85599999999999</v>
      </c>
    </row>
    <row r="138" spans="1:6" x14ac:dyDescent="0.2">
      <c r="A138" t="s">
        <v>221</v>
      </c>
      <c r="B138">
        <v>16</v>
      </c>
      <c r="C138">
        <v>584.91599999999994</v>
      </c>
      <c r="D138">
        <v>607.12599999999998</v>
      </c>
      <c r="E138">
        <v>633.06599999999992</v>
      </c>
      <c r="F138">
        <v>719.67599999999993</v>
      </c>
    </row>
    <row r="139" spans="1:6" x14ac:dyDescent="0.2">
      <c r="A139" t="s">
        <v>221</v>
      </c>
      <c r="B139">
        <v>17</v>
      </c>
      <c r="C139">
        <v>590.96599999999989</v>
      </c>
      <c r="D139">
        <v>613.17599999999993</v>
      </c>
      <c r="E139">
        <v>639.11599999999999</v>
      </c>
      <c r="F139">
        <v>725.72599999999989</v>
      </c>
    </row>
    <row r="140" spans="1:6" x14ac:dyDescent="0.2">
      <c r="A140" t="s">
        <v>221</v>
      </c>
      <c r="B140">
        <v>18</v>
      </c>
      <c r="C140">
        <v>591.58600000000001</v>
      </c>
      <c r="D140">
        <v>613.79599999999994</v>
      </c>
      <c r="E140">
        <v>639.73599999999999</v>
      </c>
      <c r="F140">
        <v>726.346</v>
      </c>
    </row>
    <row r="141" spans="1:6" x14ac:dyDescent="0.2">
      <c r="A141" t="s">
        <v>221</v>
      </c>
      <c r="B141">
        <v>19</v>
      </c>
      <c r="C141">
        <v>591.82600000000002</v>
      </c>
      <c r="D141">
        <v>614.03599999999994</v>
      </c>
      <c r="E141">
        <v>639.976</v>
      </c>
      <c r="F141">
        <v>726.58600000000001</v>
      </c>
    </row>
    <row r="142" spans="1:6" x14ac:dyDescent="0.2">
      <c r="A142" t="s">
        <v>221</v>
      </c>
      <c r="B142">
        <v>20</v>
      </c>
      <c r="C142">
        <v>592.846</v>
      </c>
      <c r="D142">
        <v>615.05599999999993</v>
      </c>
      <c r="E142">
        <v>640.99599999999998</v>
      </c>
      <c r="F142">
        <v>727.60599999999999</v>
      </c>
    </row>
    <row r="143" spans="1:6" x14ac:dyDescent="0.2">
      <c r="A143" t="s">
        <v>221</v>
      </c>
      <c r="B143">
        <v>21</v>
      </c>
      <c r="C143">
        <v>588.346</v>
      </c>
      <c r="D143">
        <v>610.55599999999993</v>
      </c>
      <c r="E143">
        <v>636.49599999999998</v>
      </c>
      <c r="F143">
        <v>723.10599999999999</v>
      </c>
    </row>
    <row r="144" spans="1:6" x14ac:dyDescent="0.2">
      <c r="A144" t="s">
        <v>221</v>
      </c>
      <c r="B144">
        <v>22</v>
      </c>
      <c r="C144">
        <v>592.7059999999999</v>
      </c>
      <c r="D144">
        <v>614.91599999999994</v>
      </c>
      <c r="E144">
        <v>640.85599999999999</v>
      </c>
      <c r="F144">
        <v>727.46599999999989</v>
      </c>
    </row>
    <row r="145" spans="1:6" x14ac:dyDescent="0.2">
      <c r="A145" t="s">
        <v>221</v>
      </c>
      <c r="B145">
        <v>23</v>
      </c>
      <c r="C145">
        <v>594.69599999999991</v>
      </c>
      <c r="D145">
        <v>616.90599999999995</v>
      </c>
      <c r="E145">
        <v>642.846</v>
      </c>
      <c r="F145">
        <v>729.4559999999999</v>
      </c>
    </row>
    <row r="146" spans="1:6" x14ac:dyDescent="0.2">
      <c r="A146" t="s">
        <v>221</v>
      </c>
      <c r="B146">
        <v>24</v>
      </c>
      <c r="C146">
        <v>598.46599999999989</v>
      </c>
      <c r="D146">
        <v>620.67599999999993</v>
      </c>
      <c r="E146">
        <v>646.61599999999999</v>
      </c>
      <c r="F146">
        <v>733.22599999999989</v>
      </c>
    </row>
    <row r="147" spans="1:6" x14ac:dyDescent="0.2">
      <c r="A147" t="s">
        <v>222</v>
      </c>
      <c r="B147">
        <v>1</v>
      </c>
      <c r="C147">
        <v>649.22599999999989</v>
      </c>
      <c r="D147">
        <v>671.43599999999992</v>
      </c>
      <c r="E147">
        <v>697.37599999999998</v>
      </c>
      <c r="F147">
        <v>783.98599999999988</v>
      </c>
    </row>
    <row r="148" spans="1:6" x14ac:dyDescent="0.2">
      <c r="A148" t="s">
        <v>222</v>
      </c>
      <c r="B148">
        <v>2</v>
      </c>
      <c r="C148">
        <v>649.36599999999999</v>
      </c>
      <c r="D148">
        <v>671.57599999999991</v>
      </c>
      <c r="E148">
        <v>697.51599999999996</v>
      </c>
      <c r="F148">
        <v>784.12599999999998</v>
      </c>
    </row>
    <row r="149" spans="1:6" x14ac:dyDescent="0.2">
      <c r="A149" t="s">
        <v>222</v>
      </c>
      <c r="B149">
        <v>3</v>
      </c>
      <c r="C149">
        <v>647.346</v>
      </c>
      <c r="D149">
        <v>669.55599999999993</v>
      </c>
      <c r="E149">
        <v>695.49599999999998</v>
      </c>
      <c r="F149">
        <v>782.10599999999999</v>
      </c>
    </row>
    <row r="150" spans="1:6" x14ac:dyDescent="0.2">
      <c r="A150" t="s">
        <v>222</v>
      </c>
      <c r="B150">
        <v>4</v>
      </c>
      <c r="C150">
        <v>648.33600000000001</v>
      </c>
      <c r="D150">
        <v>670.54599999999994</v>
      </c>
      <c r="E150">
        <v>696.48599999999999</v>
      </c>
      <c r="F150">
        <v>783.096</v>
      </c>
    </row>
    <row r="151" spans="1:6" x14ac:dyDescent="0.2">
      <c r="A151" t="s">
        <v>222</v>
      </c>
      <c r="B151">
        <v>5</v>
      </c>
      <c r="C151">
        <v>650.60599999999999</v>
      </c>
      <c r="D151">
        <v>672.81599999999992</v>
      </c>
      <c r="E151">
        <v>698.75599999999997</v>
      </c>
      <c r="F151">
        <v>785.36599999999999</v>
      </c>
    </row>
    <row r="152" spans="1:6" x14ac:dyDescent="0.2">
      <c r="A152" t="s">
        <v>222</v>
      </c>
      <c r="B152">
        <v>6</v>
      </c>
      <c r="C152">
        <v>647.39599999999996</v>
      </c>
      <c r="D152">
        <v>669.60599999999988</v>
      </c>
      <c r="E152">
        <v>695.54599999999994</v>
      </c>
      <c r="F152">
        <v>782.15599999999995</v>
      </c>
    </row>
    <row r="153" spans="1:6" x14ac:dyDescent="0.2">
      <c r="A153" t="s">
        <v>222</v>
      </c>
      <c r="B153">
        <v>7</v>
      </c>
      <c r="C153">
        <v>637.63599999999997</v>
      </c>
      <c r="D153">
        <v>659.84599999999989</v>
      </c>
      <c r="E153">
        <v>685.78599999999994</v>
      </c>
      <c r="F153">
        <v>772.39599999999996</v>
      </c>
    </row>
    <row r="154" spans="1:6" x14ac:dyDescent="0.2">
      <c r="A154" t="s">
        <v>222</v>
      </c>
      <c r="B154">
        <v>8</v>
      </c>
      <c r="C154">
        <v>635.57600000000002</v>
      </c>
      <c r="D154">
        <v>657.78599999999994</v>
      </c>
      <c r="E154">
        <v>683.726</v>
      </c>
      <c r="F154">
        <v>770.33600000000001</v>
      </c>
    </row>
    <row r="155" spans="1:6" x14ac:dyDescent="0.2">
      <c r="A155" t="s">
        <v>222</v>
      </c>
      <c r="B155">
        <v>9</v>
      </c>
      <c r="C155">
        <v>637.74599999999987</v>
      </c>
      <c r="D155">
        <v>659.9559999999999</v>
      </c>
      <c r="E155">
        <v>685.89599999999996</v>
      </c>
      <c r="F155">
        <v>772.50599999999986</v>
      </c>
    </row>
    <row r="156" spans="1:6" x14ac:dyDescent="0.2">
      <c r="A156" t="s">
        <v>222</v>
      </c>
      <c r="B156">
        <v>10</v>
      </c>
      <c r="C156">
        <v>1025.566</v>
      </c>
      <c r="D156">
        <v>1047.7760000000001</v>
      </c>
      <c r="E156">
        <v>1073.7160000000001</v>
      </c>
      <c r="F156">
        <v>1160.3260000000002</v>
      </c>
    </row>
    <row r="157" spans="1:6" x14ac:dyDescent="0.2">
      <c r="A157" t="s">
        <v>222</v>
      </c>
      <c r="B157">
        <v>11</v>
      </c>
      <c r="C157">
        <v>635.9559999999999</v>
      </c>
      <c r="D157">
        <v>658.16599999999994</v>
      </c>
      <c r="E157">
        <v>684.10599999999999</v>
      </c>
      <c r="F157">
        <v>770.71599999999989</v>
      </c>
    </row>
    <row r="158" spans="1:6" x14ac:dyDescent="0.2">
      <c r="A158" t="s">
        <v>222</v>
      </c>
      <c r="B158">
        <v>12</v>
      </c>
      <c r="C158">
        <v>637.63599999999997</v>
      </c>
      <c r="D158">
        <v>659.84599999999989</v>
      </c>
      <c r="E158">
        <v>685.78599999999994</v>
      </c>
      <c r="F158">
        <v>772.39599999999996</v>
      </c>
    </row>
    <row r="159" spans="1:6" x14ac:dyDescent="0.2">
      <c r="A159" t="s">
        <v>222</v>
      </c>
      <c r="B159">
        <v>13</v>
      </c>
      <c r="C159">
        <v>639.51599999999985</v>
      </c>
      <c r="D159">
        <v>661.72599999999989</v>
      </c>
      <c r="E159">
        <v>687.66599999999994</v>
      </c>
      <c r="F159">
        <v>774.27599999999984</v>
      </c>
    </row>
    <row r="160" spans="1:6" x14ac:dyDescent="0.2">
      <c r="A160" t="s">
        <v>222</v>
      </c>
      <c r="B160">
        <v>14</v>
      </c>
      <c r="C160">
        <v>638.71599999999989</v>
      </c>
      <c r="D160">
        <v>660.92599999999993</v>
      </c>
      <c r="E160">
        <v>686.86599999999999</v>
      </c>
      <c r="F160">
        <v>773.47599999999989</v>
      </c>
    </row>
    <row r="161" spans="1:6" x14ac:dyDescent="0.2">
      <c r="A161" t="s">
        <v>222</v>
      </c>
      <c r="B161">
        <v>15</v>
      </c>
      <c r="C161">
        <v>639.13599999999997</v>
      </c>
      <c r="D161">
        <v>661.34599999999989</v>
      </c>
      <c r="E161">
        <v>687.28599999999994</v>
      </c>
      <c r="F161">
        <v>773.89599999999996</v>
      </c>
    </row>
    <row r="162" spans="1:6" x14ac:dyDescent="0.2">
      <c r="A162" t="s">
        <v>222</v>
      </c>
      <c r="B162">
        <v>16</v>
      </c>
      <c r="C162">
        <v>636.49599999999987</v>
      </c>
      <c r="D162">
        <v>658.7059999999999</v>
      </c>
      <c r="E162">
        <v>684.64599999999996</v>
      </c>
      <c r="F162">
        <v>771.25599999999986</v>
      </c>
    </row>
    <row r="163" spans="1:6" x14ac:dyDescent="0.2">
      <c r="A163" t="s">
        <v>222</v>
      </c>
      <c r="B163">
        <v>17</v>
      </c>
      <c r="C163">
        <v>646.64599999999996</v>
      </c>
      <c r="D163">
        <v>668.85599999999988</v>
      </c>
      <c r="E163">
        <v>694.79599999999994</v>
      </c>
      <c r="F163">
        <v>781.40599999999995</v>
      </c>
    </row>
    <row r="164" spans="1:6" x14ac:dyDescent="0.2">
      <c r="A164" t="s">
        <v>222</v>
      </c>
      <c r="B164">
        <v>18</v>
      </c>
      <c r="C164">
        <v>652.24599999999987</v>
      </c>
      <c r="D164">
        <v>674.4559999999999</v>
      </c>
      <c r="E164">
        <v>700.39599999999996</v>
      </c>
      <c r="F164">
        <v>787.00599999999986</v>
      </c>
    </row>
    <row r="165" spans="1:6" x14ac:dyDescent="0.2">
      <c r="A165" t="s">
        <v>222</v>
      </c>
      <c r="B165">
        <v>19</v>
      </c>
      <c r="C165">
        <v>652.99599999999987</v>
      </c>
      <c r="D165">
        <v>675.2059999999999</v>
      </c>
      <c r="E165">
        <v>701.14599999999996</v>
      </c>
      <c r="F165">
        <v>787.75599999999986</v>
      </c>
    </row>
    <row r="166" spans="1:6" x14ac:dyDescent="0.2">
      <c r="A166" t="s">
        <v>222</v>
      </c>
      <c r="B166">
        <v>20</v>
      </c>
      <c r="C166">
        <v>648.24599999999987</v>
      </c>
      <c r="D166">
        <v>670.4559999999999</v>
      </c>
      <c r="E166">
        <v>696.39599999999996</v>
      </c>
      <c r="F166">
        <v>783.00599999999986</v>
      </c>
    </row>
    <row r="167" spans="1:6" x14ac:dyDescent="0.2">
      <c r="A167" t="s">
        <v>222</v>
      </c>
      <c r="B167">
        <v>21</v>
      </c>
      <c r="C167">
        <v>646.83600000000001</v>
      </c>
      <c r="D167">
        <v>669.04599999999994</v>
      </c>
      <c r="E167">
        <v>694.98599999999999</v>
      </c>
      <c r="F167">
        <v>781.596</v>
      </c>
    </row>
    <row r="168" spans="1:6" x14ac:dyDescent="0.2">
      <c r="A168" t="s">
        <v>222</v>
      </c>
      <c r="B168">
        <v>22</v>
      </c>
      <c r="C168">
        <v>652.62599999999998</v>
      </c>
      <c r="D168">
        <v>674.8359999999999</v>
      </c>
      <c r="E168">
        <v>700.77599999999995</v>
      </c>
      <c r="F168">
        <v>787.38599999999997</v>
      </c>
    </row>
    <row r="169" spans="1:6" x14ac:dyDescent="0.2">
      <c r="A169" t="s">
        <v>222</v>
      </c>
      <c r="B169">
        <v>23</v>
      </c>
      <c r="C169">
        <v>653.58600000000001</v>
      </c>
      <c r="D169">
        <v>675.79599999999994</v>
      </c>
      <c r="E169">
        <v>701.73599999999999</v>
      </c>
      <c r="F169">
        <v>788.346</v>
      </c>
    </row>
    <row r="170" spans="1:6" x14ac:dyDescent="0.2">
      <c r="A170" t="s">
        <v>222</v>
      </c>
      <c r="B170">
        <v>24</v>
      </c>
      <c r="C170">
        <v>654.9559999999999</v>
      </c>
      <c r="D170">
        <v>677.16599999999994</v>
      </c>
      <c r="E170">
        <v>703.10599999999999</v>
      </c>
      <c r="F170">
        <v>789.71599999999989</v>
      </c>
    </row>
    <row r="171" spans="1:6" x14ac:dyDescent="0.2">
      <c r="A171" t="s">
        <v>223</v>
      </c>
      <c r="B171">
        <v>1</v>
      </c>
      <c r="C171">
        <v>585.37599999999998</v>
      </c>
      <c r="D171">
        <v>607.5859999999999</v>
      </c>
      <c r="E171">
        <v>633.52599999999995</v>
      </c>
      <c r="F171">
        <v>720.13599999999997</v>
      </c>
    </row>
    <row r="172" spans="1:6" x14ac:dyDescent="0.2">
      <c r="A172" t="s">
        <v>223</v>
      </c>
      <c r="B172">
        <v>2</v>
      </c>
      <c r="C172">
        <v>578.89599999999996</v>
      </c>
      <c r="D172">
        <v>601.10599999999999</v>
      </c>
      <c r="E172">
        <v>627.04599999999994</v>
      </c>
      <c r="F172">
        <v>713.65599999999995</v>
      </c>
    </row>
    <row r="173" spans="1:6" x14ac:dyDescent="0.2">
      <c r="A173" t="s">
        <v>223</v>
      </c>
      <c r="B173">
        <v>3</v>
      </c>
      <c r="C173">
        <v>573.27599999999995</v>
      </c>
      <c r="D173">
        <v>595.48599999999999</v>
      </c>
      <c r="E173">
        <v>621.42599999999993</v>
      </c>
      <c r="F173">
        <v>708.03599999999994</v>
      </c>
    </row>
    <row r="174" spans="1:6" x14ac:dyDescent="0.2">
      <c r="A174" t="s">
        <v>223</v>
      </c>
      <c r="B174">
        <v>4</v>
      </c>
      <c r="C174">
        <v>576.28599999999994</v>
      </c>
      <c r="D174">
        <v>598.49599999999998</v>
      </c>
      <c r="E174">
        <v>624.43599999999992</v>
      </c>
      <c r="F174">
        <v>711.04599999999994</v>
      </c>
    </row>
    <row r="175" spans="1:6" x14ac:dyDescent="0.2">
      <c r="A175" t="s">
        <v>223</v>
      </c>
      <c r="B175">
        <v>5</v>
      </c>
      <c r="C175">
        <v>575.47599999999989</v>
      </c>
      <c r="D175">
        <v>597.68599999999992</v>
      </c>
      <c r="E175">
        <v>623.62599999999998</v>
      </c>
      <c r="F175">
        <v>710.23599999999988</v>
      </c>
    </row>
    <row r="176" spans="1:6" x14ac:dyDescent="0.2">
      <c r="A176" t="s">
        <v>223</v>
      </c>
      <c r="B176">
        <v>6</v>
      </c>
      <c r="C176">
        <v>573.41599999999994</v>
      </c>
      <c r="D176">
        <v>595.62599999999998</v>
      </c>
      <c r="E176">
        <v>621.56599999999992</v>
      </c>
      <c r="F176">
        <v>708.17599999999993</v>
      </c>
    </row>
    <row r="177" spans="1:6" x14ac:dyDescent="0.2">
      <c r="A177" t="s">
        <v>223</v>
      </c>
      <c r="B177">
        <v>7</v>
      </c>
      <c r="C177">
        <v>573.846</v>
      </c>
      <c r="D177">
        <v>596.05599999999993</v>
      </c>
      <c r="E177">
        <v>621.99599999999998</v>
      </c>
      <c r="F177">
        <v>708.60599999999999</v>
      </c>
    </row>
    <row r="178" spans="1:6" x14ac:dyDescent="0.2">
      <c r="A178" t="s">
        <v>223</v>
      </c>
      <c r="B178">
        <v>8</v>
      </c>
      <c r="C178">
        <v>573.86599999999999</v>
      </c>
      <c r="D178">
        <v>596.07599999999991</v>
      </c>
      <c r="E178">
        <v>622.01599999999996</v>
      </c>
      <c r="F178">
        <v>708.62599999999998</v>
      </c>
    </row>
    <row r="179" spans="1:6" x14ac:dyDescent="0.2">
      <c r="A179" t="s">
        <v>223</v>
      </c>
      <c r="B179">
        <v>9</v>
      </c>
      <c r="C179">
        <v>577.94599999999991</v>
      </c>
      <c r="D179">
        <v>600.15599999999995</v>
      </c>
      <c r="E179">
        <v>626.096</v>
      </c>
      <c r="F179">
        <v>712.7059999999999</v>
      </c>
    </row>
    <row r="180" spans="1:6" x14ac:dyDescent="0.2">
      <c r="A180" t="s">
        <v>223</v>
      </c>
      <c r="B180">
        <v>10</v>
      </c>
      <c r="C180">
        <v>576.346</v>
      </c>
      <c r="D180">
        <v>598.55599999999993</v>
      </c>
      <c r="E180">
        <v>624.49599999999998</v>
      </c>
      <c r="F180">
        <v>711.10599999999999</v>
      </c>
    </row>
    <row r="181" spans="1:6" x14ac:dyDescent="0.2">
      <c r="A181" t="s">
        <v>223</v>
      </c>
      <c r="B181">
        <v>11</v>
      </c>
      <c r="C181">
        <v>573.66599999999994</v>
      </c>
      <c r="D181">
        <v>595.87599999999998</v>
      </c>
      <c r="E181">
        <v>621.81599999999992</v>
      </c>
      <c r="F181">
        <v>708.42599999999993</v>
      </c>
    </row>
    <row r="182" spans="1:6" x14ac:dyDescent="0.2">
      <c r="A182" t="s">
        <v>223</v>
      </c>
      <c r="B182">
        <v>12</v>
      </c>
      <c r="C182">
        <v>572.78599999999994</v>
      </c>
      <c r="D182">
        <v>594.99599999999998</v>
      </c>
      <c r="E182">
        <v>620.93599999999992</v>
      </c>
      <c r="F182">
        <v>707.54599999999994</v>
      </c>
    </row>
    <row r="183" spans="1:6" x14ac:dyDescent="0.2">
      <c r="A183" t="s">
        <v>223</v>
      </c>
      <c r="B183">
        <v>13</v>
      </c>
      <c r="C183">
        <v>575.66599999999994</v>
      </c>
      <c r="D183">
        <v>597.87599999999998</v>
      </c>
      <c r="E183">
        <v>623.81599999999992</v>
      </c>
      <c r="F183">
        <v>710.42599999999993</v>
      </c>
    </row>
    <row r="184" spans="1:6" x14ac:dyDescent="0.2">
      <c r="A184" t="s">
        <v>223</v>
      </c>
      <c r="B184">
        <v>14</v>
      </c>
      <c r="C184">
        <v>574.46599999999989</v>
      </c>
      <c r="D184">
        <v>596.67599999999993</v>
      </c>
      <c r="E184">
        <v>622.61599999999999</v>
      </c>
      <c r="F184">
        <v>709.22599999999989</v>
      </c>
    </row>
    <row r="185" spans="1:6" x14ac:dyDescent="0.2">
      <c r="A185" t="s">
        <v>223</v>
      </c>
      <c r="B185">
        <v>15</v>
      </c>
      <c r="C185">
        <v>574.57600000000002</v>
      </c>
      <c r="D185">
        <v>596.78599999999994</v>
      </c>
      <c r="E185">
        <v>622.726</v>
      </c>
      <c r="F185">
        <v>709.33600000000001</v>
      </c>
    </row>
    <row r="186" spans="1:6" x14ac:dyDescent="0.2">
      <c r="A186" t="s">
        <v>223</v>
      </c>
      <c r="B186">
        <v>16</v>
      </c>
      <c r="C186">
        <v>575.37599999999998</v>
      </c>
      <c r="D186">
        <v>597.5859999999999</v>
      </c>
      <c r="E186">
        <v>623.52599999999995</v>
      </c>
      <c r="F186">
        <v>710.13599999999997</v>
      </c>
    </row>
    <row r="187" spans="1:6" x14ac:dyDescent="0.2">
      <c r="A187" t="s">
        <v>223</v>
      </c>
      <c r="B187">
        <v>17</v>
      </c>
      <c r="C187">
        <v>575.16599999999994</v>
      </c>
      <c r="D187">
        <v>597.37599999999998</v>
      </c>
      <c r="E187">
        <v>623.31599999999992</v>
      </c>
      <c r="F187">
        <v>709.92599999999993</v>
      </c>
    </row>
    <row r="188" spans="1:6" x14ac:dyDescent="0.2">
      <c r="A188" t="s">
        <v>223</v>
      </c>
      <c r="B188">
        <v>18</v>
      </c>
      <c r="C188">
        <v>583.77599999999995</v>
      </c>
      <c r="D188">
        <v>605.98599999999999</v>
      </c>
      <c r="E188">
        <v>631.92599999999993</v>
      </c>
      <c r="F188">
        <v>718.53599999999994</v>
      </c>
    </row>
    <row r="189" spans="1:6" x14ac:dyDescent="0.2">
      <c r="A189" t="s">
        <v>223</v>
      </c>
      <c r="B189">
        <v>19</v>
      </c>
      <c r="C189">
        <v>753.79600000000005</v>
      </c>
      <c r="D189">
        <v>776.00599999999997</v>
      </c>
      <c r="E189">
        <v>801.94600000000003</v>
      </c>
      <c r="F189">
        <v>888.55600000000004</v>
      </c>
    </row>
    <row r="190" spans="1:6" x14ac:dyDescent="0.2">
      <c r="A190" t="s">
        <v>223</v>
      </c>
      <c r="B190">
        <v>20</v>
      </c>
      <c r="C190">
        <v>758.76599999999985</v>
      </c>
      <c r="D190">
        <v>780.97599999999989</v>
      </c>
      <c r="E190">
        <v>806.91599999999994</v>
      </c>
      <c r="F190">
        <v>893.52599999999984</v>
      </c>
    </row>
    <row r="191" spans="1:6" x14ac:dyDescent="0.2">
      <c r="A191" t="s">
        <v>223</v>
      </c>
      <c r="B191">
        <v>21</v>
      </c>
      <c r="C191">
        <v>592.80600000000004</v>
      </c>
      <c r="D191">
        <v>615.01599999999996</v>
      </c>
      <c r="E191">
        <v>640.95600000000002</v>
      </c>
      <c r="F191">
        <v>727.56600000000003</v>
      </c>
    </row>
    <row r="192" spans="1:6" x14ac:dyDescent="0.2">
      <c r="A192" t="s">
        <v>223</v>
      </c>
      <c r="B192">
        <v>22</v>
      </c>
      <c r="C192">
        <v>770.33600000000001</v>
      </c>
      <c r="D192">
        <v>792.54599999999994</v>
      </c>
      <c r="E192">
        <v>818.48599999999999</v>
      </c>
      <c r="F192">
        <v>905.096</v>
      </c>
    </row>
    <row r="193" spans="1:6" x14ac:dyDescent="0.2">
      <c r="A193" t="s">
        <v>223</v>
      </c>
      <c r="B193">
        <v>23</v>
      </c>
      <c r="C193">
        <v>802.36599999999999</v>
      </c>
      <c r="D193">
        <v>824.57599999999991</v>
      </c>
      <c r="E193">
        <v>850.51599999999996</v>
      </c>
      <c r="F193">
        <v>937.12599999999998</v>
      </c>
    </row>
    <row r="194" spans="1:6" x14ac:dyDescent="0.2">
      <c r="A194" t="s">
        <v>223</v>
      </c>
      <c r="B194">
        <v>24</v>
      </c>
      <c r="C194">
        <v>870.63599999999997</v>
      </c>
      <c r="D194">
        <v>892.84599999999989</v>
      </c>
      <c r="E194">
        <v>918.78599999999994</v>
      </c>
      <c r="F194">
        <v>1005.396</v>
      </c>
    </row>
    <row r="195" spans="1:6" x14ac:dyDescent="0.2">
      <c r="A195" t="s">
        <v>224</v>
      </c>
      <c r="B195">
        <v>1</v>
      </c>
      <c r="C195">
        <v>819.60599999999999</v>
      </c>
      <c r="D195">
        <v>694.00599999999997</v>
      </c>
      <c r="E195">
        <v>867.75599999999997</v>
      </c>
      <c r="F195">
        <v>954.36599999999999</v>
      </c>
    </row>
    <row r="196" spans="1:6" x14ac:dyDescent="0.2">
      <c r="A196" t="s">
        <v>224</v>
      </c>
      <c r="B196">
        <v>2</v>
      </c>
      <c r="C196">
        <v>783.08600000000001</v>
      </c>
      <c r="D196">
        <v>674.17599999999993</v>
      </c>
      <c r="E196">
        <v>831.23599999999999</v>
      </c>
      <c r="F196">
        <v>917.846</v>
      </c>
    </row>
    <row r="197" spans="1:6" x14ac:dyDescent="0.2">
      <c r="A197" t="s">
        <v>224</v>
      </c>
      <c r="B197">
        <v>3</v>
      </c>
      <c r="C197">
        <v>695.36599999999999</v>
      </c>
      <c r="D197">
        <v>681.21599999999989</v>
      </c>
      <c r="E197">
        <v>743.51599999999996</v>
      </c>
      <c r="F197">
        <v>830.12599999999998</v>
      </c>
    </row>
    <row r="198" spans="1:6" x14ac:dyDescent="0.2">
      <c r="A198" t="s">
        <v>224</v>
      </c>
      <c r="B198">
        <v>4</v>
      </c>
      <c r="C198">
        <v>636.76599999999985</v>
      </c>
      <c r="D198">
        <v>689.92599999999993</v>
      </c>
      <c r="E198">
        <v>684.91599999999994</v>
      </c>
      <c r="F198">
        <v>771.52599999999984</v>
      </c>
    </row>
    <row r="199" spans="1:6" x14ac:dyDescent="0.2">
      <c r="A199" t="s">
        <v>224</v>
      </c>
      <c r="B199">
        <v>5</v>
      </c>
      <c r="C199">
        <v>628.29600000000005</v>
      </c>
      <c r="D199">
        <v>692.17599999999993</v>
      </c>
      <c r="E199">
        <v>676.44600000000003</v>
      </c>
      <c r="F199">
        <v>763.05600000000004</v>
      </c>
    </row>
    <row r="200" spans="1:6" x14ac:dyDescent="0.2">
      <c r="A200" t="s">
        <v>224</v>
      </c>
      <c r="B200">
        <v>6</v>
      </c>
      <c r="C200">
        <v>620.82600000000002</v>
      </c>
      <c r="D200">
        <v>690.13599999999997</v>
      </c>
      <c r="E200">
        <v>668.976</v>
      </c>
      <c r="F200">
        <v>755.58600000000001</v>
      </c>
    </row>
    <row r="201" spans="1:6" x14ac:dyDescent="0.2">
      <c r="A201" t="s">
        <v>224</v>
      </c>
      <c r="B201">
        <v>7</v>
      </c>
      <c r="C201">
        <v>618.16599999999994</v>
      </c>
      <c r="D201">
        <v>694.42599999999993</v>
      </c>
      <c r="E201">
        <v>666.31600000000003</v>
      </c>
      <c r="F201">
        <v>752.92599999999993</v>
      </c>
    </row>
    <row r="202" spans="1:6" x14ac:dyDescent="0.2">
      <c r="A202" t="s">
        <v>224</v>
      </c>
      <c r="B202">
        <v>8</v>
      </c>
      <c r="C202">
        <v>616.00599999999986</v>
      </c>
      <c r="D202">
        <v>678.84599999999989</v>
      </c>
      <c r="E202">
        <v>664.15599999999995</v>
      </c>
      <c r="F202">
        <v>750.76599999999985</v>
      </c>
    </row>
    <row r="203" spans="1:6" x14ac:dyDescent="0.2">
      <c r="A203" t="s">
        <v>224</v>
      </c>
      <c r="B203">
        <v>9</v>
      </c>
      <c r="C203">
        <v>620.03599999999983</v>
      </c>
      <c r="D203">
        <v>688.09599999999989</v>
      </c>
      <c r="E203">
        <v>668.18599999999992</v>
      </c>
      <c r="F203">
        <v>754.79599999999982</v>
      </c>
    </row>
    <row r="204" spans="1:6" x14ac:dyDescent="0.2">
      <c r="A204" t="s">
        <v>224</v>
      </c>
      <c r="B204">
        <v>10</v>
      </c>
      <c r="C204">
        <v>621.62599999999998</v>
      </c>
      <c r="D204">
        <v>692.59599999999989</v>
      </c>
      <c r="E204">
        <v>669.77599999999995</v>
      </c>
      <c r="F204">
        <v>756.38599999999997</v>
      </c>
    </row>
    <row r="205" spans="1:6" x14ac:dyDescent="0.2">
      <c r="A205" t="s">
        <v>224</v>
      </c>
      <c r="B205">
        <v>11</v>
      </c>
      <c r="C205">
        <v>619.75599999999986</v>
      </c>
      <c r="D205">
        <v>692.61599999999987</v>
      </c>
      <c r="E205">
        <v>667.90599999999995</v>
      </c>
      <c r="F205">
        <v>754.51599999999985</v>
      </c>
    </row>
    <row r="206" spans="1:6" x14ac:dyDescent="0.2">
      <c r="A206" t="s">
        <v>224</v>
      </c>
      <c r="B206">
        <v>12</v>
      </c>
      <c r="C206">
        <v>620.16599999999994</v>
      </c>
      <c r="D206">
        <v>692.53599999999994</v>
      </c>
      <c r="E206">
        <v>668.31600000000003</v>
      </c>
      <c r="F206">
        <v>754.92599999999993</v>
      </c>
    </row>
    <row r="207" spans="1:6" x14ac:dyDescent="0.2">
      <c r="A207" t="s">
        <v>224</v>
      </c>
      <c r="B207">
        <v>13</v>
      </c>
      <c r="C207">
        <v>621.69599999999991</v>
      </c>
      <c r="D207">
        <v>694.69599999999991</v>
      </c>
      <c r="E207">
        <v>669.846</v>
      </c>
      <c r="F207">
        <v>756.4559999999999</v>
      </c>
    </row>
    <row r="208" spans="1:6" x14ac:dyDescent="0.2">
      <c r="A208" t="s">
        <v>224</v>
      </c>
      <c r="B208">
        <v>14</v>
      </c>
      <c r="C208">
        <v>618.08600000000001</v>
      </c>
      <c r="D208">
        <v>668.40599999999995</v>
      </c>
      <c r="E208">
        <v>666.23599999999999</v>
      </c>
      <c r="F208">
        <v>752.846</v>
      </c>
    </row>
    <row r="209" spans="1:6" x14ac:dyDescent="0.2">
      <c r="A209" t="s">
        <v>224</v>
      </c>
      <c r="B209">
        <v>15</v>
      </c>
      <c r="C209">
        <v>615.03599999999983</v>
      </c>
      <c r="D209">
        <v>675.37599999999998</v>
      </c>
      <c r="E209">
        <v>663.18599999999992</v>
      </c>
      <c r="F209">
        <v>749.79599999999982</v>
      </c>
    </row>
    <row r="210" spans="1:6" x14ac:dyDescent="0.2">
      <c r="A210" t="s">
        <v>224</v>
      </c>
      <c r="B210">
        <v>16</v>
      </c>
      <c r="C210">
        <v>614.12599999999998</v>
      </c>
      <c r="D210">
        <v>697.24599999999987</v>
      </c>
      <c r="E210">
        <v>662.27599999999995</v>
      </c>
      <c r="F210">
        <v>748.88599999999997</v>
      </c>
    </row>
    <row r="211" spans="1:6" x14ac:dyDescent="0.2">
      <c r="A211" t="s">
        <v>224</v>
      </c>
      <c r="B211">
        <v>17</v>
      </c>
      <c r="C211">
        <v>620.94599999999991</v>
      </c>
      <c r="D211">
        <v>702.88599999999997</v>
      </c>
      <c r="E211">
        <v>669.096</v>
      </c>
      <c r="F211">
        <v>755.7059999999999</v>
      </c>
    </row>
    <row r="212" spans="1:6" x14ac:dyDescent="0.2">
      <c r="A212" t="s">
        <v>224</v>
      </c>
      <c r="B212">
        <v>18</v>
      </c>
      <c r="C212">
        <v>617.64599999999996</v>
      </c>
      <c r="D212">
        <v>695.61599999999987</v>
      </c>
      <c r="E212">
        <v>665.79599999999994</v>
      </c>
      <c r="F212">
        <v>752.40599999999995</v>
      </c>
    </row>
    <row r="213" spans="1:6" x14ac:dyDescent="0.2">
      <c r="A213" t="s">
        <v>224</v>
      </c>
      <c r="B213">
        <v>19</v>
      </c>
      <c r="C213">
        <v>621.18599999999992</v>
      </c>
      <c r="D213">
        <v>694.56599999999992</v>
      </c>
      <c r="E213">
        <v>669.33600000000001</v>
      </c>
      <c r="F213">
        <v>755.94599999999991</v>
      </c>
    </row>
    <row r="214" spans="1:6" x14ac:dyDescent="0.2">
      <c r="A214" t="s">
        <v>224</v>
      </c>
      <c r="B214">
        <v>20</v>
      </c>
      <c r="C214">
        <v>615.94599999999991</v>
      </c>
      <c r="D214">
        <v>682.3359999999999</v>
      </c>
      <c r="E214">
        <v>664.096</v>
      </c>
      <c r="F214">
        <v>750.7059999999999</v>
      </c>
    </row>
    <row r="215" spans="1:6" x14ac:dyDescent="0.2">
      <c r="A215" t="s">
        <v>224</v>
      </c>
      <c r="B215">
        <v>21</v>
      </c>
      <c r="C215">
        <v>619.63599999999997</v>
      </c>
      <c r="D215">
        <v>687.3359999999999</v>
      </c>
      <c r="E215">
        <v>667.78599999999994</v>
      </c>
      <c r="F215">
        <v>754.39599999999996</v>
      </c>
    </row>
    <row r="216" spans="1:6" x14ac:dyDescent="0.2">
      <c r="A216" t="s">
        <v>224</v>
      </c>
      <c r="B216">
        <v>22</v>
      </c>
      <c r="C216">
        <v>621.17599999999993</v>
      </c>
      <c r="D216">
        <v>693.18599999999992</v>
      </c>
      <c r="E216">
        <v>669.32600000000002</v>
      </c>
      <c r="F216">
        <v>755.93599999999992</v>
      </c>
    </row>
    <row r="217" spans="1:6" x14ac:dyDescent="0.2">
      <c r="A217" t="s">
        <v>224</v>
      </c>
      <c r="B217">
        <v>23</v>
      </c>
      <c r="C217">
        <v>624.64599999999996</v>
      </c>
      <c r="D217">
        <v>692.10599999999988</v>
      </c>
      <c r="E217">
        <v>672.79599999999994</v>
      </c>
      <c r="F217">
        <v>759.40599999999995</v>
      </c>
    </row>
    <row r="218" spans="1:6" x14ac:dyDescent="0.2">
      <c r="A218" t="s">
        <v>224</v>
      </c>
      <c r="B218">
        <v>24</v>
      </c>
      <c r="C218">
        <v>687.64599999999996</v>
      </c>
      <c r="D218">
        <v>694.09599999999989</v>
      </c>
      <c r="E218">
        <v>735.79599999999994</v>
      </c>
      <c r="F218">
        <v>822.40599999999995</v>
      </c>
    </row>
    <row r="219" spans="1:6" x14ac:dyDescent="0.2">
      <c r="A219" t="s">
        <v>225</v>
      </c>
      <c r="B219">
        <v>1</v>
      </c>
      <c r="C219">
        <v>771.28599999999983</v>
      </c>
      <c r="D219">
        <v>793.49599999999987</v>
      </c>
      <c r="E219">
        <v>819.43599999999992</v>
      </c>
      <c r="F219">
        <v>906.04599999999982</v>
      </c>
    </row>
    <row r="220" spans="1:6" x14ac:dyDescent="0.2">
      <c r="A220" t="s">
        <v>225</v>
      </c>
      <c r="B220">
        <v>2</v>
      </c>
      <c r="C220">
        <v>768.56600000000003</v>
      </c>
      <c r="D220">
        <v>790.77599999999995</v>
      </c>
      <c r="E220">
        <v>816.71600000000001</v>
      </c>
      <c r="F220">
        <v>903.32600000000002</v>
      </c>
    </row>
    <row r="221" spans="1:6" x14ac:dyDescent="0.2">
      <c r="A221" t="s">
        <v>225</v>
      </c>
      <c r="B221">
        <v>3</v>
      </c>
      <c r="C221">
        <v>760.11599999999999</v>
      </c>
      <c r="D221">
        <v>782.32599999999991</v>
      </c>
      <c r="E221">
        <v>808.26599999999996</v>
      </c>
      <c r="F221">
        <v>894.87599999999998</v>
      </c>
    </row>
    <row r="222" spans="1:6" x14ac:dyDescent="0.2">
      <c r="A222" t="s">
        <v>225</v>
      </c>
      <c r="B222">
        <v>4</v>
      </c>
      <c r="C222">
        <v>764.02599999999984</v>
      </c>
      <c r="D222">
        <v>786.23599999999988</v>
      </c>
      <c r="E222">
        <v>812.17599999999993</v>
      </c>
      <c r="F222">
        <v>898.78599999999983</v>
      </c>
    </row>
    <row r="223" spans="1:6" x14ac:dyDescent="0.2">
      <c r="A223" t="s">
        <v>225</v>
      </c>
      <c r="B223">
        <v>5</v>
      </c>
      <c r="C223">
        <v>871.30600000000004</v>
      </c>
      <c r="D223">
        <v>893.51599999999996</v>
      </c>
      <c r="E223">
        <v>919.45600000000002</v>
      </c>
      <c r="F223">
        <v>1006.066</v>
      </c>
    </row>
    <row r="224" spans="1:6" x14ac:dyDescent="0.2">
      <c r="A224" t="s">
        <v>225</v>
      </c>
      <c r="B224">
        <v>6</v>
      </c>
      <c r="C224">
        <v>851.54600000000005</v>
      </c>
      <c r="D224">
        <v>873.75599999999997</v>
      </c>
      <c r="E224">
        <v>899.69600000000003</v>
      </c>
      <c r="F224">
        <v>986.30600000000004</v>
      </c>
    </row>
    <row r="225" spans="1:6" x14ac:dyDescent="0.2">
      <c r="A225" t="s">
        <v>225</v>
      </c>
      <c r="B225">
        <v>7</v>
      </c>
      <c r="C225">
        <v>1058.4060000000002</v>
      </c>
      <c r="D225">
        <v>1080.6160000000002</v>
      </c>
      <c r="E225">
        <v>1106.556</v>
      </c>
      <c r="F225">
        <v>1193.1660000000002</v>
      </c>
    </row>
    <row r="226" spans="1:6" x14ac:dyDescent="0.2">
      <c r="A226" t="s">
        <v>225</v>
      </c>
      <c r="B226">
        <v>8</v>
      </c>
      <c r="C226">
        <v>1065.2560000000001</v>
      </c>
      <c r="D226">
        <v>1087.4660000000001</v>
      </c>
      <c r="E226">
        <v>1113.4060000000002</v>
      </c>
      <c r="F226">
        <v>1200.0160000000001</v>
      </c>
    </row>
    <row r="227" spans="1:6" x14ac:dyDescent="0.2">
      <c r="A227" t="s">
        <v>225</v>
      </c>
      <c r="B227">
        <v>9</v>
      </c>
      <c r="C227">
        <v>1060.1460000000002</v>
      </c>
      <c r="D227">
        <v>1082.3560000000002</v>
      </c>
      <c r="E227">
        <v>1108.296</v>
      </c>
      <c r="F227">
        <v>1194.9060000000002</v>
      </c>
    </row>
    <row r="228" spans="1:6" x14ac:dyDescent="0.2">
      <c r="A228" t="s">
        <v>225</v>
      </c>
      <c r="B228">
        <v>10</v>
      </c>
      <c r="C228">
        <v>1048.7360000000001</v>
      </c>
      <c r="D228">
        <v>1070.9460000000001</v>
      </c>
      <c r="E228">
        <v>1096.8860000000002</v>
      </c>
      <c r="F228">
        <v>1183.4960000000001</v>
      </c>
    </row>
    <row r="229" spans="1:6" x14ac:dyDescent="0.2">
      <c r="A229" t="s">
        <v>225</v>
      </c>
      <c r="B229">
        <v>11</v>
      </c>
      <c r="C229">
        <v>1049.2560000000001</v>
      </c>
      <c r="D229">
        <v>1071.4660000000001</v>
      </c>
      <c r="E229">
        <v>1097.4060000000002</v>
      </c>
      <c r="F229">
        <v>1184.0160000000001</v>
      </c>
    </row>
    <row r="230" spans="1:6" x14ac:dyDescent="0.2">
      <c r="A230" t="s">
        <v>225</v>
      </c>
      <c r="B230">
        <v>12</v>
      </c>
      <c r="C230">
        <v>1044.6960000000001</v>
      </c>
      <c r="D230">
        <v>1066.9060000000002</v>
      </c>
      <c r="E230">
        <v>1092.8460000000002</v>
      </c>
      <c r="F230">
        <v>1179.4560000000001</v>
      </c>
    </row>
    <row r="231" spans="1:6" x14ac:dyDescent="0.2">
      <c r="A231" t="s">
        <v>225</v>
      </c>
      <c r="B231">
        <v>13</v>
      </c>
      <c r="C231">
        <v>981.00599999999986</v>
      </c>
      <c r="D231">
        <v>1003.2159999999999</v>
      </c>
      <c r="E231">
        <v>1029.1560000000002</v>
      </c>
      <c r="F231">
        <v>1115.7660000000001</v>
      </c>
    </row>
    <row r="232" spans="1:6" x14ac:dyDescent="0.2">
      <c r="A232" t="s">
        <v>225</v>
      </c>
      <c r="B232">
        <v>14</v>
      </c>
      <c r="C232">
        <v>750.68599999999992</v>
      </c>
      <c r="D232">
        <v>772.89599999999996</v>
      </c>
      <c r="E232">
        <v>798.83600000000001</v>
      </c>
      <c r="F232">
        <v>885.44599999999991</v>
      </c>
    </row>
    <row r="233" spans="1:6" x14ac:dyDescent="0.2">
      <c r="A233" t="s">
        <v>225</v>
      </c>
      <c r="B233">
        <v>15</v>
      </c>
      <c r="C233">
        <v>745.38599999999997</v>
      </c>
      <c r="D233">
        <v>767.59599999999989</v>
      </c>
      <c r="E233">
        <v>793.53599999999994</v>
      </c>
      <c r="F233">
        <v>880.14599999999996</v>
      </c>
    </row>
    <row r="234" spans="1:6" x14ac:dyDescent="0.2">
      <c r="A234" t="s">
        <v>225</v>
      </c>
      <c r="B234">
        <v>16</v>
      </c>
      <c r="C234">
        <v>919.35599999999999</v>
      </c>
      <c r="D234">
        <v>941.56599999999992</v>
      </c>
      <c r="E234">
        <v>967.50599999999997</v>
      </c>
      <c r="F234">
        <v>1054.1160000000002</v>
      </c>
    </row>
    <row r="235" spans="1:6" x14ac:dyDescent="0.2">
      <c r="A235" t="s">
        <v>225</v>
      </c>
      <c r="B235">
        <v>17</v>
      </c>
      <c r="C235">
        <v>1151.5060000000001</v>
      </c>
      <c r="D235">
        <v>1173.7160000000001</v>
      </c>
      <c r="E235">
        <v>1199.6560000000002</v>
      </c>
      <c r="F235">
        <v>1286.2660000000001</v>
      </c>
    </row>
    <row r="236" spans="1:6" x14ac:dyDescent="0.2">
      <c r="A236" t="s">
        <v>225</v>
      </c>
      <c r="B236">
        <v>18</v>
      </c>
      <c r="C236">
        <v>1397.3960000000002</v>
      </c>
      <c r="D236">
        <v>1419.6060000000002</v>
      </c>
      <c r="E236">
        <v>1445.5460000000003</v>
      </c>
      <c r="F236">
        <v>1532.1560000000002</v>
      </c>
    </row>
    <row r="237" spans="1:6" x14ac:dyDescent="0.2">
      <c r="A237" t="s">
        <v>225</v>
      </c>
      <c r="B237">
        <v>19</v>
      </c>
      <c r="C237">
        <v>1200.6860000000001</v>
      </c>
      <c r="D237">
        <v>1222.8960000000002</v>
      </c>
      <c r="E237">
        <v>1248.8360000000002</v>
      </c>
      <c r="F237">
        <v>1335.4460000000001</v>
      </c>
    </row>
    <row r="238" spans="1:6" x14ac:dyDescent="0.2">
      <c r="A238" t="s">
        <v>225</v>
      </c>
      <c r="B238">
        <v>20</v>
      </c>
      <c r="C238">
        <v>882.07600000000002</v>
      </c>
      <c r="D238">
        <v>904.28599999999994</v>
      </c>
      <c r="E238">
        <v>930.226</v>
      </c>
      <c r="F238">
        <v>1016.836</v>
      </c>
    </row>
    <row r="239" spans="1:6" x14ac:dyDescent="0.2">
      <c r="A239" t="s">
        <v>225</v>
      </c>
      <c r="B239">
        <v>21</v>
      </c>
      <c r="C239">
        <v>885.51599999999985</v>
      </c>
      <c r="D239">
        <v>907.72599999999989</v>
      </c>
      <c r="E239">
        <v>933.66599999999994</v>
      </c>
      <c r="F239">
        <v>1020.2759999999998</v>
      </c>
    </row>
    <row r="240" spans="1:6" x14ac:dyDescent="0.2">
      <c r="A240" t="s">
        <v>225</v>
      </c>
      <c r="B240">
        <v>22</v>
      </c>
      <c r="C240">
        <v>857.06600000000003</v>
      </c>
      <c r="D240">
        <v>879.27599999999995</v>
      </c>
      <c r="E240">
        <v>905.21600000000001</v>
      </c>
      <c r="F240">
        <v>991.82600000000002</v>
      </c>
    </row>
    <row r="241" spans="1:6" x14ac:dyDescent="0.2">
      <c r="A241" t="s">
        <v>225</v>
      </c>
      <c r="B241">
        <v>23</v>
      </c>
      <c r="C241">
        <v>850.79600000000005</v>
      </c>
      <c r="D241">
        <v>873.00599999999997</v>
      </c>
      <c r="E241">
        <v>898.94600000000003</v>
      </c>
      <c r="F241">
        <v>985.55600000000004</v>
      </c>
    </row>
    <row r="242" spans="1:6" x14ac:dyDescent="0.2">
      <c r="A242" t="s">
        <v>225</v>
      </c>
      <c r="B242">
        <v>24</v>
      </c>
      <c r="C242">
        <v>839.2059999999999</v>
      </c>
      <c r="D242">
        <v>861.41599999999994</v>
      </c>
      <c r="E242">
        <v>887.35599999999999</v>
      </c>
      <c r="F242">
        <v>973.96599999999989</v>
      </c>
    </row>
    <row r="243" spans="1:6" x14ac:dyDescent="0.2">
      <c r="A243" t="s">
        <v>226</v>
      </c>
      <c r="B243">
        <v>1</v>
      </c>
      <c r="C243">
        <v>759.346</v>
      </c>
      <c r="D243">
        <v>781.55599999999993</v>
      </c>
      <c r="E243">
        <v>807.49599999999998</v>
      </c>
      <c r="F243">
        <v>894.10599999999999</v>
      </c>
    </row>
    <row r="244" spans="1:6" x14ac:dyDescent="0.2">
      <c r="A244" t="s">
        <v>226</v>
      </c>
      <c r="B244">
        <v>2</v>
      </c>
      <c r="C244">
        <v>755.14599999999996</v>
      </c>
      <c r="D244">
        <v>777.35599999999988</v>
      </c>
      <c r="E244">
        <v>803.29599999999994</v>
      </c>
      <c r="F244">
        <v>889.90599999999995</v>
      </c>
    </row>
    <row r="245" spans="1:6" x14ac:dyDescent="0.2">
      <c r="A245" t="s">
        <v>226</v>
      </c>
      <c r="B245">
        <v>3</v>
      </c>
      <c r="C245">
        <v>754.68599999999992</v>
      </c>
      <c r="D245">
        <v>776.89599999999996</v>
      </c>
      <c r="E245">
        <v>802.83600000000001</v>
      </c>
      <c r="F245">
        <v>889.44599999999991</v>
      </c>
    </row>
    <row r="246" spans="1:6" x14ac:dyDescent="0.2">
      <c r="A246" t="s">
        <v>226</v>
      </c>
      <c r="B246">
        <v>4</v>
      </c>
      <c r="C246">
        <v>752.82600000000002</v>
      </c>
      <c r="D246">
        <v>775.03599999999994</v>
      </c>
      <c r="E246">
        <v>800.976</v>
      </c>
      <c r="F246">
        <v>887.58600000000001</v>
      </c>
    </row>
    <row r="247" spans="1:6" x14ac:dyDescent="0.2">
      <c r="A247" t="s">
        <v>226</v>
      </c>
      <c r="B247">
        <v>5</v>
      </c>
      <c r="C247">
        <v>752.96599999999989</v>
      </c>
      <c r="D247">
        <v>775.17599999999993</v>
      </c>
      <c r="E247">
        <v>801.11599999999999</v>
      </c>
      <c r="F247">
        <v>887.72599999999989</v>
      </c>
    </row>
    <row r="248" spans="1:6" x14ac:dyDescent="0.2">
      <c r="A248" t="s">
        <v>226</v>
      </c>
      <c r="B248">
        <v>6</v>
      </c>
      <c r="C248">
        <v>743.74599999999987</v>
      </c>
      <c r="D248">
        <v>765.9559999999999</v>
      </c>
      <c r="E248">
        <v>791.89599999999996</v>
      </c>
      <c r="F248">
        <v>878.50599999999986</v>
      </c>
    </row>
    <row r="249" spans="1:6" x14ac:dyDescent="0.2">
      <c r="A249" t="s">
        <v>226</v>
      </c>
      <c r="B249">
        <v>7</v>
      </c>
      <c r="C249">
        <v>743.03599999999983</v>
      </c>
      <c r="D249">
        <v>765.24599999999987</v>
      </c>
      <c r="E249">
        <v>791.18599999999992</v>
      </c>
      <c r="F249">
        <v>877.79599999999982</v>
      </c>
    </row>
    <row r="250" spans="1:6" x14ac:dyDescent="0.2">
      <c r="A250" t="s">
        <v>226</v>
      </c>
      <c r="B250">
        <v>8</v>
      </c>
      <c r="C250">
        <v>735.19599999999991</v>
      </c>
      <c r="D250">
        <v>757.40599999999995</v>
      </c>
      <c r="E250">
        <v>783.346</v>
      </c>
      <c r="F250">
        <v>869.9559999999999</v>
      </c>
    </row>
    <row r="251" spans="1:6" x14ac:dyDescent="0.2">
      <c r="A251" t="s">
        <v>226</v>
      </c>
      <c r="B251">
        <v>9</v>
      </c>
      <c r="C251">
        <v>738.78599999999983</v>
      </c>
      <c r="D251">
        <v>760.99599999999987</v>
      </c>
      <c r="E251">
        <v>786.93599999999992</v>
      </c>
      <c r="F251">
        <v>873.54599999999982</v>
      </c>
    </row>
    <row r="252" spans="1:6" x14ac:dyDescent="0.2">
      <c r="A252" t="s">
        <v>226</v>
      </c>
      <c r="B252">
        <v>10</v>
      </c>
      <c r="C252">
        <v>752.44599999999991</v>
      </c>
      <c r="D252">
        <v>774.65599999999995</v>
      </c>
      <c r="E252">
        <v>800.596</v>
      </c>
      <c r="F252">
        <v>887.2059999999999</v>
      </c>
    </row>
    <row r="253" spans="1:6" x14ac:dyDescent="0.2">
      <c r="A253" t="s">
        <v>226</v>
      </c>
      <c r="B253">
        <v>11</v>
      </c>
      <c r="C253">
        <v>740.00599999999986</v>
      </c>
      <c r="D253">
        <v>762.21599999999989</v>
      </c>
      <c r="E253">
        <v>788.15599999999995</v>
      </c>
      <c r="F253">
        <v>874.76599999999985</v>
      </c>
    </row>
    <row r="254" spans="1:6" x14ac:dyDescent="0.2">
      <c r="A254" t="s">
        <v>226</v>
      </c>
      <c r="B254">
        <v>12</v>
      </c>
      <c r="C254">
        <v>741.37599999999998</v>
      </c>
      <c r="D254">
        <v>763.5859999999999</v>
      </c>
      <c r="E254">
        <v>789.52599999999995</v>
      </c>
      <c r="F254">
        <v>876.13599999999997</v>
      </c>
    </row>
    <row r="255" spans="1:6" x14ac:dyDescent="0.2">
      <c r="A255" t="s">
        <v>226</v>
      </c>
      <c r="B255">
        <v>13</v>
      </c>
      <c r="C255">
        <v>742.00599999999986</v>
      </c>
      <c r="D255">
        <v>764.21599999999989</v>
      </c>
      <c r="E255">
        <v>790.15599999999995</v>
      </c>
      <c r="F255">
        <v>876.76599999999985</v>
      </c>
    </row>
    <row r="256" spans="1:6" x14ac:dyDescent="0.2">
      <c r="A256" t="s">
        <v>226</v>
      </c>
      <c r="B256">
        <v>14</v>
      </c>
      <c r="C256">
        <v>727.21599999999989</v>
      </c>
      <c r="D256">
        <v>749.42599999999993</v>
      </c>
      <c r="E256">
        <v>775.36599999999999</v>
      </c>
      <c r="F256">
        <v>861.97599999999989</v>
      </c>
    </row>
    <row r="257" spans="1:6" x14ac:dyDescent="0.2">
      <c r="A257" t="s">
        <v>226</v>
      </c>
      <c r="B257">
        <v>15</v>
      </c>
      <c r="C257">
        <v>741.24599999999987</v>
      </c>
      <c r="D257">
        <v>763.4559999999999</v>
      </c>
      <c r="E257">
        <v>789.39599999999996</v>
      </c>
      <c r="F257">
        <v>876.00599999999986</v>
      </c>
    </row>
    <row r="258" spans="1:6" x14ac:dyDescent="0.2">
      <c r="A258" t="s">
        <v>226</v>
      </c>
      <c r="B258">
        <v>16</v>
      </c>
      <c r="C258">
        <v>754.23599999999988</v>
      </c>
      <c r="D258">
        <v>776.44599999999991</v>
      </c>
      <c r="E258">
        <v>802.38599999999997</v>
      </c>
      <c r="F258">
        <v>888.99599999999987</v>
      </c>
    </row>
    <row r="259" spans="1:6" x14ac:dyDescent="0.2">
      <c r="A259" t="s">
        <v>226</v>
      </c>
      <c r="B259">
        <v>17</v>
      </c>
      <c r="C259">
        <v>1148.836</v>
      </c>
      <c r="D259">
        <v>1171.046</v>
      </c>
      <c r="E259">
        <v>1196.9860000000001</v>
      </c>
      <c r="F259">
        <v>1283.596</v>
      </c>
    </row>
    <row r="260" spans="1:6" x14ac:dyDescent="0.2">
      <c r="A260" t="s">
        <v>226</v>
      </c>
      <c r="B260">
        <v>18</v>
      </c>
      <c r="C260">
        <v>749.27599999999984</v>
      </c>
      <c r="D260">
        <v>771.48599999999988</v>
      </c>
      <c r="E260">
        <v>797.42599999999993</v>
      </c>
      <c r="F260">
        <v>884.03599999999983</v>
      </c>
    </row>
    <row r="261" spans="1:6" x14ac:dyDescent="0.2">
      <c r="A261" t="s">
        <v>226</v>
      </c>
      <c r="B261">
        <v>19</v>
      </c>
      <c r="C261">
        <v>744.78599999999983</v>
      </c>
      <c r="D261">
        <v>766.99599999999987</v>
      </c>
      <c r="E261">
        <v>792.93599999999992</v>
      </c>
      <c r="F261">
        <v>879.54599999999982</v>
      </c>
    </row>
    <row r="262" spans="1:6" x14ac:dyDescent="0.2">
      <c r="A262" t="s">
        <v>226</v>
      </c>
      <c r="B262">
        <v>20</v>
      </c>
      <c r="C262">
        <v>738.76599999999985</v>
      </c>
      <c r="D262">
        <v>760.97599999999989</v>
      </c>
      <c r="E262">
        <v>786.91599999999994</v>
      </c>
      <c r="F262">
        <v>873.52599999999984</v>
      </c>
    </row>
    <row r="263" spans="1:6" x14ac:dyDescent="0.2">
      <c r="A263" t="s">
        <v>226</v>
      </c>
      <c r="B263">
        <v>21</v>
      </c>
      <c r="C263">
        <v>734.596</v>
      </c>
      <c r="D263">
        <v>756.80599999999993</v>
      </c>
      <c r="E263">
        <v>782.74599999999998</v>
      </c>
      <c r="F263">
        <v>869.35599999999999</v>
      </c>
    </row>
    <row r="264" spans="1:6" x14ac:dyDescent="0.2">
      <c r="A264" t="s">
        <v>226</v>
      </c>
      <c r="B264">
        <v>22</v>
      </c>
      <c r="C264">
        <v>741.41599999999994</v>
      </c>
      <c r="D264">
        <v>763.62599999999998</v>
      </c>
      <c r="E264">
        <v>789.56600000000003</v>
      </c>
      <c r="F264">
        <v>876.17599999999993</v>
      </c>
    </row>
    <row r="265" spans="1:6" x14ac:dyDescent="0.2">
      <c r="A265" t="s">
        <v>226</v>
      </c>
      <c r="B265">
        <v>23</v>
      </c>
      <c r="C265">
        <v>747.90599999999995</v>
      </c>
      <c r="D265">
        <v>770.11599999999987</v>
      </c>
      <c r="E265">
        <v>796.05599999999993</v>
      </c>
      <c r="F265">
        <v>882.66599999999994</v>
      </c>
    </row>
    <row r="266" spans="1:6" x14ac:dyDescent="0.2">
      <c r="A266" t="s">
        <v>226</v>
      </c>
      <c r="B266">
        <v>24</v>
      </c>
      <c r="C266">
        <v>745.27599999999984</v>
      </c>
      <c r="D266">
        <v>767.48599999999988</v>
      </c>
      <c r="E266">
        <v>793.42599999999993</v>
      </c>
      <c r="F266">
        <v>880.03599999999983</v>
      </c>
    </row>
    <row r="267" spans="1:6" x14ac:dyDescent="0.2">
      <c r="A267" t="s">
        <v>227</v>
      </c>
      <c r="B267">
        <v>1</v>
      </c>
      <c r="C267">
        <v>758.89599999999996</v>
      </c>
      <c r="D267">
        <v>781.10599999999988</v>
      </c>
      <c r="E267">
        <v>807.04599999999994</v>
      </c>
      <c r="F267">
        <v>893.65599999999995</v>
      </c>
    </row>
    <row r="268" spans="1:6" x14ac:dyDescent="0.2">
      <c r="A268" t="s">
        <v>227</v>
      </c>
      <c r="B268">
        <v>2</v>
      </c>
      <c r="C268">
        <v>770.99599999999987</v>
      </c>
      <c r="D268">
        <v>793.2059999999999</v>
      </c>
      <c r="E268">
        <v>819.14599999999996</v>
      </c>
      <c r="F268">
        <v>905.75599999999986</v>
      </c>
    </row>
    <row r="269" spans="1:6" x14ac:dyDescent="0.2">
      <c r="A269" t="s">
        <v>227</v>
      </c>
      <c r="B269">
        <v>3</v>
      </c>
      <c r="C269">
        <v>761.97599999999989</v>
      </c>
      <c r="D269">
        <v>784.18599999999992</v>
      </c>
      <c r="E269">
        <v>810.12599999999998</v>
      </c>
      <c r="F269">
        <v>896.73599999999988</v>
      </c>
    </row>
    <row r="270" spans="1:6" x14ac:dyDescent="0.2">
      <c r="A270" t="s">
        <v>227</v>
      </c>
      <c r="B270">
        <v>4</v>
      </c>
      <c r="C270">
        <v>778.89599999999996</v>
      </c>
      <c r="D270">
        <v>801.10599999999988</v>
      </c>
      <c r="E270">
        <v>827.04599999999994</v>
      </c>
      <c r="F270">
        <v>913.65599999999995</v>
      </c>
    </row>
    <row r="271" spans="1:6" x14ac:dyDescent="0.2">
      <c r="A271" t="s">
        <v>227</v>
      </c>
      <c r="B271">
        <v>5</v>
      </c>
      <c r="C271">
        <v>765.83600000000001</v>
      </c>
      <c r="D271">
        <v>788.04599999999994</v>
      </c>
      <c r="E271">
        <v>813.98599999999999</v>
      </c>
      <c r="F271">
        <v>900.596</v>
      </c>
    </row>
    <row r="272" spans="1:6" x14ac:dyDescent="0.2">
      <c r="A272" t="s">
        <v>227</v>
      </c>
      <c r="B272">
        <v>6</v>
      </c>
      <c r="C272">
        <v>765.23599999999988</v>
      </c>
      <c r="D272">
        <v>787.44599999999991</v>
      </c>
      <c r="E272">
        <v>813.38599999999997</v>
      </c>
      <c r="F272">
        <v>899.99599999999987</v>
      </c>
    </row>
    <row r="273" spans="1:6" x14ac:dyDescent="0.2">
      <c r="A273" t="s">
        <v>227</v>
      </c>
      <c r="B273">
        <v>7</v>
      </c>
      <c r="C273">
        <v>764.66599999999994</v>
      </c>
      <c r="D273">
        <v>786.87599999999998</v>
      </c>
      <c r="E273">
        <v>812.81600000000003</v>
      </c>
      <c r="F273">
        <v>899.42599999999993</v>
      </c>
    </row>
    <row r="274" spans="1:6" x14ac:dyDescent="0.2">
      <c r="A274" t="s">
        <v>227</v>
      </c>
      <c r="B274">
        <v>8</v>
      </c>
      <c r="C274">
        <v>760.48599999999988</v>
      </c>
      <c r="D274">
        <v>782.69599999999991</v>
      </c>
      <c r="E274">
        <v>808.63599999999997</v>
      </c>
      <c r="F274">
        <v>895.24599999999987</v>
      </c>
    </row>
    <row r="275" spans="1:6" x14ac:dyDescent="0.2">
      <c r="A275" t="s">
        <v>227</v>
      </c>
      <c r="B275">
        <v>9</v>
      </c>
      <c r="C275">
        <v>765.82600000000002</v>
      </c>
      <c r="D275">
        <v>788.03599999999994</v>
      </c>
      <c r="E275">
        <v>813.976</v>
      </c>
      <c r="F275">
        <v>900.58600000000001</v>
      </c>
    </row>
    <row r="276" spans="1:6" x14ac:dyDescent="0.2">
      <c r="A276" t="s">
        <v>227</v>
      </c>
      <c r="B276">
        <v>10</v>
      </c>
      <c r="C276">
        <v>764.08600000000001</v>
      </c>
      <c r="D276">
        <v>786.29599999999994</v>
      </c>
      <c r="E276">
        <v>812.23599999999999</v>
      </c>
      <c r="F276">
        <v>898.846</v>
      </c>
    </row>
    <row r="277" spans="1:6" x14ac:dyDescent="0.2">
      <c r="A277" t="s">
        <v>227</v>
      </c>
      <c r="B277">
        <v>11</v>
      </c>
      <c r="C277">
        <v>762.98599999999988</v>
      </c>
      <c r="D277">
        <v>785.19599999999991</v>
      </c>
      <c r="E277">
        <v>811.13599999999997</v>
      </c>
      <c r="F277">
        <v>897.74599999999987</v>
      </c>
    </row>
    <row r="278" spans="1:6" x14ac:dyDescent="0.2">
      <c r="A278" t="s">
        <v>227</v>
      </c>
      <c r="B278">
        <v>12</v>
      </c>
      <c r="C278">
        <v>762.77599999999984</v>
      </c>
      <c r="D278">
        <v>784.98599999999988</v>
      </c>
      <c r="E278">
        <v>810.92599999999993</v>
      </c>
      <c r="F278">
        <v>897.53599999999983</v>
      </c>
    </row>
    <row r="279" spans="1:6" x14ac:dyDescent="0.2">
      <c r="A279" t="s">
        <v>227</v>
      </c>
      <c r="B279">
        <v>13</v>
      </c>
      <c r="C279">
        <v>761.48599999999988</v>
      </c>
      <c r="D279">
        <v>783.69599999999991</v>
      </c>
      <c r="E279">
        <v>809.63599999999997</v>
      </c>
      <c r="F279">
        <v>896.24599999999987</v>
      </c>
    </row>
    <row r="280" spans="1:6" x14ac:dyDescent="0.2">
      <c r="A280" t="s">
        <v>227</v>
      </c>
      <c r="B280">
        <v>14</v>
      </c>
      <c r="C280">
        <v>762.11599999999999</v>
      </c>
      <c r="D280">
        <v>784.32599999999991</v>
      </c>
      <c r="E280">
        <v>810.26599999999996</v>
      </c>
      <c r="F280">
        <v>896.87599999999998</v>
      </c>
    </row>
    <row r="281" spans="1:6" x14ac:dyDescent="0.2">
      <c r="A281" t="s">
        <v>227</v>
      </c>
      <c r="B281">
        <v>15</v>
      </c>
      <c r="C281">
        <v>764.61599999999999</v>
      </c>
      <c r="D281">
        <v>786.82599999999991</v>
      </c>
      <c r="E281">
        <v>812.76599999999996</v>
      </c>
      <c r="F281">
        <v>899.37599999999998</v>
      </c>
    </row>
    <row r="282" spans="1:6" x14ac:dyDescent="0.2">
      <c r="A282" t="s">
        <v>227</v>
      </c>
      <c r="B282">
        <v>16</v>
      </c>
      <c r="C282">
        <v>768.46599999999989</v>
      </c>
      <c r="D282">
        <v>790.67599999999993</v>
      </c>
      <c r="E282">
        <v>816.61599999999999</v>
      </c>
      <c r="F282">
        <v>903.22599999999989</v>
      </c>
    </row>
    <row r="283" spans="1:6" x14ac:dyDescent="0.2">
      <c r="A283" t="s">
        <v>227</v>
      </c>
      <c r="B283">
        <v>17</v>
      </c>
      <c r="C283">
        <v>757.77599999999984</v>
      </c>
      <c r="D283">
        <v>779.98599999999988</v>
      </c>
      <c r="E283">
        <v>805.92599999999993</v>
      </c>
      <c r="F283">
        <v>892.53599999999983</v>
      </c>
    </row>
    <row r="284" spans="1:6" x14ac:dyDescent="0.2">
      <c r="A284" t="s">
        <v>227</v>
      </c>
      <c r="B284">
        <v>18</v>
      </c>
      <c r="C284">
        <v>757.37599999999998</v>
      </c>
      <c r="D284">
        <v>779.5859999999999</v>
      </c>
      <c r="E284">
        <v>805.52599999999995</v>
      </c>
      <c r="F284">
        <v>892.13599999999997</v>
      </c>
    </row>
    <row r="285" spans="1:6" x14ac:dyDescent="0.2">
      <c r="A285" t="s">
        <v>227</v>
      </c>
      <c r="B285">
        <v>19</v>
      </c>
      <c r="C285">
        <v>750.596</v>
      </c>
      <c r="D285">
        <v>772.80599999999993</v>
      </c>
      <c r="E285">
        <v>798.74599999999998</v>
      </c>
      <c r="F285">
        <v>885.35599999999999</v>
      </c>
    </row>
    <row r="286" spans="1:6" x14ac:dyDescent="0.2">
      <c r="A286" t="s">
        <v>227</v>
      </c>
      <c r="B286">
        <v>20</v>
      </c>
      <c r="C286">
        <v>750.68599999999992</v>
      </c>
      <c r="D286">
        <v>772.89599999999996</v>
      </c>
      <c r="E286">
        <v>798.83600000000001</v>
      </c>
      <c r="F286">
        <v>885.44599999999991</v>
      </c>
    </row>
    <row r="287" spans="1:6" x14ac:dyDescent="0.2">
      <c r="A287" t="s">
        <v>227</v>
      </c>
      <c r="B287">
        <v>21</v>
      </c>
      <c r="C287">
        <v>739.64599999999996</v>
      </c>
      <c r="D287">
        <v>761.85599999999988</v>
      </c>
      <c r="E287">
        <v>787.79599999999994</v>
      </c>
      <c r="F287">
        <v>874.40599999999995</v>
      </c>
    </row>
    <row r="288" spans="1:6" x14ac:dyDescent="0.2">
      <c r="A288" t="s">
        <v>227</v>
      </c>
      <c r="B288">
        <v>22</v>
      </c>
      <c r="C288">
        <v>753.79600000000005</v>
      </c>
      <c r="D288">
        <v>776.00599999999997</v>
      </c>
      <c r="E288">
        <v>801.94600000000003</v>
      </c>
      <c r="F288">
        <v>888.55600000000004</v>
      </c>
    </row>
    <row r="289" spans="1:6" x14ac:dyDescent="0.2">
      <c r="A289" t="s">
        <v>227</v>
      </c>
      <c r="B289">
        <v>23</v>
      </c>
      <c r="C289">
        <v>754.76599999999985</v>
      </c>
      <c r="D289">
        <v>776.97599999999989</v>
      </c>
      <c r="E289">
        <v>802.91599999999994</v>
      </c>
      <c r="F289">
        <v>889.52599999999984</v>
      </c>
    </row>
    <row r="290" spans="1:6" x14ac:dyDescent="0.2">
      <c r="A290" t="s">
        <v>227</v>
      </c>
      <c r="B290">
        <v>24</v>
      </c>
      <c r="C290">
        <v>760.56600000000003</v>
      </c>
      <c r="D290">
        <v>782.77599999999995</v>
      </c>
      <c r="E290">
        <v>808.71600000000001</v>
      </c>
      <c r="F290">
        <v>895.32600000000002</v>
      </c>
    </row>
    <row r="291" spans="1:6" x14ac:dyDescent="0.2">
      <c r="A291" t="s">
        <v>228</v>
      </c>
      <c r="B291">
        <v>1</v>
      </c>
      <c r="C291">
        <v>743.13599999999997</v>
      </c>
      <c r="D291">
        <v>765.34599999999989</v>
      </c>
      <c r="E291">
        <v>791.28599999999994</v>
      </c>
      <c r="F291">
        <v>877.89599999999996</v>
      </c>
    </row>
    <row r="292" spans="1:6" x14ac:dyDescent="0.2">
      <c r="A292" t="s">
        <v>228</v>
      </c>
      <c r="B292">
        <v>2</v>
      </c>
      <c r="C292">
        <v>720.39599999999996</v>
      </c>
      <c r="D292">
        <v>742.60599999999988</v>
      </c>
      <c r="E292">
        <v>768.54599999999994</v>
      </c>
      <c r="F292">
        <v>855.15599999999995</v>
      </c>
    </row>
    <row r="293" spans="1:6" x14ac:dyDescent="0.2">
      <c r="A293" t="s">
        <v>228</v>
      </c>
      <c r="B293">
        <v>3</v>
      </c>
      <c r="C293">
        <v>713.57600000000002</v>
      </c>
      <c r="D293">
        <v>735.78599999999994</v>
      </c>
      <c r="E293">
        <v>761.726</v>
      </c>
      <c r="F293">
        <v>848.33600000000001</v>
      </c>
    </row>
    <row r="294" spans="1:6" x14ac:dyDescent="0.2">
      <c r="A294" t="s">
        <v>228</v>
      </c>
      <c r="B294">
        <v>4</v>
      </c>
      <c r="C294">
        <v>729.90599999999995</v>
      </c>
      <c r="D294">
        <v>752.11599999999987</v>
      </c>
      <c r="E294">
        <v>778.05599999999993</v>
      </c>
      <c r="F294">
        <v>864.66599999999994</v>
      </c>
    </row>
    <row r="295" spans="1:6" x14ac:dyDescent="0.2">
      <c r="A295" t="s">
        <v>228</v>
      </c>
      <c r="B295">
        <v>5</v>
      </c>
      <c r="C295">
        <v>698.07600000000002</v>
      </c>
      <c r="D295">
        <v>720.28599999999994</v>
      </c>
      <c r="E295">
        <v>746.226</v>
      </c>
      <c r="F295">
        <v>832.83600000000001</v>
      </c>
    </row>
    <row r="296" spans="1:6" x14ac:dyDescent="0.2">
      <c r="A296" t="s">
        <v>228</v>
      </c>
      <c r="B296">
        <v>6</v>
      </c>
      <c r="C296">
        <v>703.15599999999995</v>
      </c>
      <c r="D296">
        <v>725.36599999999987</v>
      </c>
      <c r="E296">
        <v>751.30599999999993</v>
      </c>
      <c r="F296">
        <v>837.91599999999994</v>
      </c>
    </row>
    <row r="297" spans="1:6" x14ac:dyDescent="0.2">
      <c r="A297" t="s">
        <v>228</v>
      </c>
      <c r="B297">
        <v>7</v>
      </c>
      <c r="C297">
        <v>710.80600000000004</v>
      </c>
      <c r="D297">
        <v>733.01599999999996</v>
      </c>
      <c r="E297">
        <v>758.95600000000002</v>
      </c>
      <c r="F297">
        <v>845.56600000000003</v>
      </c>
    </row>
    <row r="298" spans="1:6" x14ac:dyDescent="0.2">
      <c r="A298" t="s">
        <v>228</v>
      </c>
      <c r="B298">
        <v>8</v>
      </c>
      <c r="C298">
        <v>718.64599999999996</v>
      </c>
      <c r="D298">
        <v>740.85599999999988</v>
      </c>
      <c r="E298">
        <v>766.79599999999994</v>
      </c>
      <c r="F298">
        <v>853.40599999999995</v>
      </c>
    </row>
    <row r="299" spans="1:6" x14ac:dyDescent="0.2">
      <c r="A299" t="s">
        <v>228</v>
      </c>
      <c r="B299">
        <v>9</v>
      </c>
      <c r="C299">
        <v>720.73599999999988</v>
      </c>
      <c r="D299">
        <v>742.94599999999991</v>
      </c>
      <c r="E299">
        <v>768.88599999999997</v>
      </c>
      <c r="F299">
        <v>855.49599999999987</v>
      </c>
    </row>
    <row r="300" spans="1:6" x14ac:dyDescent="0.2">
      <c r="A300" t="s">
        <v>228</v>
      </c>
      <c r="B300">
        <v>10</v>
      </c>
      <c r="C300">
        <v>721.08600000000001</v>
      </c>
      <c r="D300">
        <v>743.29599999999994</v>
      </c>
      <c r="E300">
        <v>769.23599999999999</v>
      </c>
      <c r="F300">
        <v>855.846</v>
      </c>
    </row>
    <row r="301" spans="1:6" x14ac:dyDescent="0.2">
      <c r="A301" t="s">
        <v>228</v>
      </c>
      <c r="B301">
        <v>11</v>
      </c>
      <c r="C301">
        <v>724.06600000000003</v>
      </c>
      <c r="D301">
        <v>746.27599999999995</v>
      </c>
      <c r="E301">
        <v>772.21600000000001</v>
      </c>
      <c r="F301">
        <v>858.82600000000002</v>
      </c>
    </row>
    <row r="302" spans="1:6" x14ac:dyDescent="0.2">
      <c r="A302" t="s">
        <v>228</v>
      </c>
      <c r="B302">
        <v>12</v>
      </c>
      <c r="C302">
        <v>726.73599999999988</v>
      </c>
      <c r="D302">
        <v>748.94599999999991</v>
      </c>
      <c r="E302">
        <v>774.88599999999997</v>
      </c>
      <c r="F302">
        <v>861.49599999999987</v>
      </c>
    </row>
    <row r="303" spans="1:6" x14ac:dyDescent="0.2">
      <c r="A303" t="s">
        <v>228</v>
      </c>
      <c r="B303">
        <v>13</v>
      </c>
      <c r="C303">
        <v>726.51599999999985</v>
      </c>
      <c r="D303">
        <v>748.72599999999989</v>
      </c>
      <c r="E303">
        <v>774.66599999999994</v>
      </c>
      <c r="F303">
        <v>861.27599999999984</v>
      </c>
    </row>
    <row r="304" spans="1:6" x14ac:dyDescent="0.2">
      <c r="A304" t="s">
        <v>228</v>
      </c>
      <c r="B304">
        <v>14</v>
      </c>
      <c r="C304">
        <v>708.90599999999995</v>
      </c>
      <c r="D304">
        <v>731.11599999999987</v>
      </c>
      <c r="E304">
        <v>757.05599999999993</v>
      </c>
      <c r="F304">
        <v>843.66599999999994</v>
      </c>
    </row>
    <row r="305" spans="1:6" x14ac:dyDescent="0.2">
      <c r="A305" t="s">
        <v>228</v>
      </c>
      <c r="B305">
        <v>15</v>
      </c>
      <c r="C305">
        <v>727.06600000000003</v>
      </c>
      <c r="D305">
        <v>749.27599999999995</v>
      </c>
      <c r="E305">
        <v>775.21600000000001</v>
      </c>
      <c r="F305">
        <v>861.82600000000002</v>
      </c>
    </row>
    <row r="306" spans="1:6" x14ac:dyDescent="0.2">
      <c r="A306" t="s">
        <v>228</v>
      </c>
      <c r="B306">
        <v>16</v>
      </c>
      <c r="C306">
        <v>730.91599999999994</v>
      </c>
      <c r="D306">
        <v>753.12599999999998</v>
      </c>
      <c r="E306">
        <v>779.06600000000003</v>
      </c>
      <c r="F306">
        <v>865.67599999999993</v>
      </c>
    </row>
    <row r="307" spans="1:6" x14ac:dyDescent="0.2">
      <c r="A307" t="s">
        <v>228</v>
      </c>
      <c r="B307">
        <v>17</v>
      </c>
      <c r="C307">
        <v>731.76599999999985</v>
      </c>
      <c r="D307">
        <v>753.97599999999989</v>
      </c>
      <c r="E307">
        <v>779.91599999999994</v>
      </c>
      <c r="F307">
        <v>866.52599999999984</v>
      </c>
    </row>
    <row r="308" spans="1:6" x14ac:dyDescent="0.2">
      <c r="A308" t="s">
        <v>228</v>
      </c>
      <c r="B308">
        <v>18</v>
      </c>
      <c r="C308">
        <v>727.27599999999984</v>
      </c>
      <c r="D308">
        <v>749.48599999999988</v>
      </c>
      <c r="E308">
        <v>775.42599999999993</v>
      </c>
      <c r="F308">
        <v>862.03599999999983</v>
      </c>
    </row>
    <row r="309" spans="1:6" x14ac:dyDescent="0.2">
      <c r="A309" t="s">
        <v>228</v>
      </c>
      <c r="B309">
        <v>19</v>
      </c>
      <c r="C309">
        <v>731.54600000000005</v>
      </c>
      <c r="D309">
        <v>753.75599999999997</v>
      </c>
      <c r="E309">
        <v>779.69600000000003</v>
      </c>
      <c r="F309">
        <v>866.30600000000004</v>
      </c>
    </row>
    <row r="310" spans="1:6" x14ac:dyDescent="0.2">
      <c r="A310" t="s">
        <v>228</v>
      </c>
      <c r="B310">
        <v>20</v>
      </c>
      <c r="C310">
        <v>707.39599999999996</v>
      </c>
      <c r="D310">
        <v>729.60599999999988</v>
      </c>
      <c r="E310">
        <v>755.54599999999994</v>
      </c>
      <c r="F310">
        <v>842.15599999999995</v>
      </c>
    </row>
    <row r="311" spans="1:6" x14ac:dyDescent="0.2">
      <c r="A311" t="s">
        <v>228</v>
      </c>
      <c r="B311">
        <v>21</v>
      </c>
      <c r="C311">
        <v>726.35599999999999</v>
      </c>
      <c r="D311">
        <v>748.56599999999992</v>
      </c>
      <c r="E311">
        <v>774.50599999999997</v>
      </c>
      <c r="F311">
        <v>861.11599999999999</v>
      </c>
    </row>
    <row r="312" spans="1:6" x14ac:dyDescent="0.2">
      <c r="A312" t="s">
        <v>228</v>
      </c>
      <c r="B312">
        <v>22</v>
      </c>
      <c r="C312">
        <v>730.82600000000002</v>
      </c>
      <c r="D312">
        <v>753.03599999999994</v>
      </c>
      <c r="E312">
        <v>778.976</v>
      </c>
      <c r="F312">
        <v>865.58600000000001</v>
      </c>
    </row>
    <row r="313" spans="1:6" x14ac:dyDescent="0.2">
      <c r="A313" t="s">
        <v>228</v>
      </c>
      <c r="B313">
        <v>23</v>
      </c>
      <c r="C313">
        <v>732.72599999999989</v>
      </c>
      <c r="D313">
        <v>754.93599999999992</v>
      </c>
      <c r="E313">
        <v>780.87599999999998</v>
      </c>
      <c r="F313">
        <v>867.48599999999988</v>
      </c>
    </row>
    <row r="314" spans="1:6" x14ac:dyDescent="0.2">
      <c r="A314" t="s">
        <v>228</v>
      </c>
      <c r="B314">
        <v>24</v>
      </c>
      <c r="C314">
        <v>726.29600000000005</v>
      </c>
      <c r="D314">
        <v>748.50599999999997</v>
      </c>
      <c r="E314">
        <v>774.44600000000003</v>
      </c>
      <c r="F314">
        <v>861.05600000000004</v>
      </c>
    </row>
    <row r="315" spans="1:6" x14ac:dyDescent="0.2">
      <c r="A315" t="s">
        <v>229</v>
      </c>
      <c r="B315">
        <v>1</v>
      </c>
      <c r="C315">
        <v>738.23599999999988</v>
      </c>
      <c r="D315">
        <v>760.44599999999991</v>
      </c>
      <c r="E315">
        <v>786.38599999999997</v>
      </c>
      <c r="F315">
        <v>872.99599999999987</v>
      </c>
    </row>
    <row r="316" spans="1:6" x14ac:dyDescent="0.2">
      <c r="A316" t="s">
        <v>229</v>
      </c>
      <c r="B316">
        <v>2</v>
      </c>
      <c r="C316">
        <v>735.79600000000005</v>
      </c>
      <c r="D316">
        <v>758.00599999999997</v>
      </c>
      <c r="E316">
        <v>783.94600000000003</v>
      </c>
      <c r="F316">
        <v>870.55600000000004</v>
      </c>
    </row>
    <row r="317" spans="1:6" x14ac:dyDescent="0.2">
      <c r="A317" t="s">
        <v>229</v>
      </c>
      <c r="B317">
        <v>3</v>
      </c>
      <c r="C317">
        <v>740.78599999999983</v>
      </c>
      <c r="D317">
        <v>762.99599999999987</v>
      </c>
      <c r="E317">
        <v>788.93599999999992</v>
      </c>
      <c r="F317">
        <v>875.54599999999982</v>
      </c>
    </row>
    <row r="318" spans="1:6" x14ac:dyDescent="0.2">
      <c r="A318" t="s">
        <v>229</v>
      </c>
      <c r="B318">
        <v>4</v>
      </c>
      <c r="C318">
        <v>749.68599999999992</v>
      </c>
      <c r="D318">
        <v>771.89599999999996</v>
      </c>
      <c r="E318">
        <v>797.83600000000001</v>
      </c>
      <c r="F318">
        <v>884.44599999999991</v>
      </c>
    </row>
    <row r="319" spans="1:6" x14ac:dyDescent="0.2">
      <c r="A319" t="s">
        <v>229</v>
      </c>
      <c r="B319">
        <v>5</v>
      </c>
      <c r="C319">
        <v>736.04600000000005</v>
      </c>
      <c r="D319">
        <v>758.25599999999997</v>
      </c>
      <c r="E319">
        <v>784.19600000000003</v>
      </c>
      <c r="F319">
        <v>870.80600000000004</v>
      </c>
    </row>
    <row r="320" spans="1:6" x14ac:dyDescent="0.2">
      <c r="A320" t="s">
        <v>229</v>
      </c>
      <c r="B320">
        <v>6</v>
      </c>
      <c r="C320">
        <v>730.71599999999989</v>
      </c>
      <c r="D320">
        <v>752.92599999999993</v>
      </c>
      <c r="E320">
        <v>778.86599999999999</v>
      </c>
      <c r="F320">
        <v>865.47599999999989</v>
      </c>
    </row>
    <row r="321" spans="1:6" x14ac:dyDescent="0.2">
      <c r="A321" t="s">
        <v>229</v>
      </c>
      <c r="B321">
        <v>7</v>
      </c>
      <c r="C321">
        <v>732.16599999999994</v>
      </c>
      <c r="D321">
        <v>754.37599999999998</v>
      </c>
      <c r="E321">
        <v>780.31600000000003</v>
      </c>
      <c r="F321">
        <v>866.92599999999993</v>
      </c>
    </row>
    <row r="322" spans="1:6" x14ac:dyDescent="0.2">
      <c r="A322" t="s">
        <v>229</v>
      </c>
      <c r="B322">
        <v>8</v>
      </c>
      <c r="C322">
        <v>725.44599999999991</v>
      </c>
      <c r="D322">
        <v>747.65599999999995</v>
      </c>
      <c r="E322">
        <v>773.596</v>
      </c>
      <c r="F322">
        <v>860.2059999999999</v>
      </c>
    </row>
    <row r="323" spans="1:6" x14ac:dyDescent="0.2">
      <c r="A323" t="s">
        <v>229</v>
      </c>
      <c r="B323">
        <v>9</v>
      </c>
      <c r="C323">
        <v>733.71599999999989</v>
      </c>
      <c r="D323">
        <v>755.92599999999993</v>
      </c>
      <c r="E323">
        <v>781.86599999999999</v>
      </c>
      <c r="F323">
        <v>868.47599999999989</v>
      </c>
    </row>
    <row r="324" spans="1:6" x14ac:dyDescent="0.2">
      <c r="A324" t="s">
        <v>229</v>
      </c>
      <c r="B324">
        <v>10</v>
      </c>
      <c r="C324">
        <v>735.53599999999983</v>
      </c>
      <c r="D324">
        <v>757.74599999999987</v>
      </c>
      <c r="E324">
        <v>783.68599999999992</v>
      </c>
      <c r="F324">
        <v>870.29599999999982</v>
      </c>
    </row>
    <row r="325" spans="1:6" x14ac:dyDescent="0.2">
      <c r="A325" t="s">
        <v>229</v>
      </c>
      <c r="B325">
        <v>11</v>
      </c>
      <c r="C325">
        <v>732.22599999999989</v>
      </c>
      <c r="D325">
        <v>754.43599999999992</v>
      </c>
      <c r="E325">
        <v>780.37599999999998</v>
      </c>
      <c r="F325">
        <v>866.98599999999988</v>
      </c>
    </row>
    <row r="326" spans="1:6" x14ac:dyDescent="0.2">
      <c r="A326" t="s">
        <v>229</v>
      </c>
      <c r="B326">
        <v>12</v>
      </c>
      <c r="C326">
        <v>726.80600000000004</v>
      </c>
      <c r="D326">
        <v>749.01599999999996</v>
      </c>
      <c r="E326">
        <v>774.95600000000002</v>
      </c>
      <c r="F326">
        <v>861.56600000000003</v>
      </c>
    </row>
    <row r="327" spans="1:6" x14ac:dyDescent="0.2">
      <c r="A327" t="s">
        <v>229</v>
      </c>
      <c r="B327">
        <v>13</v>
      </c>
      <c r="C327">
        <v>728.24599999999987</v>
      </c>
      <c r="D327">
        <v>750.4559999999999</v>
      </c>
      <c r="E327">
        <v>776.39599999999996</v>
      </c>
      <c r="F327">
        <v>863.00599999999986</v>
      </c>
    </row>
    <row r="328" spans="1:6" x14ac:dyDescent="0.2">
      <c r="A328" t="s">
        <v>229</v>
      </c>
      <c r="B328">
        <v>14</v>
      </c>
      <c r="C328">
        <v>727.74599999999987</v>
      </c>
      <c r="D328">
        <v>749.9559999999999</v>
      </c>
      <c r="E328">
        <v>775.89599999999996</v>
      </c>
      <c r="F328">
        <v>862.50599999999986</v>
      </c>
    </row>
    <row r="329" spans="1:6" x14ac:dyDescent="0.2">
      <c r="A329" t="s">
        <v>229</v>
      </c>
      <c r="B329">
        <v>15</v>
      </c>
      <c r="C329">
        <v>727.08600000000001</v>
      </c>
      <c r="D329">
        <v>749.29599999999994</v>
      </c>
      <c r="E329">
        <v>775.23599999999999</v>
      </c>
      <c r="F329">
        <v>861.846</v>
      </c>
    </row>
    <row r="330" spans="1:6" x14ac:dyDescent="0.2">
      <c r="A330" t="s">
        <v>229</v>
      </c>
      <c r="B330">
        <v>16</v>
      </c>
      <c r="C330">
        <v>743.44599999999991</v>
      </c>
      <c r="D330">
        <v>765.65599999999995</v>
      </c>
      <c r="E330">
        <v>791.596</v>
      </c>
      <c r="F330">
        <v>878.2059999999999</v>
      </c>
    </row>
    <row r="331" spans="1:6" x14ac:dyDescent="0.2">
      <c r="A331" t="s">
        <v>229</v>
      </c>
      <c r="B331">
        <v>17</v>
      </c>
      <c r="C331">
        <v>763.69599999999991</v>
      </c>
      <c r="D331">
        <v>785.90599999999995</v>
      </c>
      <c r="E331">
        <v>811.846</v>
      </c>
      <c r="F331">
        <v>898.4559999999999</v>
      </c>
    </row>
    <row r="332" spans="1:6" x14ac:dyDescent="0.2">
      <c r="A332" t="s">
        <v>229</v>
      </c>
      <c r="B332">
        <v>18</v>
      </c>
      <c r="C332">
        <v>755.846</v>
      </c>
      <c r="D332">
        <v>778.05599999999993</v>
      </c>
      <c r="E332">
        <v>803.99599999999998</v>
      </c>
      <c r="F332">
        <v>890.60599999999999</v>
      </c>
    </row>
    <row r="333" spans="1:6" x14ac:dyDescent="0.2">
      <c r="A333" t="s">
        <v>229</v>
      </c>
      <c r="B333">
        <v>19</v>
      </c>
      <c r="C333">
        <v>753.94599999999991</v>
      </c>
      <c r="D333">
        <v>776.15599999999995</v>
      </c>
      <c r="E333">
        <v>802.096</v>
      </c>
      <c r="F333">
        <v>888.7059999999999</v>
      </c>
    </row>
    <row r="334" spans="1:6" x14ac:dyDescent="0.2">
      <c r="A334" t="s">
        <v>229</v>
      </c>
      <c r="B334">
        <v>20</v>
      </c>
      <c r="C334">
        <v>737.88599999999997</v>
      </c>
      <c r="D334">
        <v>760.09599999999989</v>
      </c>
      <c r="E334">
        <v>786.03599999999994</v>
      </c>
      <c r="F334">
        <v>872.64599999999996</v>
      </c>
    </row>
    <row r="335" spans="1:6" x14ac:dyDescent="0.2">
      <c r="A335" t="s">
        <v>229</v>
      </c>
      <c r="B335">
        <v>21</v>
      </c>
      <c r="C335">
        <v>748.21599999999989</v>
      </c>
      <c r="D335">
        <v>770.42599999999993</v>
      </c>
      <c r="E335">
        <v>796.36599999999999</v>
      </c>
      <c r="F335">
        <v>882.97599999999989</v>
      </c>
    </row>
    <row r="336" spans="1:6" x14ac:dyDescent="0.2">
      <c r="A336" t="s">
        <v>229</v>
      </c>
      <c r="B336">
        <v>22</v>
      </c>
      <c r="C336">
        <v>752.89599999999996</v>
      </c>
      <c r="D336">
        <v>775.10599999999988</v>
      </c>
      <c r="E336">
        <v>801.04599999999994</v>
      </c>
      <c r="F336">
        <v>887.65599999999995</v>
      </c>
    </row>
    <row r="337" spans="1:6" x14ac:dyDescent="0.2">
      <c r="A337" t="s">
        <v>229</v>
      </c>
      <c r="B337">
        <v>23</v>
      </c>
      <c r="C337">
        <v>749.17599999999993</v>
      </c>
      <c r="D337">
        <v>771.38599999999997</v>
      </c>
      <c r="E337">
        <v>797.32600000000002</v>
      </c>
      <c r="F337">
        <v>883.93599999999992</v>
      </c>
    </row>
    <row r="338" spans="1:6" x14ac:dyDescent="0.2">
      <c r="A338" t="s">
        <v>229</v>
      </c>
      <c r="B338">
        <v>24</v>
      </c>
      <c r="C338">
        <v>745.21599999999989</v>
      </c>
      <c r="D338">
        <v>767.42599999999993</v>
      </c>
      <c r="E338">
        <v>793.36599999999999</v>
      </c>
      <c r="F338">
        <v>879.97599999999989</v>
      </c>
    </row>
    <row r="339" spans="1:6" x14ac:dyDescent="0.2">
      <c r="A339" t="s">
        <v>230</v>
      </c>
      <c r="B339">
        <v>1</v>
      </c>
      <c r="C339">
        <v>722.12599999999998</v>
      </c>
      <c r="D339">
        <v>744.3359999999999</v>
      </c>
      <c r="E339">
        <v>770.27599999999995</v>
      </c>
      <c r="F339">
        <v>856.88599999999997</v>
      </c>
    </row>
    <row r="340" spans="1:6" x14ac:dyDescent="0.2">
      <c r="A340" t="s">
        <v>230</v>
      </c>
      <c r="B340">
        <v>2</v>
      </c>
      <c r="C340">
        <v>704.04600000000005</v>
      </c>
      <c r="D340">
        <v>726.25599999999997</v>
      </c>
      <c r="E340">
        <v>752.19600000000003</v>
      </c>
      <c r="F340">
        <v>838.80600000000004</v>
      </c>
    </row>
    <row r="341" spans="1:6" x14ac:dyDescent="0.2">
      <c r="A341" t="s">
        <v>230</v>
      </c>
      <c r="B341">
        <v>3</v>
      </c>
      <c r="C341">
        <v>705.26599999999985</v>
      </c>
      <c r="D341">
        <v>727.47599999999989</v>
      </c>
      <c r="E341">
        <v>753.41599999999994</v>
      </c>
      <c r="F341">
        <v>840.02599999999984</v>
      </c>
    </row>
    <row r="342" spans="1:6" x14ac:dyDescent="0.2">
      <c r="A342" t="s">
        <v>230</v>
      </c>
      <c r="B342">
        <v>4</v>
      </c>
      <c r="C342">
        <v>713.65599999999995</v>
      </c>
      <c r="D342">
        <v>735.86599999999987</v>
      </c>
      <c r="E342">
        <v>761.80599999999993</v>
      </c>
      <c r="F342">
        <v>848.41599999999994</v>
      </c>
    </row>
    <row r="343" spans="1:6" x14ac:dyDescent="0.2">
      <c r="A343" t="s">
        <v>230</v>
      </c>
      <c r="B343">
        <v>5</v>
      </c>
      <c r="C343">
        <v>717.66599999999994</v>
      </c>
      <c r="D343">
        <v>739.87599999999998</v>
      </c>
      <c r="E343">
        <v>765.81600000000003</v>
      </c>
      <c r="F343">
        <v>852.42599999999993</v>
      </c>
    </row>
    <row r="344" spans="1:6" x14ac:dyDescent="0.2">
      <c r="A344" t="s">
        <v>230</v>
      </c>
      <c r="B344">
        <v>6</v>
      </c>
      <c r="C344">
        <v>716.67599999999993</v>
      </c>
      <c r="D344">
        <v>738.88599999999997</v>
      </c>
      <c r="E344">
        <v>764.82600000000002</v>
      </c>
      <c r="F344">
        <v>851.43599999999992</v>
      </c>
    </row>
    <row r="345" spans="1:6" x14ac:dyDescent="0.2">
      <c r="A345" t="s">
        <v>230</v>
      </c>
      <c r="B345">
        <v>7</v>
      </c>
      <c r="C345">
        <v>717.96599999999989</v>
      </c>
      <c r="D345">
        <v>740.17599999999993</v>
      </c>
      <c r="E345">
        <v>766.11599999999999</v>
      </c>
      <c r="F345">
        <v>852.72599999999989</v>
      </c>
    </row>
    <row r="346" spans="1:6" x14ac:dyDescent="0.2">
      <c r="A346" t="s">
        <v>230</v>
      </c>
      <c r="B346">
        <v>8</v>
      </c>
      <c r="C346">
        <v>712.29600000000005</v>
      </c>
      <c r="D346">
        <v>734.50599999999997</v>
      </c>
      <c r="E346">
        <v>760.44600000000003</v>
      </c>
      <c r="F346">
        <v>847.05600000000004</v>
      </c>
    </row>
    <row r="347" spans="1:6" x14ac:dyDescent="0.2">
      <c r="A347" t="s">
        <v>230</v>
      </c>
      <c r="B347">
        <v>9</v>
      </c>
      <c r="C347">
        <v>711.27599999999984</v>
      </c>
      <c r="D347">
        <v>733.48599999999988</v>
      </c>
      <c r="E347">
        <v>759.42599999999993</v>
      </c>
      <c r="F347">
        <v>846.03599999999983</v>
      </c>
    </row>
    <row r="348" spans="1:6" x14ac:dyDescent="0.2">
      <c r="A348" t="s">
        <v>230</v>
      </c>
      <c r="B348">
        <v>10</v>
      </c>
      <c r="C348">
        <v>697.90599999999995</v>
      </c>
      <c r="D348">
        <v>720.11599999999987</v>
      </c>
      <c r="E348">
        <v>746.05599999999993</v>
      </c>
      <c r="F348">
        <v>832.66599999999994</v>
      </c>
    </row>
    <row r="349" spans="1:6" x14ac:dyDescent="0.2">
      <c r="A349" t="s">
        <v>230</v>
      </c>
      <c r="B349">
        <v>11</v>
      </c>
      <c r="C349">
        <v>702.16599999999994</v>
      </c>
      <c r="D349">
        <v>724.37599999999998</v>
      </c>
      <c r="E349">
        <v>750.31600000000003</v>
      </c>
      <c r="F349">
        <v>836.92599999999993</v>
      </c>
    </row>
    <row r="350" spans="1:6" x14ac:dyDescent="0.2">
      <c r="A350" t="s">
        <v>230</v>
      </c>
      <c r="B350">
        <v>12</v>
      </c>
      <c r="C350">
        <v>713.47599999999989</v>
      </c>
      <c r="D350">
        <v>735.68599999999992</v>
      </c>
      <c r="E350">
        <v>761.62599999999998</v>
      </c>
      <c r="F350">
        <v>848.23599999999988</v>
      </c>
    </row>
    <row r="351" spans="1:6" x14ac:dyDescent="0.2">
      <c r="A351" t="s">
        <v>230</v>
      </c>
      <c r="B351">
        <v>13</v>
      </c>
      <c r="C351">
        <v>693.25599999999986</v>
      </c>
      <c r="D351">
        <v>715.46599999999989</v>
      </c>
      <c r="E351">
        <v>741.40599999999995</v>
      </c>
      <c r="F351">
        <v>828.01599999999985</v>
      </c>
    </row>
    <row r="352" spans="1:6" x14ac:dyDescent="0.2">
      <c r="A352" t="s">
        <v>230</v>
      </c>
      <c r="B352">
        <v>14</v>
      </c>
      <c r="C352">
        <v>673.65599999999995</v>
      </c>
      <c r="D352">
        <v>695.86599999999987</v>
      </c>
      <c r="E352">
        <v>721.80599999999993</v>
      </c>
      <c r="F352">
        <v>808.41599999999994</v>
      </c>
    </row>
    <row r="353" spans="1:6" x14ac:dyDescent="0.2">
      <c r="A353" t="s">
        <v>230</v>
      </c>
      <c r="B353">
        <v>15</v>
      </c>
      <c r="C353">
        <v>700.31600000000003</v>
      </c>
      <c r="D353">
        <v>722.52599999999995</v>
      </c>
      <c r="E353">
        <v>748.46600000000001</v>
      </c>
      <c r="F353">
        <v>835.07600000000002</v>
      </c>
    </row>
    <row r="354" spans="1:6" x14ac:dyDescent="0.2">
      <c r="A354" t="s">
        <v>230</v>
      </c>
      <c r="B354">
        <v>16</v>
      </c>
      <c r="C354">
        <v>716.03599999999983</v>
      </c>
      <c r="D354">
        <v>738.24599999999987</v>
      </c>
      <c r="E354">
        <v>764.18599999999992</v>
      </c>
      <c r="F354">
        <v>850.79599999999982</v>
      </c>
    </row>
    <row r="355" spans="1:6" x14ac:dyDescent="0.2">
      <c r="A355" t="s">
        <v>230</v>
      </c>
      <c r="B355">
        <v>17</v>
      </c>
      <c r="C355">
        <v>717.08600000000001</v>
      </c>
      <c r="D355">
        <v>739.29599999999994</v>
      </c>
      <c r="E355">
        <v>765.23599999999999</v>
      </c>
      <c r="F355">
        <v>851.846</v>
      </c>
    </row>
    <row r="356" spans="1:6" x14ac:dyDescent="0.2">
      <c r="A356" t="s">
        <v>230</v>
      </c>
      <c r="B356">
        <v>18</v>
      </c>
      <c r="C356">
        <v>708.4559999999999</v>
      </c>
      <c r="D356">
        <v>730.66599999999994</v>
      </c>
      <c r="E356">
        <v>756.60599999999999</v>
      </c>
      <c r="F356">
        <v>843.21599999999989</v>
      </c>
    </row>
    <row r="357" spans="1:6" x14ac:dyDescent="0.2">
      <c r="A357" t="s">
        <v>230</v>
      </c>
      <c r="B357">
        <v>19</v>
      </c>
      <c r="C357">
        <v>706.88599999999997</v>
      </c>
      <c r="D357">
        <v>729.09599999999989</v>
      </c>
      <c r="E357">
        <v>755.03599999999994</v>
      </c>
      <c r="F357">
        <v>841.64599999999996</v>
      </c>
    </row>
    <row r="358" spans="1:6" x14ac:dyDescent="0.2">
      <c r="A358" t="s">
        <v>230</v>
      </c>
      <c r="B358">
        <v>20</v>
      </c>
      <c r="C358">
        <v>700.346</v>
      </c>
      <c r="D358">
        <v>722.55599999999993</v>
      </c>
      <c r="E358">
        <v>748.49599999999998</v>
      </c>
      <c r="F358">
        <v>835.10599999999999</v>
      </c>
    </row>
    <row r="359" spans="1:6" x14ac:dyDescent="0.2">
      <c r="A359" t="s">
        <v>230</v>
      </c>
      <c r="B359">
        <v>21</v>
      </c>
      <c r="C359">
        <v>715.90599999999995</v>
      </c>
      <c r="D359">
        <v>738.11599999999987</v>
      </c>
      <c r="E359">
        <v>764.05599999999993</v>
      </c>
      <c r="F359">
        <v>850.66599999999994</v>
      </c>
    </row>
    <row r="360" spans="1:6" x14ac:dyDescent="0.2">
      <c r="A360" t="s">
        <v>230</v>
      </c>
      <c r="B360">
        <v>22</v>
      </c>
      <c r="C360">
        <v>722.53599999999983</v>
      </c>
      <c r="D360">
        <v>744.74599999999987</v>
      </c>
      <c r="E360">
        <v>770.68599999999992</v>
      </c>
      <c r="F360">
        <v>857.29599999999982</v>
      </c>
    </row>
    <row r="361" spans="1:6" x14ac:dyDescent="0.2">
      <c r="A361" t="s">
        <v>230</v>
      </c>
      <c r="B361">
        <v>23</v>
      </c>
      <c r="C361">
        <v>724.07600000000002</v>
      </c>
      <c r="D361">
        <v>746.28599999999994</v>
      </c>
      <c r="E361">
        <v>772.226</v>
      </c>
      <c r="F361">
        <v>858.83600000000001</v>
      </c>
    </row>
    <row r="362" spans="1:6" x14ac:dyDescent="0.2">
      <c r="A362" t="s">
        <v>230</v>
      </c>
      <c r="B362">
        <v>24</v>
      </c>
      <c r="C362">
        <v>726.31600000000003</v>
      </c>
      <c r="D362">
        <v>748.52599999999995</v>
      </c>
      <c r="E362">
        <v>774.46600000000001</v>
      </c>
      <c r="F362">
        <v>861.07600000000002</v>
      </c>
    </row>
    <row r="363" spans="1:6" x14ac:dyDescent="0.2">
      <c r="A363" t="s">
        <v>231</v>
      </c>
      <c r="B363">
        <v>1</v>
      </c>
      <c r="C363">
        <v>722.60599999999999</v>
      </c>
      <c r="D363">
        <v>744.81599999999992</v>
      </c>
      <c r="E363">
        <v>770.75599999999997</v>
      </c>
      <c r="F363">
        <v>857.36599999999999</v>
      </c>
    </row>
    <row r="364" spans="1:6" x14ac:dyDescent="0.2">
      <c r="A364" t="s">
        <v>231</v>
      </c>
      <c r="B364">
        <v>2</v>
      </c>
      <c r="C364">
        <v>701.40599999999995</v>
      </c>
      <c r="D364">
        <v>723.61599999999987</v>
      </c>
      <c r="E364">
        <v>749.55599999999993</v>
      </c>
      <c r="F364">
        <v>836.16599999999994</v>
      </c>
    </row>
    <row r="365" spans="1:6" x14ac:dyDescent="0.2">
      <c r="A365" t="s">
        <v>231</v>
      </c>
      <c r="B365">
        <v>3</v>
      </c>
      <c r="C365">
        <v>705.77599999999984</v>
      </c>
      <c r="D365">
        <v>727.98599999999988</v>
      </c>
      <c r="E365">
        <v>753.92599999999993</v>
      </c>
      <c r="F365">
        <v>840.53599999999983</v>
      </c>
    </row>
    <row r="366" spans="1:6" x14ac:dyDescent="0.2">
      <c r="A366" t="s">
        <v>231</v>
      </c>
      <c r="B366">
        <v>4</v>
      </c>
      <c r="C366">
        <v>715.68599999999992</v>
      </c>
      <c r="D366">
        <v>737.89599999999996</v>
      </c>
      <c r="E366">
        <v>763.83600000000001</v>
      </c>
      <c r="F366">
        <v>850.44599999999991</v>
      </c>
    </row>
    <row r="367" spans="1:6" x14ac:dyDescent="0.2">
      <c r="A367" t="s">
        <v>231</v>
      </c>
      <c r="B367">
        <v>5</v>
      </c>
      <c r="C367">
        <v>712.7059999999999</v>
      </c>
      <c r="D367">
        <v>734.91599999999994</v>
      </c>
      <c r="E367">
        <v>760.85599999999999</v>
      </c>
      <c r="F367">
        <v>847.46599999999989</v>
      </c>
    </row>
    <row r="368" spans="1:6" x14ac:dyDescent="0.2">
      <c r="A368" t="s">
        <v>231</v>
      </c>
      <c r="B368">
        <v>6</v>
      </c>
      <c r="C368">
        <v>713.02599999999984</v>
      </c>
      <c r="D368">
        <v>735.23599999999988</v>
      </c>
      <c r="E368">
        <v>761.17599999999993</v>
      </c>
      <c r="F368">
        <v>847.78599999999983</v>
      </c>
    </row>
    <row r="369" spans="1:6" x14ac:dyDescent="0.2">
      <c r="A369" t="s">
        <v>231</v>
      </c>
      <c r="B369">
        <v>7</v>
      </c>
      <c r="C369">
        <v>717.25599999999986</v>
      </c>
      <c r="D369">
        <v>739.46599999999989</v>
      </c>
      <c r="E369">
        <v>765.40599999999995</v>
      </c>
      <c r="F369">
        <v>852.01599999999985</v>
      </c>
    </row>
    <row r="370" spans="1:6" x14ac:dyDescent="0.2">
      <c r="A370" t="s">
        <v>231</v>
      </c>
      <c r="B370">
        <v>8</v>
      </c>
      <c r="C370">
        <v>713.79600000000005</v>
      </c>
      <c r="D370">
        <v>736.00599999999997</v>
      </c>
      <c r="E370">
        <v>761.94600000000003</v>
      </c>
      <c r="F370">
        <v>848.55600000000004</v>
      </c>
    </row>
    <row r="371" spans="1:6" x14ac:dyDescent="0.2">
      <c r="A371" t="s">
        <v>231</v>
      </c>
      <c r="B371">
        <v>9</v>
      </c>
      <c r="C371">
        <v>714.55600000000004</v>
      </c>
      <c r="D371">
        <v>736.76599999999996</v>
      </c>
      <c r="E371">
        <v>762.70600000000002</v>
      </c>
      <c r="F371">
        <v>849.31600000000003</v>
      </c>
    </row>
    <row r="372" spans="1:6" x14ac:dyDescent="0.2">
      <c r="A372" t="s">
        <v>231</v>
      </c>
      <c r="B372">
        <v>10</v>
      </c>
      <c r="C372">
        <v>714.80600000000004</v>
      </c>
      <c r="D372">
        <v>737.01599999999996</v>
      </c>
      <c r="E372">
        <v>762.95600000000002</v>
      </c>
      <c r="F372">
        <v>849.56600000000003</v>
      </c>
    </row>
    <row r="373" spans="1:6" x14ac:dyDescent="0.2">
      <c r="A373" t="s">
        <v>231</v>
      </c>
      <c r="B373">
        <v>11</v>
      </c>
      <c r="C373">
        <v>712.54600000000005</v>
      </c>
      <c r="D373">
        <v>734.75599999999997</v>
      </c>
      <c r="E373">
        <v>760.69600000000003</v>
      </c>
      <c r="F373">
        <v>847.30600000000004</v>
      </c>
    </row>
    <row r="374" spans="1:6" x14ac:dyDescent="0.2">
      <c r="A374" t="s">
        <v>231</v>
      </c>
      <c r="B374">
        <v>12</v>
      </c>
      <c r="C374">
        <v>712.43599999999992</v>
      </c>
      <c r="D374">
        <v>734.64599999999996</v>
      </c>
      <c r="E374">
        <v>760.58600000000001</v>
      </c>
      <c r="F374">
        <v>847.19599999999991</v>
      </c>
    </row>
    <row r="375" spans="1:6" x14ac:dyDescent="0.2">
      <c r="A375" t="s">
        <v>231</v>
      </c>
      <c r="B375">
        <v>13</v>
      </c>
      <c r="C375">
        <v>712.29600000000005</v>
      </c>
      <c r="D375">
        <v>734.50599999999997</v>
      </c>
      <c r="E375">
        <v>760.44600000000003</v>
      </c>
      <c r="F375">
        <v>847.05600000000004</v>
      </c>
    </row>
    <row r="376" spans="1:6" x14ac:dyDescent="0.2">
      <c r="A376" t="s">
        <v>231</v>
      </c>
      <c r="B376">
        <v>14</v>
      </c>
      <c r="C376">
        <v>696.86599999999999</v>
      </c>
      <c r="D376">
        <v>719.07599999999991</v>
      </c>
      <c r="E376">
        <v>745.01599999999996</v>
      </c>
      <c r="F376">
        <v>831.62599999999998</v>
      </c>
    </row>
    <row r="377" spans="1:6" x14ac:dyDescent="0.2">
      <c r="A377" t="s">
        <v>231</v>
      </c>
      <c r="B377">
        <v>15</v>
      </c>
      <c r="C377">
        <v>706.66599999999994</v>
      </c>
      <c r="D377">
        <v>728.87599999999998</v>
      </c>
      <c r="E377">
        <v>754.81600000000003</v>
      </c>
      <c r="F377">
        <v>841.42599999999993</v>
      </c>
    </row>
    <row r="378" spans="1:6" x14ac:dyDescent="0.2">
      <c r="A378" t="s">
        <v>231</v>
      </c>
      <c r="B378">
        <v>16</v>
      </c>
      <c r="C378">
        <v>715.07600000000002</v>
      </c>
      <c r="D378">
        <v>737.28599999999994</v>
      </c>
      <c r="E378">
        <v>763.226</v>
      </c>
      <c r="F378">
        <v>849.83600000000001</v>
      </c>
    </row>
    <row r="379" spans="1:6" x14ac:dyDescent="0.2">
      <c r="A379" t="s">
        <v>231</v>
      </c>
      <c r="B379">
        <v>17</v>
      </c>
      <c r="C379">
        <v>722.56600000000003</v>
      </c>
      <c r="D379">
        <v>744.77599999999995</v>
      </c>
      <c r="E379">
        <v>770.71600000000001</v>
      </c>
      <c r="F379">
        <v>857.32600000000002</v>
      </c>
    </row>
    <row r="380" spans="1:6" x14ac:dyDescent="0.2">
      <c r="A380" t="s">
        <v>231</v>
      </c>
      <c r="B380">
        <v>18</v>
      </c>
      <c r="C380">
        <v>713.51599999999985</v>
      </c>
      <c r="D380">
        <v>735.72599999999989</v>
      </c>
      <c r="E380">
        <v>761.66599999999994</v>
      </c>
      <c r="F380">
        <v>848.27599999999984</v>
      </c>
    </row>
    <row r="381" spans="1:6" x14ac:dyDescent="0.2">
      <c r="A381" t="s">
        <v>231</v>
      </c>
      <c r="B381">
        <v>19</v>
      </c>
      <c r="C381">
        <v>703.78599999999983</v>
      </c>
      <c r="D381">
        <v>725.99599999999987</v>
      </c>
      <c r="E381">
        <v>751.93599999999992</v>
      </c>
      <c r="F381">
        <v>838.54599999999982</v>
      </c>
    </row>
    <row r="382" spans="1:6" x14ac:dyDescent="0.2">
      <c r="A382" t="s">
        <v>231</v>
      </c>
      <c r="B382">
        <v>20</v>
      </c>
      <c r="C382">
        <v>711.66599999999994</v>
      </c>
      <c r="D382">
        <v>733.87599999999998</v>
      </c>
      <c r="E382">
        <v>759.81600000000003</v>
      </c>
      <c r="F382">
        <v>846.42599999999993</v>
      </c>
    </row>
    <row r="383" spans="1:6" x14ac:dyDescent="0.2">
      <c r="A383" t="s">
        <v>231</v>
      </c>
      <c r="B383">
        <v>21</v>
      </c>
      <c r="C383">
        <v>711.4559999999999</v>
      </c>
      <c r="D383">
        <v>733.66599999999994</v>
      </c>
      <c r="E383">
        <v>759.60599999999999</v>
      </c>
      <c r="F383">
        <v>846.21599999999989</v>
      </c>
    </row>
    <row r="384" spans="1:6" x14ac:dyDescent="0.2">
      <c r="A384" t="s">
        <v>231</v>
      </c>
      <c r="B384">
        <v>22</v>
      </c>
      <c r="C384">
        <v>719.01599999999985</v>
      </c>
      <c r="D384">
        <v>741.22599999999989</v>
      </c>
      <c r="E384">
        <v>767.16599999999994</v>
      </c>
      <c r="F384">
        <v>853.77599999999984</v>
      </c>
    </row>
    <row r="385" spans="1:6" x14ac:dyDescent="0.2">
      <c r="A385" t="s">
        <v>231</v>
      </c>
      <c r="B385">
        <v>23</v>
      </c>
      <c r="C385">
        <v>726.98599999999988</v>
      </c>
      <c r="D385">
        <v>749.19599999999991</v>
      </c>
      <c r="E385">
        <v>775.13599999999997</v>
      </c>
      <c r="F385">
        <v>861.74599999999987</v>
      </c>
    </row>
    <row r="386" spans="1:6" x14ac:dyDescent="0.2">
      <c r="A386" t="s">
        <v>231</v>
      </c>
      <c r="B386">
        <v>24</v>
      </c>
      <c r="C386">
        <v>724.30600000000004</v>
      </c>
      <c r="D386">
        <v>746.51599999999996</v>
      </c>
      <c r="E386">
        <v>772.45600000000002</v>
      </c>
      <c r="F386">
        <v>859.06600000000003</v>
      </c>
    </row>
    <row r="387" spans="1:6" x14ac:dyDescent="0.2">
      <c r="A387" t="s">
        <v>232</v>
      </c>
      <c r="B387">
        <v>1</v>
      </c>
      <c r="C387">
        <v>725.17599999999993</v>
      </c>
      <c r="D387">
        <v>747.38599999999997</v>
      </c>
      <c r="E387">
        <v>773.32600000000002</v>
      </c>
      <c r="F387">
        <v>859.93599999999992</v>
      </c>
    </row>
    <row r="388" spans="1:6" x14ac:dyDescent="0.2">
      <c r="A388" t="s">
        <v>232</v>
      </c>
      <c r="B388">
        <v>2</v>
      </c>
      <c r="C388">
        <v>709.80600000000004</v>
      </c>
      <c r="D388">
        <v>732.01599999999996</v>
      </c>
      <c r="E388">
        <v>757.95600000000002</v>
      </c>
      <c r="F388">
        <v>844.56600000000003</v>
      </c>
    </row>
    <row r="389" spans="1:6" x14ac:dyDescent="0.2">
      <c r="A389" t="s">
        <v>232</v>
      </c>
      <c r="B389">
        <v>3</v>
      </c>
      <c r="C389">
        <v>707.4559999999999</v>
      </c>
      <c r="D389">
        <v>729.66599999999994</v>
      </c>
      <c r="E389">
        <v>755.60599999999999</v>
      </c>
      <c r="F389">
        <v>842.21599999999989</v>
      </c>
    </row>
    <row r="390" spans="1:6" x14ac:dyDescent="0.2">
      <c r="A390" t="s">
        <v>232</v>
      </c>
      <c r="B390">
        <v>4</v>
      </c>
      <c r="C390">
        <v>746.74599999999987</v>
      </c>
      <c r="D390">
        <v>768.9559999999999</v>
      </c>
      <c r="E390">
        <v>794.89599999999996</v>
      </c>
      <c r="F390">
        <v>881.50599999999986</v>
      </c>
    </row>
    <row r="391" spans="1:6" x14ac:dyDescent="0.2">
      <c r="A391" t="s">
        <v>232</v>
      </c>
      <c r="B391">
        <v>5</v>
      </c>
      <c r="C391">
        <v>747.35599999999999</v>
      </c>
      <c r="D391">
        <v>769.56599999999992</v>
      </c>
      <c r="E391">
        <v>795.50599999999997</v>
      </c>
      <c r="F391">
        <v>882.11599999999999</v>
      </c>
    </row>
    <row r="392" spans="1:6" x14ac:dyDescent="0.2">
      <c r="A392" t="s">
        <v>232</v>
      </c>
      <c r="B392">
        <v>6</v>
      </c>
      <c r="C392">
        <v>742.2059999999999</v>
      </c>
      <c r="D392">
        <v>764.41599999999994</v>
      </c>
      <c r="E392">
        <v>790.35599999999999</v>
      </c>
      <c r="F392">
        <v>876.96599999999989</v>
      </c>
    </row>
    <row r="393" spans="1:6" x14ac:dyDescent="0.2">
      <c r="A393" t="s">
        <v>232</v>
      </c>
      <c r="B393">
        <v>7</v>
      </c>
      <c r="C393">
        <v>741.00599999999986</v>
      </c>
      <c r="D393">
        <v>763.21599999999989</v>
      </c>
      <c r="E393">
        <v>789.15599999999995</v>
      </c>
      <c r="F393">
        <v>875.76599999999985</v>
      </c>
    </row>
    <row r="394" spans="1:6" x14ac:dyDescent="0.2">
      <c r="A394" t="s">
        <v>232</v>
      </c>
      <c r="B394">
        <v>8</v>
      </c>
      <c r="C394">
        <v>732.99599999999987</v>
      </c>
      <c r="D394">
        <v>755.2059999999999</v>
      </c>
      <c r="E394">
        <v>781.14599999999996</v>
      </c>
      <c r="F394">
        <v>867.75599999999986</v>
      </c>
    </row>
    <row r="395" spans="1:6" x14ac:dyDescent="0.2">
      <c r="A395" t="s">
        <v>232</v>
      </c>
      <c r="B395">
        <v>9</v>
      </c>
      <c r="C395">
        <v>738.79600000000005</v>
      </c>
      <c r="D395">
        <v>761.00599999999997</v>
      </c>
      <c r="E395">
        <v>786.94600000000003</v>
      </c>
      <c r="F395">
        <v>873.55600000000004</v>
      </c>
    </row>
    <row r="396" spans="1:6" x14ac:dyDescent="0.2">
      <c r="A396" t="s">
        <v>232</v>
      </c>
      <c r="B396">
        <v>10</v>
      </c>
      <c r="C396">
        <v>734.48599999999988</v>
      </c>
      <c r="D396">
        <v>756.69599999999991</v>
      </c>
      <c r="E396">
        <v>782.63599999999997</v>
      </c>
      <c r="F396">
        <v>869.24599999999987</v>
      </c>
    </row>
    <row r="397" spans="1:6" x14ac:dyDescent="0.2">
      <c r="A397" t="s">
        <v>232</v>
      </c>
      <c r="B397">
        <v>11</v>
      </c>
      <c r="C397">
        <v>734.83600000000001</v>
      </c>
      <c r="D397">
        <v>757.04599999999994</v>
      </c>
      <c r="E397">
        <v>782.98599999999999</v>
      </c>
      <c r="F397">
        <v>869.596</v>
      </c>
    </row>
    <row r="398" spans="1:6" x14ac:dyDescent="0.2">
      <c r="A398" t="s">
        <v>232</v>
      </c>
      <c r="B398">
        <v>12</v>
      </c>
      <c r="C398">
        <v>734.83600000000001</v>
      </c>
      <c r="D398">
        <v>757.04599999999994</v>
      </c>
      <c r="E398">
        <v>782.98599999999999</v>
      </c>
      <c r="F398">
        <v>869.596</v>
      </c>
    </row>
    <row r="399" spans="1:6" x14ac:dyDescent="0.2">
      <c r="A399" t="s">
        <v>232</v>
      </c>
      <c r="B399">
        <v>13</v>
      </c>
      <c r="C399">
        <v>734.18599999999992</v>
      </c>
      <c r="D399">
        <v>756.39599999999996</v>
      </c>
      <c r="E399">
        <v>782.33600000000001</v>
      </c>
      <c r="F399">
        <v>868.94599999999991</v>
      </c>
    </row>
    <row r="400" spans="1:6" x14ac:dyDescent="0.2">
      <c r="A400" t="s">
        <v>232</v>
      </c>
      <c r="B400">
        <v>14</v>
      </c>
      <c r="C400">
        <v>707.05600000000004</v>
      </c>
      <c r="D400">
        <v>729.26599999999996</v>
      </c>
      <c r="E400">
        <v>755.20600000000002</v>
      </c>
      <c r="F400">
        <v>841.81600000000003</v>
      </c>
    </row>
    <row r="401" spans="1:6" x14ac:dyDescent="0.2">
      <c r="A401" t="s">
        <v>232</v>
      </c>
      <c r="B401">
        <v>15</v>
      </c>
      <c r="C401">
        <v>717.13599999999997</v>
      </c>
      <c r="D401">
        <v>739.34599999999989</v>
      </c>
      <c r="E401">
        <v>765.28599999999994</v>
      </c>
      <c r="F401">
        <v>851.89599999999996</v>
      </c>
    </row>
    <row r="402" spans="1:6" x14ac:dyDescent="0.2">
      <c r="A402" t="s">
        <v>232</v>
      </c>
      <c r="B402">
        <v>16</v>
      </c>
      <c r="C402">
        <v>747.10599999999999</v>
      </c>
      <c r="D402">
        <v>769.31599999999992</v>
      </c>
      <c r="E402">
        <v>795.25599999999997</v>
      </c>
      <c r="F402">
        <v>881.86599999999999</v>
      </c>
    </row>
    <row r="403" spans="1:6" x14ac:dyDescent="0.2">
      <c r="A403" t="s">
        <v>232</v>
      </c>
      <c r="B403">
        <v>17</v>
      </c>
      <c r="C403">
        <v>749.05600000000004</v>
      </c>
      <c r="D403">
        <v>771.26599999999996</v>
      </c>
      <c r="E403">
        <v>797.20600000000002</v>
      </c>
      <c r="F403">
        <v>883.81600000000003</v>
      </c>
    </row>
    <row r="404" spans="1:6" x14ac:dyDescent="0.2">
      <c r="A404" t="s">
        <v>232</v>
      </c>
      <c r="B404">
        <v>18</v>
      </c>
      <c r="C404">
        <v>736.46599999999989</v>
      </c>
      <c r="D404">
        <v>758.67599999999993</v>
      </c>
      <c r="E404">
        <v>784.61599999999999</v>
      </c>
      <c r="F404">
        <v>871.22599999999989</v>
      </c>
    </row>
    <row r="405" spans="1:6" x14ac:dyDescent="0.2">
      <c r="A405" t="s">
        <v>232</v>
      </c>
      <c r="B405">
        <v>19</v>
      </c>
      <c r="C405">
        <v>734.33600000000001</v>
      </c>
      <c r="D405">
        <v>756.54599999999994</v>
      </c>
      <c r="E405">
        <v>782.48599999999999</v>
      </c>
      <c r="F405">
        <v>869.096</v>
      </c>
    </row>
    <row r="406" spans="1:6" x14ac:dyDescent="0.2">
      <c r="A406" t="s">
        <v>232</v>
      </c>
      <c r="B406">
        <v>20</v>
      </c>
      <c r="C406">
        <v>728.096</v>
      </c>
      <c r="D406">
        <v>750.30599999999993</v>
      </c>
      <c r="E406">
        <v>776.24599999999998</v>
      </c>
      <c r="F406">
        <v>862.85599999999999</v>
      </c>
    </row>
    <row r="407" spans="1:6" x14ac:dyDescent="0.2">
      <c r="A407" t="s">
        <v>232</v>
      </c>
      <c r="B407">
        <v>21</v>
      </c>
      <c r="C407">
        <v>736.29600000000005</v>
      </c>
      <c r="D407">
        <v>758.50599999999997</v>
      </c>
      <c r="E407">
        <v>784.44600000000003</v>
      </c>
      <c r="F407">
        <v>871.05600000000004</v>
      </c>
    </row>
    <row r="408" spans="1:6" x14ac:dyDescent="0.2">
      <c r="A408" t="s">
        <v>232</v>
      </c>
      <c r="B408">
        <v>22</v>
      </c>
      <c r="C408">
        <v>731.36599999999999</v>
      </c>
      <c r="D408">
        <v>753.57599999999991</v>
      </c>
      <c r="E408">
        <v>779.51599999999996</v>
      </c>
      <c r="F408">
        <v>866.12599999999998</v>
      </c>
    </row>
    <row r="409" spans="1:6" x14ac:dyDescent="0.2">
      <c r="A409" t="s">
        <v>232</v>
      </c>
      <c r="B409">
        <v>23</v>
      </c>
      <c r="C409">
        <v>746.68599999999992</v>
      </c>
      <c r="D409">
        <v>768.89599999999996</v>
      </c>
      <c r="E409">
        <v>794.83600000000001</v>
      </c>
      <c r="F409">
        <v>881.44599999999991</v>
      </c>
    </row>
    <row r="410" spans="1:6" x14ac:dyDescent="0.2">
      <c r="A410" t="s">
        <v>232</v>
      </c>
      <c r="B410">
        <v>24</v>
      </c>
      <c r="C410">
        <v>742.47599999999989</v>
      </c>
      <c r="D410">
        <v>764.68599999999992</v>
      </c>
      <c r="E410">
        <v>790.62599999999998</v>
      </c>
      <c r="F410">
        <v>877.23599999999988</v>
      </c>
    </row>
    <row r="411" spans="1:6" x14ac:dyDescent="0.2">
      <c r="A411" t="s">
        <v>233</v>
      </c>
      <c r="B411">
        <v>1</v>
      </c>
      <c r="C411">
        <v>752.40599999999995</v>
      </c>
      <c r="D411">
        <v>774.61599999999987</v>
      </c>
      <c r="E411">
        <v>800.55599999999993</v>
      </c>
      <c r="F411">
        <v>887.16599999999994</v>
      </c>
    </row>
    <row r="412" spans="1:6" x14ac:dyDescent="0.2">
      <c r="A412" t="s">
        <v>233</v>
      </c>
      <c r="B412">
        <v>2</v>
      </c>
      <c r="C412">
        <v>733.82600000000002</v>
      </c>
      <c r="D412">
        <v>756.03599999999994</v>
      </c>
      <c r="E412">
        <v>781.976</v>
      </c>
      <c r="F412">
        <v>868.58600000000001</v>
      </c>
    </row>
    <row r="413" spans="1:6" x14ac:dyDescent="0.2">
      <c r="A413" t="s">
        <v>233</v>
      </c>
      <c r="B413">
        <v>3</v>
      </c>
      <c r="C413">
        <v>728.23599999999988</v>
      </c>
      <c r="D413">
        <v>750.44599999999991</v>
      </c>
      <c r="E413">
        <v>776.38599999999997</v>
      </c>
      <c r="F413">
        <v>862.99599999999987</v>
      </c>
    </row>
    <row r="414" spans="1:6" x14ac:dyDescent="0.2">
      <c r="A414" t="s">
        <v>233</v>
      </c>
      <c r="B414">
        <v>4</v>
      </c>
      <c r="C414">
        <v>756.40599999999995</v>
      </c>
      <c r="D414">
        <v>778.61599999999987</v>
      </c>
      <c r="E414">
        <v>804.55599999999993</v>
      </c>
      <c r="F414">
        <v>891.16599999999994</v>
      </c>
    </row>
    <row r="415" spans="1:6" x14ac:dyDescent="0.2">
      <c r="A415" t="s">
        <v>233</v>
      </c>
      <c r="B415">
        <v>5</v>
      </c>
      <c r="C415">
        <v>762.49599999999987</v>
      </c>
      <c r="D415">
        <v>784.7059999999999</v>
      </c>
      <c r="E415">
        <v>810.64599999999996</v>
      </c>
      <c r="F415">
        <v>897.25599999999986</v>
      </c>
    </row>
    <row r="416" spans="1:6" x14ac:dyDescent="0.2">
      <c r="A416" t="s">
        <v>233</v>
      </c>
      <c r="B416">
        <v>6</v>
      </c>
      <c r="C416">
        <v>751.40599999999995</v>
      </c>
      <c r="D416">
        <v>773.61599999999987</v>
      </c>
      <c r="E416">
        <v>799.55599999999993</v>
      </c>
      <c r="F416">
        <v>886.16599999999994</v>
      </c>
    </row>
    <row r="417" spans="1:6" x14ac:dyDescent="0.2">
      <c r="A417" t="s">
        <v>233</v>
      </c>
      <c r="B417">
        <v>7</v>
      </c>
      <c r="C417">
        <v>749.18599999999992</v>
      </c>
      <c r="D417">
        <v>771.39599999999996</v>
      </c>
      <c r="E417">
        <v>797.33600000000001</v>
      </c>
      <c r="F417">
        <v>883.94599999999991</v>
      </c>
    </row>
    <row r="418" spans="1:6" x14ac:dyDescent="0.2">
      <c r="A418" t="s">
        <v>233</v>
      </c>
      <c r="B418">
        <v>8</v>
      </c>
      <c r="C418">
        <v>735.98599999999988</v>
      </c>
      <c r="D418">
        <v>758.19599999999991</v>
      </c>
      <c r="E418">
        <v>784.13599999999997</v>
      </c>
      <c r="F418">
        <v>870.74599999999987</v>
      </c>
    </row>
    <row r="419" spans="1:6" x14ac:dyDescent="0.2">
      <c r="A419" t="s">
        <v>233</v>
      </c>
      <c r="B419">
        <v>9</v>
      </c>
      <c r="C419">
        <v>745.21599999999989</v>
      </c>
      <c r="D419">
        <v>767.42599999999993</v>
      </c>
      <c r="E419">
        <v>793.36599999999999</v>
      </c>
      <c r="F419">
        <v>879.97599999999989</v>
      </c>
    </row>
    <row r="420" spans="1:6" x14ac:dyDescent="0.2">
      <c r="A420" t="s">
        <v>233</v>
      </c>
      <c r="B420">
        <v>10</v>
      </c>
      <c r="C420">
        <v>749.65599999999995</v>
      </c>
      <c r="D420">
        <v>771.86599999999987</v>
      </c>
      <c r="E420">
        <v>797.80599999999993</v>
      </c>
      <c r="F420">
        <v>884.41599999999994</v>
      </c>
    </row>
    <row r="421" spans="1:6" x14ac:dyDescent="0.2">
      <c r="A421" t="s">
        <v>233</v>
      </c>
      <c r="B421">
        <v>11</v>
      </c>
      <c r="C421">
        <v>748.67599999999993</v>
      </c>
      <c r="D421">
        <v>770.88599999999997</v>
      </c>
      <c r="E421">
        <v>796.82600000000002</v>
      </c>
      <c r="F421">
        <v>883.43599999999992</v>
      </c>
    </row>
    <row r="422" spans="1:6" x14ac:dyDescent="0.2">
      <c r="A422" t="s">
        <v>233</v>
      </c>
      <c r="B422">
        <v>12</v>
      </c>
      <c r="C422">
        <v>746.55600000000004</v>
      </c>
      <c r="D422">
        <v>768.76599999999996</v>
      </c>
      <c r="E422">
        <v>794.70600000000002</v>
      </c>
      <c r="F422">
        <v>881.31600000000003</v>
      </c>
    </row>
    <row r="423" spans="1:6" x14ac:dyDescent="0.2">
      <c r="A423" t="s">
        <v>233</v>
      </c>
      <c r="B423">
        <v>13</v>
      </c>
      <c r="C423">
        <v>746.12599999999998</v>
      </c>
      <c r="D423">
        <v>768.3359999999999</v>
      </c>
      <c r="E423">
        <v>794.27599999999995</v>
      </c>
      <c r="F423">
        <v>880.88599999999997</v>
      </c>
    </row>
    <row r="424" spans="1:6" x14ac:dyDescent="0.2">
      <c r="A424" t="s">
        <v>233</v>
      </c>
      <c r="B424">
        <v>14</v>
      </c>
      <c r="C424">
        <v>716.54600000000005</v>
      </c>
      <c r="D424">
        <v>738.75599999999997</v>
      </c>
      <c r="E424">
        <v>764.69600000000003</v>
      </c>
      <c r="F424">
        <v>851.30600000000004</v>
      </c>
    </row>
    <row r="425" spans="1:6" x14ac:dyDescent="0.2">
      <c r="A425" t="s">
        <v>233</v>
      </c>
      <c r="B425">
        <v>15</v>
      </c>
      <c r="C425">
        <v>725.38599999999997</v>
      </c>
      <c r="D425">
        <v>747.59599999999989</v>
      </c>
      <c r="E425">
        <v>773.53599999999994</v>
      </c>
      <c r="F425">
        <v>860.14599999999996</v>
      </c>
    </row>
    <row r="426" spans="1:6" x14ac:dyDescent="0.2">
      <c r="A426" t="s">
        <v>233</v>
      </c>
      <c r="B426">
        <v>16</v>
      </c>
      <c r="C426">
        <v>755.46599999999989</v>
      </c>
      <c r="D426">
        <v>777.67599999999993</v>
      </c>
      <c r="E426">
        <v>803.61599999999999</v>
      </c>
      <c r="F426">
        <v>890.22599999999989</v>
      </c>
    </row>
    <row r="427" spans="1:6" x14ac:dyDescent="0.2">
      <c r="A427" t="s">
        <v>233</v>
      </c>
      <c r="B427">
        <v>17</v>
      </c>
      <c r="C427">
        <v>759.93599999999992</v>
      </c>
      <c r="D427">
        <v>782.14599999999996</v>
      </c>
      <c r="E427">
        <v>808.08600000000001</v>
      </c>
      <c r="F427">
        <v>894.69599999999991</v>
      </c>
    </row>
    <row r="428" spans="1:6" x14ac:dyDescent="0.2">
      <c r="A428" t="s">
        <v>233</v>
      </c>
      <c r="B428">
        <v>18</v>
      </c>
      <c r="C428">
        <v>750.46599999999989</v>
      </c>
      <c r="D428">
        <v>772.67599999999993</v>
      </c>
      <c r="E428">
        <v>798.61599999999999</v>
      </c>
      <c r="F428">
        <v>885.22599999999989</v>
      </c>
    </row>
    <row r="429" spans="1:6" x14ac:dyDescent="0.2">
      <c r="A429" t="s">
        <v>233</v>
      </c>
      <c r="B429">
        <v>19</v>
      </c>
      <c r="C429">
        <v>744.89599999999996</v>
      </c>
      <c r="D429">
        <v>767.10599999999988</v>
      </c>
      <c r="E429">
        <v>793.04599999999994</v>
      </c>
      <c r="F429">
        <v>879.65599999999995</v>
      </c>
    </row>
    <row r="430" spans="1:6" x14ac:dyDescent="0.2">
      <c r="A430" t="s">
        <v>233</v>
      </c>
      <c r="B430">
        <v>20</v>
      </c>
      <c r="C430">
        <v>734.63599999999997</v>
      </c>
      <c r="D430">
        <v>756.84599999999989</v>
      </c>
      <c r="E430">
        <v>782.78599999999994</v>
      </c>
      <c r="F430">
        <v>869.39599999999996</v>
      </c>
    </row>
    <row r="431" spans="1:6" x14ac:dyDescent="0.2">
      <c r="A431" t="s">
        <v>233</v>
      </c>
      <c r="B431">
        <v>21</v>
      </c>
      <c r="C431">
        <v>744.24599999999987</v>
      </c>
      <c r="D431">
        <v>766.4559999999999</v>
      </c>
      <c r="E431">
        <v>792.39599999999996</v>
      </c>
      <c r="F431">
        <v>879.00599999999986</v>
      </c>
    </row>
    <row r="432" spans="1:6" x14ac:dyDescent="0.2">
      <c r="A432" t="s">
        <v>233</v>
      </c>
      <c r="B432">
        <v>22</v>
      </c>
      <c r="C432">
        <v>746.74599999999987</v>
      </c>
      <c r="D432">
        <v>768.9559999999999</v>
      </c>
      <c r="E432">
        <v>794.89599999999996</v>
      </c>
      <c r="F432">
        <v>881.50599999999986</v>
      </c>
    </row>
    <row r="433" spans="1:6" x14ac:dyDescent="0.2">
      <c r="A433" t="s">
        <v>233</v>
      </c>
      <c r="B433">
        <v>23</v>
      </c>
      <c r="C433">
        <v>746.99599999999987</v>
      </c>
      <c r="D433">
        <v>769.2059999999999</v>
      </c>
      <c r="E433">
        <v>795.14599999999996</v>
      </c>
      <c r="F433">
        <v>881.75599999999986</v>
      </c>
    </row>
    <row r="434" spans="1:6" x14ac:dyDescent="0.2">
      <c r="A434" t="s">
        <v>233</v>
      </c>
      <c r="B434">
        <v>24</v>
      </c>
      <c r="C434">
        <v>732.01599999999985</v>
      </c>
      <c r="D434">
        <v>754.22599999999989</v>
      </c>
      <c r="E434">
        <v>780.16599999999994</v>
      </c>
      <c r="F434">
        <v>866.77599999999984</v>
      </c>
    </row>
    <row r="435" spans="1:6" x14ac:dyDescent="0.2">
      <c r="A435" t="s">
        <v>234</v>
      </c>
      <c r="B435">
        <v>1</v>
      </c>
      <c r="C435">
        <v>671.79600000000005</v>
      </c>
      <c r="D435">
        <v>694.00599999999997</v>
      </c>
      <c r="E435">
        <v>719.94600000000003</v>
      </c>
      <c r="F435">
        <v>806.55600000000004</v>
      </c>
    </row>
    <row r="436" spans="1:6" x14ac:dyDescent="0.2">
      <c r="A436" t="s">
        <v>234</v>
      </c>
      <c r="B436">
        <v>2</v>
      </c>
      <c r="C436">
        <v>651.96599999999989</v>
      </c>
      <c r="D436">
        <v>855.61599999999987</v>
      </c>
      <c r="E436">
        <v>700.11599999999999</v>
      </c>
      <c r="F436">
        <v>786.72599999999989</v>
      </c>
    </row>
    <row r="437" spans="1:6" x14ac:dyDescent="0.2">
      <c r="A437" t="s">
        <v>234</v>
      </c>
      <c r="B437">
        <v>3</v>
      </c>
      <c r="C437">
        <v>659.00599999999986</v>
      </c>
      <c r="D437">
        <v>855.61599999999987</v>
      </c>
      <c r="E437">
        <v>707.15599999999995</v>
      </c>
      <c r="F437">
        <v>793.76599999999985</v>
      </c>
    </row>
    <row r="438" spans="1:6" x14ac:dyDescent="0.2">
      <c r="A438" t="s">
        <v>234</v>
      </c>
      <c r="B438">
        <v>4</v>
      </c>
      <c r="C438">
        <v>667.71599999999989</v>
      </c>
      <c r="D438">
        <v>855.61599999999987</v>
      </c>
      <c r="E438">
        <v>715.86599999999999</v>
      </c>
      <c r="F438">
        <v>802.47599999999989</v>
      </c>
    </row>
    <row r="439" spans="1:6" x14ac:dyDescent="0.2">
      <c r="A439" t="s">
        <v>234</v>
      </c>
      <c r="B439">
        <v>5</v>
      </c>
      <c r="C439">
        <v>669.96599999999989</v>
      </c>
      <c r="D439">
        <v>855.61599999999987</v>
      </c>
      <c r="E439">
        <v>718.11599999999999</v>
      </c>
      <c r="F439">
        <v>804.72599999999989</v>
      </c>
    </row>
    <row r="440" spans="1:6" x14ac:dyDescent="0.2">
      <c r="A440" t="s">
        <v>234</v>
      </c>
      <c r="B440">
        <v>6</v>
      </c>
      <c r="C440">
        <v>667.92599999999993</v>
      </c>
      <c r="D440">
        <v>855.61599999999987</v>
      </c>
      <c r="E440">
        <v>716.07600000000002</v>
      </c>
      <c r="F440">
        <v>802.68599999999992</v>
      </c>
    </row>
    <row r="441" spans="1:6" x14ac:dyDescent="0.2">
      <c r="A441" t="s">
        <v>234</v>
      </c>
      <c r="B441">
        <v>7</v>
      </c>
      <c r="C441">
        <v>672.21599999999989</v>
      </c>
      <c r="D441">
        <v>855.61599999999987</v>
      </c>
      <c r="E441">
        <v>720.36599999999999</v>
      </c>
      <c r="F441">
        <v>806.97599999999989</v>
      </c>
    </row>
    <row r="442" spans="1:6" x14ac:dyDescent="0.2">
      <c r="A442" t="s">
        <v>234</v>
      </c>
      <c r="B442">
        <v>8</v>
      </c>
      <c r="C442">
        <v>656.63599999999997</v>
      </c>
      <c r="D442">
        <v>855.61599999999987</v>
      </c>
      <c r="E442">
        <v>704.78599999999994</v>
      </c>
      <c r="F442">
        <v>791.39599999999996</v>
      </c>
    </row>
    <row r="443" spans="1:6" x14ac:dyDescent="0.2">
      <c r="A443" t="s">
        <v>234</v>
      </c>
      <c r="B443">
        <v>9</v>
      </c>
      <c r="C443">
        <v>665.88599999999997</v>
      </c>
      <c r="D443">
        <v>855.61599999999987</v>
      </c>
      <c r="E443">
        <v>714.03599999999994</v>
      </c>
      <c r="F443">
        <v>800.64599999999996</v>
      </c>
    </row>
    <row r="444" spans="1:6" x14ac:dyDescent="0.2">
      <c r="A444" t="s">
        <v>234</v>
      </c>
      <c r="B444">
        <v>10</v>
      </c>
      <c r="C444">
        <v>670.38599999999997</v>
      </c>
      <c r="D444">
        <v>855.61599999999987</v>
      </c>
      <c r="E444">
        <v>718.53599999999994</v>
      </c>
      <c r="F444">
        <v>805.14599999999996</v>
      </c>
    </row>
    <row r="445" spans="1:6" x14ac:dyDescent="0.2">
      <c r="A445" t="s">
        <v>234</v>
      </c>
      <c r="B445">
        <v>11</v>
      </c>
      <c r="C445">
        <v>670.40599999999995</v>
      </c>
      <c r="D445">
        <v>855.61599999999987</v>
      </c>
      <c r="E445">
        <v>718.55599999999993</v>
      </c>
      <c r="F445">
        <v>805.16599999999994</v>
      </c>
    </row>
    <row r="446" spans="1:6" x14ac:dyDescent="0.2">
      <c r="A446" t="s">
        <v>234</v>
      </c>
      <c r="B446">
        <v>12</v>
      </c>
      <c r="C446">
        <v>670.32600000000002</v>
      </c>
      <c r="D446">
        <v>855.61599999999987</v>
      </c>
      <c r="E446">
        <v>718.476</v>
      </c>
      <c r="F446">
        <v>805.08600000000001</v>
      </c>
    </row>
    <row r="447" spans="1:6" x14ac:dyDescent="0.2">
      <c r="A447" t="s">
        <v>234</v>
      </c>
      <c r="B447">
        <v>13</v>
      </c>
      <c r="C447">
        <v>672.48599999999988</v>
      </c>
      <c r="D447">
        <v>855.61599999999987</v>
      </c>
      <c r="E447">
        <v>720.63599999999997</v>
      </c>
      <c r="F447">
        <v>807.24599999999987</v>
      </c>
    </row>
    <row r="448" spans="1:6" x14ac:dyDescent="0.2">
      <c r="A448" t="s">
        <v>234</v>
      </c>
      <c r="B448">
        <v>14</v>
      </c>
      <c r="C448">
        <v>646.19599999999991</v>
      </c>
      <c r="D448">
        <v>855.61599999999987</v>
      </c>
      <c r="E448">
        <v>694.346</v>
      </c>
      <c r="F448">
        <v>780.9559999999999</v>
      </c>
    </row>
    <row r="449" spans="1:6" x14ac:dyDescent="0.2">
      <c r="A449" t="s">
        <v>234</v>
      </c>
      <c r="B449">
        <v>15</v>
      </c>
      <c r="C449">
        <v>653.16599999999994</v>
      </c>
      <c r="D449">
        <v>855.61599999999987</v>
      </c>
      <c r="E449">
        <v>701.31600000000003</v>
      </c>
      <c r="F449">
        <v>787.92599999999993</v>
      </c>
    </row>
    <row r="450" spans="1:6" x14ac:dyDescent="0.2">
      <c r="A450" t="s">
        <v>234</v>
      </c>
      <c r="B450">
        <v>16</v>
      </c>
      <c r="C450">
        <v>675.03599999999983</v>
      </c>
      <c r="D450">
        <v>855.61599999999987</v>
      </c>
      <c r="E450">
        <v>723.18599999999992</v>
      </c>
      <c r="F450">
        <v>809.79599999999982</v>
      </c>
    </row>
    <row r="451" spans="1:6" x14ac:dyDescent="0.2">
      <c r="A451" t="s">
        <v>234</v>
      </c>
      <c r="B451">
        <v>17</v>
      </c>
      <c r="C451">
        <v>680.67599999999993</v>
      </c>
      <c r="D451">
        <v>855.61599999999987</v>
      </c>
      <c r="E451">
        <v>728.82600000000002</v>
      </c>
      <c r="F451">
        <v>815.43599999999992</v>
      </c>
    </row>
    <row r="452" spans="1:6" x14ac:dyDescent="0.2">
      <c r="A452" t="s">
        <v>234</v>
      </c>
      <c r="B452">
        <v>18</v>
      </c>
      <c r="C452">
        <v>673.40599999999995</v>
      </c>
      <c r="D452">
        <v>855.61599999999987</v>
      </c>
      <c r="E452">
        <v>721.55599999999993</v>
      </c>
      <c r="F452">
        <v>808.16599999999994</v>
      </c>
    </row>
    <row r="453" spans="1:6" x14ac:dyDescent="0.2">
      <c r="A453" t="s">
        <v>234</v>
      </c>
      <c r="B453">
        <v>19</v>
      </c>
      <c r="C453">
        <v>672.35599999999999</v>
      </c>
      <c r="D453">
        <v>855.61599999999987</v>
      </c>
      <c r="E453">
        <v>720.50599999999997</v>
      </c>
      <c r="F453">
        <v>807.11599999999999</v>
      </c>
    </row>
    <row r="454" spans="1:6" x14ac:dyDescent="0.2">
      <c r="A454" t="s">
        <v>234</v>
      </c>
      <c r="B454">
        <v>20</v>
      </c>
      <c r="C454">
        <v>660.12599999999998</v>
      </c>
      <c r="D454">
        <v>855.61599999999987</v>
      </c>
      <c r="E454">
        <v>708.27599999999995</v>
      </c>
      <c r="F454">
        <v>794.88599999999997</v>
      </c>
    </row>
    <row r="455" spans="1:6" x14ac:dyDescent="0.2">
      <c r="A455" t="s">
        <v>234</v>
      </c>
      <c r="B455">
        <v>21</v>
      </c>
      <c r="C455">
        <v>665.12599999999998</v>
      </c>
      <c r="D455">
        <v>855.61599999999987</v>
      </c>
      <c r="E455">
        <v>713.27599999999995</v>
      </c>
      <c r="F455">
        <v>799.88599999999997</v>
      </c>
    </row>
    <row r="456" spans="1:6" x14ac:dyDescent="0.2">
      <c r="A456" t="s">
        <v>234</v>
      </c>
      <c r="B456">
        <v>22</v>
      </c>
      <c r="C456">
        <v>670.97599999999989</v>
      </c>
      <c r="D456">
        <v>855.61599999999987</v>
      </c>
      <c r="E456">
        <v>719.12599999999998</v>
      </c>
      <c r="F456">
        <v>805.73599999999988</v>
      </c>
    </row>
    <row r="457" spans="1:6" x14ac:dyDescent="0.2">
      <c r="A457" t="s">
        <v>234</v>
      </c>
      <c r="B457">
        <v>23</v>
      </c>
      <c r="C457">
        <v>669.89599999999996</v>
      </c>
      <c r="D457">
        <v>855.61599999999987</v>
      </c>
      <c r="E457">
        <v>718.04599999999994</v>
      </c>
      <c r="F457">
        <v>804.65599999999995</v>
      </c>
    </row>
    <row r="458" spans="1:6" x14ac:dyDescent="0.2">
      <c r="A458" t="s">
        <v>234</v>
      </c>
      <c r="B458">
        <v>24</v>
      </c>
      <c r="C458">
        <v>671.88599999999997</v>
      </c>
      <c r="D458">
        <v>855.61599999999987</v>
      </c>
      <c r="E458">
        <v>720.03599999999994</v>
      </c>
      <c r="F458">
        <v>806.64599999999996</v>
      </c>
    </row>
    <row r="459" spans="1:6" x14ac:dyDescent="0.2">
      <c r="A459" t="s">
        <v>235</v>
      </c>
      <c r="B459">
        <v>1</v>
      </c>
      <c r="C459">
        <v>723.43599999999992</v>
      </c>
      <c r="D459">
        <v>745.64599999999996</v>
      </c>
      <c r="E459">
        <v>771.58600000000001</v>
      </c>
      <c r="F459">
        <v>858.19599999999991</v>
      </c>
    </row>
    <row r="460" spans="1:6" x14ac:dyDescent="0.2">
      <c r="A460" t="s">
        <v>235</v>
      </c>
      <c r="B460">
        <v>2</v>
      </c>
      <c r="C460">
        <v>698.88599999999997</v>
      </c>
      <c r="D460">
        <v>721.09599999999989</v>
      </c>
      <c r="E460">
        <v>747.03599999999994</v>
      </c>
      <c r="F460">
        <v>833.64599999999996</v>
      </c>
    </row>
    <row r="461" spans="1:6" x14ac:dyDescent="0.2">
      <c r="A461" t="s">
        <v>235</v>
      </c>
      <c r="B461">
        <v>3</v>
      </c>
      <c r="C461">
        <v>699.46599999999989</v>
      </c>
      <c r="D461">
        <v>721.67599999999993</v>
      </c>
      <c r="E461">
        <v>747.61599999999999</v>
      </c>
      <c r="F461">
        <v>834.22599999999989</v>
      </c>
    </row>
    <row r="462" spans="1:6" x14ac:dyDescent="0.2">
      <c r="A462" t="s">
        <v>235</v>
      </c>
      <c r="B462">
        <v>4</v>
      </c>
      <c r="C462">
        <v>705.60599999999999</v>
      </c>
      <c r="D462">
        <v>727.81599999999992</v>
      </c>
      <c r="E462">
        <v>753.75599999999997</v>
      </c>
      <c r="F462">
        <v>840.36599999999999</v>
      </c>
    </row>
    <row r="463" spans="1:6" x14ac:dyDescent="0.2">
      <c r="A463" t="s">
        <v>235</v>
      </c>
      <c r="B463">
        <v>5</v>
      </c>
      <c r="C463">
        <v>716.18599999999992</v>
      </c>
      <c r="D463">
        <v>738.39599999999996</v>
      </c>
      <c r="E463">
        <v>764.33600000000001</v>
      </c>
      <c r="F463">
        <v>850.94599999999991</v>
      </c>
    </row>
    <row r="464" spans="1:6" x14ac:dyDescent="0.2">
      <c r="A464" t="s">
        <v>235</v>
      </c>
      <c r="B464">
        <v>6</v>
      </c>
      <c r="C464">
        <v>711.61599999999999</v>
      </c>
      <c r="D464">
        <v>733.82599999999991</v>
      </c>
      <c r="E464">
        <v>759.76599999999996</v>
      </c>
      <c r="F464">
        <v>846.37599999999998</v>
      </c>
    </row>
    <row r="465" spans="1:6" x14ac:dyDescent="0.2">
      <c r="A465" t="s">
        <v>235</v>
      </c>
      <c r="B465">
        <v>7</v>
      </c>
      <c r="C465">
        <v>714.31600000000003</v>
      </c>
      <c r="D465">
        <v>736.52599999999995</v>
      </c>
      <c r="E465">
        <v>762.46600000000001</v>
      </c>
      <c r="F465">
        <v>849.07600000000002</v>
      </c>
    </row>
    <row r="466" spans="1:6" x14ac:dyDescent="0.2">
      <c r="A466" t="s">
        <v>235</v>
      </c>
      <c r="B466">
        <v>8</v>
      </c>
      <c r="C466">
        <v>704.846</v>
      </c>
      <c r="D466">
        <v>727.05599999999993</v>
      </c>
      <c r="E466">
        <v>752.99599999999998</v>
      </c>
      <c r="F466">
        <v>839.60599999999999</v>
      </c>
    </row>
    <row r="467" spans="1:6" x14ac:dyDescent="0.2">
      <c r="A467" t="s">
        <v>235</v>
      </c>
      <c r="B467">
        <v>9</v>
      </c>
      <c r="C467">
        <v>711.346</v>
      </c>
      <c r="D467">
        <v>733.55599999999993</v>
      </c>
      <c r="E467">
        <v>759.49599999999998</v>
      </c>
      <c r="F467">
        <v>846.10599999999999</v>
      </c>
    </row>
    <row r="468" spans="1:6" x14ac:dyDescent="0.2">
      <c r="A468" t="s">
        <v>235</v>
      </c>
      <c r="B468">
        <v>10</v>
      </c>
      <c r="C468">
        <v>714.01599999999985</v>
      </c>
      <c r="D468">
        <v>736.22599999999989</v>
      </c>
      <c r="E468">
        <v>762.16599999999994</v>
      </c>
      <c r="F468">
        <v>848.77599999999984</v>
      </c>
    </row>
    <row r="469" spans="1:6" x14ac:dyDescent="0.2">
      <c r="A469" t="s">
        <v>235</v>
      </c>
      <c r="B469">
        <v>11</v>
      </c>
      <c r="C469">
        <v>715.56600000000003</v>
      </c>
      <c r="D469">
        <v>737.77599999999995</v>
      </c>
      <c r="E469">
        <v>763.71600000000001</v>
      </c>
      <c r="F469">
        <v>850.32600000000002</v>
      </c>
    </row>
    <row r="470" spans="1:6" x14ac:dyDescent="0.2">
      <c r="A470" t="s">
        <v>235</v>
      </c>
      <c r="B470">
        <v>12</v>
      </c>
      <c r="C470">
        <v>714.66599999999994</v>
      </c>
      <c r="D470">
        <v>736.87599999999998</v>
      </c>
      <c r="E470">
        <v>762.81600000000003</v>
      </c>
      <c r="F470">
        <v>849.42599999999993</v>
      </c>
    </row>
    <row r="471" spans="1:6" x14ac:dyDescent="0.2">
      <c r="A471" t="s">
        <v>235</v>
      </c>
      <c r="B471">
        <v>13</v>
      </c>
      <c r="C471">
        <v>711.11599999999999</v>
      </c>
      <c r="D471">
        <v>733.32599999999991</v>
      </c>
      <c r="E471">
        <v>759.26599999999996</v>
      </c>
      <c r="F471">
        <v>845.87599999999998</v>
      </c>
    </row>
    <row r="472" spans="1:6" x14ac:dyDescent="0.2">
      <c r="A472" t="s">
        <v>235</v>
      </c>
      <c r="B472">
        <v>14</v>
      </c>
      <c r="C472">
        <v>688.46599999999989</v>
      </c>
      <c r="D472">
        <v>710.67599999999993</v>
      </c>
      <c r="E472">
        <v>736.61599999999999</v>
      </c>
      <c r="F472">
        <v>823.22599999999989</v>
      </c>
    </row>
    <row r="473" spans="1:6" x14ac:dyDescent="0.2">
      <c r="A473" t="s">
        <v>235</v>
      </c>
      <c r="B473">
        <v>15</v>
      </c>
      <c r="C473">
        <v>697.28599999999983</v>
      </c>
      <c r="D473">
        <v>719.49599999999987</v>
      </c>
      <c r="E473">
        <v>745.43599999999992</v>
      </c>
      <c r="F473">
        <v>832.04599999999982</v>
      </c>
    </row>
    <row r="474" spans="1:6" x14ac:dyDescent="0.2">
      <c r="A474" t="s">
        <v>235</v>
      </c>
      <c r="B474">
        <v>16</v>
      </c>
      <c r="C474">
        <v>723.93599999999992</v>
      </c>
      <c r="D474">
        <v>746.14599999999996</v>
      </c>
      <c r="E474">
        <v>772.08600000000001</v>
      </c>
      <c r="F474">
        <v>858.69599999999991</v>
      </c>
    </row>
    <row r="475" spans="1:6" x14ac:dyDescent="0.2">
      <c r="A475" t="s">
        <v>235</v>
      </c>
      <c r="B475">
        <v>17</v>
      </c>
      <c r="C475">
        <v>728.42599999999993</v>
      </c>
      <c r="D475">
        <v>750.63599999999997</v>
      </c>
      <c r="E475">
        <v>776.57600000000002</v>
      </c>
      <c r="F475">
        <v>863.18599999999992</v>
      </c>
    </row>
    <row r="476" spans="1:6" x14ac:dyDescent="0.2">
      <c r="A476" t="s">
        <v>235</v>
      </c>
      <c r="B476">
        <v>18</v>
      </c>
      <c r="C476">
        <v>725.10599999999999</v>
      </c>
      <c r="D476">
        <v>747.31599999999992</v>
      </c>
      <c r="E476">
        <v>773.25599999999997</v>
      </c>
      <c r="F476">
        <v>859.86599999999999</v>
      </c>
    </row>
    <row r="477" spans="1:6" x14ac:dyDescent="0.2">
      <c r="A477" t="s">
        <v>235</v>
      </c>
      <c r="B477">
        <v>19</v>
      </c>
      <c r="C477">
        <v>722.96599999999989</v>
      </c>
      <c r="D477">
        <v>745.17599999999993</v>
      </c>
      <c r="E477">
        <v>771.11599999999999</v>
      </c>
      <c r="F477">
        <v>857.72599999999989</v>
      </c>
    </row>
    <row r="478" spans="1:6" x14ac:dyDescent="0.2">
      <c r="A478" t="s">
        <v>235</v>
      </c>
      <c r="B478">
        <v>20</v>
      </c>
      <c r="C478">
        <v>705.43599999999992</v>
      </c>
      <c r="D478">
        <v>727.64599999999996</v>
      </c>
      <c r="E478">
        <v>753.58600000000001</v>
      </c>
      <c r="F478">
        <v>840.19599999999991</v>
      </c>
    </row>
    <row r="479" spans="1:6" x14ac:dyDescent="0.2">
      <c r="A479" t="s">
        <v>235</v>
      </c>
      <c r="B479">
        <v>21</v>
      </c>
      <c r="C479">
        <v>713.36599999999999</v>
      </c>
      <c r="D479">
        <v>735.57599999999991</v>
      </c>
      <c r="E479">
        <v>761.51599999999996</v>
      </c>
      <c r="F479">
        <v>848.12599999999998</v>
      </c>
    </row>
    <row r="480" spans="1:6" x14ac:dyDescent="0.2">
      <c r="A480" t="s">
        <v>235</v>
      </c>
      <c r="B480">
        <v>22</v>
      </c>
      <c r="C480">
        <v>722.73599999999988</v>
      </c>
      <c r="D480">
        <v>744.94599999999991</v>
      </c>
      <c r="E480">
        <v>770.88599999999997</v>
      </c>
      <c r="F480">
        <v>857.49599999999987</v>
      </c>
    </row>
    <row r="481" spans="1:6" x14ac:dyDescent="0.2">
      <c r="A481" t="s">
        <v>235</v>
      </c>
      <c r="B481">
        <v>23</v>
      </c>
      <c r="C481">
        <v>724.56600000000003</v>
      </c>
      <c r="D481">
        <v>746.77599999999995</v>
      </c>
      <c r="E481">
        <v>772.71600000000001</v>
      </c>
      <c r="F481">
        <v>859.32600000000002</v>
      </c>
    </row>
    <row r="482" spans="1:6" x14ac:dyDescent="0.2">
      <c r="A482" t="s">
        <v>235</v>
      </c>
      <c r="B482">
        <v>24</v>
      </c>
      <c r="C482">
        <v>727.2059999999999</v>
      </c>
      <c r="D482">
        <v>749.41599999999994</v>
      </c>
      <c r="E482">
        <v>775.35599999999999</v>
      </c>
      <c r="F482">
        <v>861.96599999999989</v>
      </c>
    </row>
    <row r="483" spans="1:6" x14ac:dyDescent="0.2">
      <c r="A483" t="s">
        <v>236</v>
      </c>
      <c r="B483">
        <v>1</v>
      </c>
      <c r="C483">
        <v>741.35599999999999</v>
      </c>
      <c r="D483">
        <v>763.56599999999992</v>
      </c>
      <c r="E483">
        <v>789.50599999999997</v>
      </c>
      <c r="F483">
        <v>876.11599999999999</v>
      </c>
    </row>
    <row r="484" spans="1:6" x14ac:dyDescent="0.2">
      <c r="A484" t="s">
        <v>236</v>
      </c>
      <c r="B484">
        <v>2</v>
      </c>
      <c r="C484">
        <v>712.66599999999994</v>
      </c>
      <c r="D484">
        <v>734.87599999999998</v>
      </c>
      <c r="E484">
        <v>760.81600000000003</v>
      </c>
      <c r="F484">
        <v>847.42599999999993</v>
      </c>
    </row>
    <row r="485" spans="1:6" x14ac:dyDescent="0.2">
      <c r="A485" t="s">
        <v>236</v>
      </c>
      <c r="B485">
        <v>3</v>
      </c>
      <c r="C485">
        <v>706.38599999999997</v>
      </c>
      <c r="D485">
        <v>728.59599999999989</v>
      </c>
      <c r="E485">
        <v>754.53599999999994</v>
      </c>
      <c r="F485">
        <v>841.14599999999996</v>
      </c>
    </row>
    <row r="486" spans="1:6" x14ac:dyDescent="0.2">
      <c r="A486" t="s">
        <v>236</v>
      </c>
      <c r="B486">
        <v>4</v>
      </c>
      <c r="C486">
        <v>716.49599999999987</v>
      </c>
      <c r="D486">
        <v>738.7059999999999</v>
      </c>
      <c r="E486">
        <v>764.64599999999996</v>
      </c>
      <c r="F486">
        <v>851.25599999999986</v>
      </c>
    </row>
    <row r="487" spans="1:6" x14ac:dyDescent="0.2">
      <c r="A487" t="s">
        <v>236</v>
      </c>
      <c r="B487">
        <v>5</v>
      </c>
      <c r="C487">
        <v>723.08600000000001</v>
      </c>
      <c r="D487">
        <v>745.29599999999994</v>
      </c>
      <c r="E487">
        <v>771.23599999999999</v>
      </c>
      <c r="F487">
        <v>857.846</v>
      </c>
    </row>
    <row r="488" spans="1:6" x14ac:dyDescent="0.2">
      <c r="A488" t="s">
        <v>236</v>
      </c>
      <c r="B488">
        <v>6</v>
      </c>
      <c r="C488">
        <v>719.96599999999989</v>
      </c>
      <c r="D488">
        <v>742.17599999999993</v>
      </c>
      <c r="E488">
        <v>768.11599999999999</v>
      </c>
      <c r="F488">
        <v>854.72599999999989</v>
      </c>
    </row>
    <row r="489" spans="1:6" x14ac:dyDescent="0.2">
      <c r="A489" t="s">
        <v>236</v>
      </c>
      <c r="B489">
        <v>7</v>
      </c>
      <c r="C489">
        <v>721.98599999999988</v>
      </c>
      <c r="D489">
        <v>744.19599999999991</v>
      </c>
      <c r="E489">
        <v>770.13599999999997</v>
      </c>
      <c r="F489">
        <v>856.74599999999987</v>
      </c>
    </row>
    <row r="490" spans="1:6" x14ac:dyDescent="0.2">
      <c r="A490" t="s">
        <v>236</v>
      </c>
      <c r="B490">
        <v>8</v>
      </c>
      <c r="C490">
        <v>714.64599999999996</v>
      </c>
      <c r="D490">
        <v>736.85599999999988</v>
      </c>
      <c r="E490">
        <v>762.79599999999994</v>
      </c>
      <c r="F490">
        <v>849.40599999999995</v>
      </c>
    </row>
    <row r="491" spans="1:6" x14ac:dyDescent="0.2">
      <c r="A491" t="s">
        <v>236</v>
      </c>
      <c r="B491">
        <v>9</v>
      </c>
      <c r="C491">
        <v>720.44599999999991</v>
      </c>
      <c r="D491">
        <v>742.65599999999995</v>
      </c>
      <c r="E491">
        <v>768.596</v>
      </c>
      <c r="F491">
        <v>855.2059999999999</v>
      </c>
    </row>
    <row r="492" spans="1:6" x14ac:dyDescent="0.2">
      <c r="A492" t="s">
        <v>236</v>
      </c>
      <c r="B492">
        <v>10</v>
      </c>
      <c r="C492">
        <v>720.86599999999999</v>
      </c>
      <c r="D492">
        <v>743.07599999999991</v>
      </c>
      <c r="E492">
        <v>769.01599999999996</v>
      </c>
      <c r="F492">
        <v>855.62599999999998</v>
      </c>
    </row>
    <row r="493" spans="1:6" x14ac:dyDescent="0.2">
      <c r="A493" t="s">
        <v>236</v>
      </c>
      <c r="B493">
        <v>11</v>
      </c>
      <c r="C493">
        <v>720.99599999999987</v>
      </c>
      <c r="D493">
        <v>743.2059999999999</v>
      </c>
      <c r="E493">
        <v>769.14599999999996</v>
      </c>
      <c r="F493">
        <v>855.75599999999986</v>
      </c>
    </row>
    <row r="494" spans="1:6" x14ac:dyDescent="0.2">
      <c r="A494" t="s">
        <v>236</v>
      </c>
      <c r="B494">
        <v>12</v>
      </c>
      <c r="C494">
        <v>720.47599999999989</v>
      </c>
      <c r="D494">
        <v>742.68599999999992</v>
      </c>
      <c r="E494">
        <v>768.62599999999998</v>
      </c>
      <c r="F494">
        <v>855.23599999999988</v>
      </c>
    </row>
    <row r="495" spans="1:6" x14ac:dyDescent="0.2">
      <c r="A495" t="s">
        <v>236</v>
      </c>
      <c r="B495">
        <v>13</v>
      </c>
      <c r="C495">
        <v>727.4559999999999</v>
      </c>
      <c r="D495">
        <v>749.66599999999994</v>
      </c>
      <c r="E495">
        <v>775.60599999999999</v>
      </c>
      <c r="F495">
        <v>862.21599999999989</v>
      </c>
    </row>
    <row r="496" spans="1:6" x14ac:dyDescent="0.2">
      <c r="A496" t="s">
        <v>236</v>
      </c>
      <c r="B496">
        <v>14</v>
      </c>
      <c r="C496">
        <v>705.60599999999999</v>
      </c>
      <c r="D496">
        <v>727.81599999999992</v>
      </c>
      <c r="E496">
        <v>753.75599999999997</v>
      </c>
      <c r="F496">
        <v>840.36599999999999</v>
      </c>
    </row>
    <row r="497" spans="1:6" x14ac:dyDescent="0.2">
      <c r="A497" t="s">
        <v>236</v>
      </c>
      <c r="B497">
        <v>15</v>
      </c>
      <c r="C497">
        <v>712.77599999999984</v>
      </c>
      <c r="D497">
        <v>734.98599999999988</v>
      </c>
      <c r="E497">
        <v>760.92599999999993</v>
      </c>
      <c r="F497">
        <v>847.53599999999983</v>
      </c>
    </row>
    <row r="498" spans="1:6" x14ac:dyDescent="0.2">
      <c r="A498" t="s">
        <v>236</v>
      </c>
      <c r="B498">
        <v>16</v>
      </c>
      <c r="C498">
        <v>736.52599999999984</v>
      </c>
      <c r="D498">
        <v>758.73599999999988</v>
      </c>
      <c r="E498">
        <v>784.67599999999993</v>
      </c>
      <c r="F498">
        <v>871.28599999999983</v>
      </c>
    </row>
    <row r="499" spans="1:6" x14ac:dyDescent="0.2">
      <c r="A499" t="s">
        <v>236</v>
      </c>
      <c r="B499">
        <v>17</v>
      </c>
      <c r="C499">
        <v>741.53599999999983</v>
      </c>
      <c r="D499">
        <v>763.74599999999987</v>
      </c>
      <c r="E499">
        <v>789.68599999999992</v>
      </c>
      <c r="F499">
        <v>876.29599999999982</v>
      </c>
    </row>
    <row r="500" spans="1:6" x14ac:dyDescent="0.2">
      <c r="A500" t="s">
        <v>236</v>
      </c>
      <c r="B500">
        <v>18</v>
      </c>
      <c r="C500">
        <v>735.50599999999986</v>
      </c>
      <c r="D500">
        <v>757.71599999999989</v>
      </c>
      <c r="E500">
        <v>783.65599999999995</v>
      </c>
      <c r="F500">
        <v>870.26599999999985</v>
      </c>
    </row>
    <row r="501" spans="1:6" x14ac:dyDescent="0.2">
      <c r="A501" t="s">
        <v>236</v>
      </c>
      <c r="B501">
        <v>19</v>
      </c>
      <c r="C501">
        <v>733.9559999999999</v>
      </c>
      <c r="D501">
        <v>756.16599999999994</v>
      </c>
      <c r="E501">
        <v>782.10599999999999</v>
      </c>
      <c r="F501">
        <v>868.71599999999989</v>
      </c>
    </row>
    <row r="502" spans="1:6" x14ac:dyDescent="0.2">
      <c r="A502" t="s">
        <v>236</v>
      </c>
      <c r="B502">
        <v>20</v>
      </c>
      <c r="C502">
        <v>718.00599999999986</v>
      </c>
      <c r="D502">
        <v>740.21599999999989</v>
      </c>
      <c r="E502">
        <v>766.15599999999995</v>
      </c>
      <c r="F502">
        <v>852.76599999999985</v>
      </c>
    </row>
    <row r="503" spans="1:6" x14ac:dyDescent="0.2">
      <c r="A503" t="s">
        <v>236</v>
      </c>
      <c r="B503">
        <v>21</v>
      </c>
      <c r="C503">
        <v>727.04600000000005</v>
      </c>
      <c r="D503">
        <v>749.25599999999997</v>
      </c>
      <c r="E503">
        <v>775.19600000000003</v>
      </c>
      <c r="F503">
        <v>861.80600000000004</v>
      </c>
    </row>
    <row r="504" spans="1:6" x14ac:dyDescent="0.2">
      <c r="A504" t="s">
        <v>236</v>
      </c>
      <c r="B504">
        <v>22</v>
      </c>
      <c r="C504">
        <v>733.37599999999998</v>
      </c>
      <c r="D504">
        <v>755.5859999999999</v>
      </c>
      <c r="E504">
        <v>781.52599999999995</v>
      </c>
      <c r="F504">
        <v>868.13599999999997</v>
      </c>
    </row>
    <row r="505" spans="1:6" x14ac:dyDescent="0.2">
      <c r="A505" t="s">
        <v>236</v>
      </c>
      <c r="B505">
        <v>23</v>
      </c>
      <c r="C505">
        <v>738.85599999999999</v>
      </c>
      <c r="D505">
        <v>761.06599999999992</v>
      </c>
      <c r="E505">
        <v>787.00599999999997</v>
      </c>
      <c r="F505">
        <v>873.61599999999999</v>
      </c>
    </row>
    <row r="506" spans="1:6" x14ac:dyDescent="0.2">
      <c r="A506" t="s">
        <v>236</v>
      </c>
      <c r="B506">
        <v>24</v>
      </c>
      <c r="C506">
        <v>744.66599999999994</v>
      </c>
      <c r="D506">
        <v>766.87599999999998</v>
      </c>
      <c r="E506">
        <v>792.81600000000003</v>
      </c>
      <c r="F506">
        <v>879.42599999999993</v>
      </c>
    </row>
    <row r="507" spans="1:6" x14ac:dyDescent="0.2">
      <c r="A507" t="s">
        <v>237</v>
      </c>
      <c r="B507">
        <v>1</v>
      </c>
      <c r="C507">
        <v>738.19599999999991</v>
      </c>
      <c r="D507">
        <v>760.40599999999995</v>
      </c>
      <c r="E507">
        <v>786.346</v>
      </c>
      <c r="F507">
        <v>872.9559999999999</v>
      </c>
    </row>
    <row r="508" spans="1:6" x14ac:dyDescent="0.2">
      <c r="A508" t="s">
        <v>237</v>
      </c>
      <c r="B508">
        <v>2</v>
      </c>
      <c r="C508">
        <v>646.80600000000004</v>
      </c>
      <c r="D508">
        <v>669.01599999999996</v>
      </c>
      <c r="E508">
        <v>694.95600000000002</v>
      </c>
      <c r="F508">
        <v>781.56600000000003</v>
      </c>
    </row>
    <row r="509" spans="1:6" x14ac:dyDescent="0.2">
      <c r="A509" t="s">
        <v>237</v>
      </c>
      <c r="B509">
        <v>3</v>
      </c>
      <c r="C509">
        <v>702.23599999999988</v>
      </c>
      <c r="D509">
        <v>724.44599999999991</v>
      </c>
      <c r="E509">
        <v>750.38599999999997</v>
      </c>
      <c r="F509">
        <v>836.99599999999987</v>
      </c>
    </row>
    <row r="510" spans="1:6" x14ac:dyDescent="0.2">
      <c r="A510" t="s">
        <v>237</v>
      </c>
      <c r="B510">
        <v>4</v>
      </c>
      <c r="C510">
        <v>709.096</v>
      </c>
      <c r="D510">
        <v>731.30599999999993</v>
      </c>
      <c r="E510">
        <v>757.24599999999998</v>
      </c>
      <c r="F510">
        <v>843.85599999999999</v>
      </c>
    </row>
    <row r="511" spans="1:6" x14ac:dyDescent="0.2">
      <c r="A511" t="s">
        <v>237</v>
      </c>
      <c r="B511">
        <v>5</v>
      </c>
      <c r="C511">
        <v>711.03599999999983</v>
      </c>
      <c r="D511">
        <v>733.24599999999987</v>
      </c>
      <c r="E511">
        <v>759.18599999999992</v>
      </c>
      <c r="F511">
        <v>845.79599999999982</v>
      </c>
    </row>
    <row r="512" spans="1:6" x14ac:dyDescent="0.2">
      <c r="A512" t="s">
        <v>237</v>
      </c>
      <c r="B512">
        <v>6</v>
      </c>
      <c r="C512">
        <v>714.346</v>
      </c>
      <c r="D512">
        <v>736.55599999999993</v>
      </c>
      <c r="E512">
        <v>762.49599999999998</v>
      </c>
      <c r="F512">
        <v>849.10599999999999</v>
      </c>
    </row>
    <row r="513" spans="1:6" x14ac:dyDescent="0.2">
      <c r="A513" t="s">
        <v>237</v>
      </c>
      <c r="B513">
        <v>7</v>
      </c>
      <c r="C513">
        <v>717.10599999999999</v>
      </c>
      <c r="D513">
        <v>739.31599999999992</v>
      </c>
      <c r="E513">
        <v>765.25599999999997</v>
      </c>
      <c r="F513">
        <v>851.86599999999999</v>
      </c>
    </row>
    <row r="514" spans="1:6" x14ac:dyDescent="0.2">
      <c r="A514" t="s">
        <v>237</v>
      </c>
      <c r="B514">
        <v>8</v>
      </c>
      <c r="C514">
        <v>708.82600000000002</v>
      </c>
      <c r="D514">
        <v>731.03599999999994</v>
      </c>
      <c r="E514">
        <v>756.976</v>
      </c>
      <c r="F514">
        <v>843.58600000000001</v>
      </c>
    </row>
    <row r="515" spans="1:6" x14ac:dyDescent="0.2">
      <c r="A515" t="s">
        <v>237</v>
      </c>
      <c r="B515">
        <v>9</v>
      </c>
      <c r="C515">
        <v>716.48599999999988</v>
      </c>
      <c r="D515">
        <v>738.69599999999991</v>
      </c>
      <c r="E515">
        <v>764.63599999999997</v>
      </c>
      <c r="F515">
        <v>851.24599999999987</v>
      </c>
    </row>
    <row r="516" spans="1:6" x14ac:dyDescent="0.2">
      <c r="A516" t="s">
        <v>237</v>
      </c>
      <c r="B516">
        <v>10</v>
      </c>
      <c r="C516">
        <v>718.43599999999992</v>
      </c>
      <c r="D516">
        <v>740.64599999999996</v>
      </c>
      <c r="E516">
        <v>766.58600000000001</v>
      </c>
      <c r="F516">
        <v>853.19599999999991</v>
      </c>
    </row>
    <row r="517" spans="1:6" x14ac:dyDescent="0.2">
      <c r="A517" t="s">
        <v>237</v>
      </c>
      <c r="B517">
        <v>11</v>
      </c>
      <c r="C517">
        <v>724.41599999999994</v>
      </c>
      <c r="D517">
        <v>746.62599999999998</v>
      </c>
      <c r="E517">
        <v>772.56600000000003</v>
      </c>
      <c r="F517">
        <v>859.17599999999993</v>
      </c>
    </row>
    <row r="518" spans="1:6" x14ac:dyDescent="0.2">
      <c r="A518" t="s">
        <v>237</v>
      </c>
      <c r="B518">
        <v>12</v>
      </c>
      <c r="C518">
        <v>719.04600000000005</v>
      </c>
      <c r="D518">
        <v>741.25599999999997</v>
      </c>
      <c r="E518">
        <v>767.19600000000003</v>
      </c>
      <c r="F518">
        <v>853.80600000000004</v>
      </c>
    </row>
    <row r="519" spans="1:6" x14ac:dyDescent="0.2">
      <c r="A519" t="s">
        <v>237</v>
      </c>
      <c r="B519">
        <v>13</v>
      </c>
      <c r="C519">
        <v>719.39599999999996</v>
      </c>
      <c r="D519">
        <v>741.60599999999988</v>
      </c>
      <c r="E519">
        <v>767.54599999999994</v>
      </c>
      <c r="F519">
        <v>854.15599999999995</v>
      </c>
    </row>
    <row r="520" spans="1:6" x14ac:dyDescent="0.2">
      <c r="A520" t="s">
        <v>237</v>
      </c>
      <c r="B520">
        <v>14</v>
      </c>
      <c r="C520">
        <v>697.38599999999997</v>
      </c>
      <c r="D520">
        <v>719.59599999999989</v>
      </c>
      <c r="E520">
        <v>745.53599999999994</v>
      </c>
      <c r="F520">
        <v>832.14599999999996</v>
      </c>
    </row>
    <row r="521" spans="1:6" x14ac:dyDescent="0.2">
      <c r="A521" t="s">
        <v>237</v>
      </c>
      <c r="B521">
        <v>15</v>
      </c>
      <c r="C521">
        <v>709.86599999999999</v>
      </c>
      <c r="D521">
        <v>732.07599999999991</v>
      </c>
      <c r="E521">
        <v>758.01599999999996</v>
      </c>
      <c r="F521">
        <v>844.62599999999998</v>
      </c>
    </row>
    <row r="522" spans="1:6" x14ac:dyDescent="0.2">
      <c r="A522" t="s">
        <v>237</v>
      </c>
      <c r="B522">
        <v>16</v>
      </c>
      <c r="C522">
        <v>725.97599999999989</v>
      </c>
      <c r="D522">
        <v>748.18599999999992</v>
      </c>
      <c r="E522">
        <v>774.12599999999998</v>
      </c>
      <c r="F522">
        <v>860.73599999999988</v>
      </c>
    </row>
    <row r="523" spans="1:6" x14ac:dyDescent="0.2">
      <c r="A523" t="s">
        <v>237</v>
      </c>
      <c r="B523">
        <v>17</v>
      </c>
      <c r="C523">
        <v>728.39599999999996</v>
      </c>
      <c r="D523">
        <v>750.60599999999988</v>
      </c>
      <c r="E523">
        <v>776.54599999999994</v>
      </c>
      <c r="F523">
        <v>863.15599999999995</v>
      </c>
    </row>
    <row r="524" spans="1:6" x14ac:dyDescent="0.2">
      <c r="A524" t="s">
        <v>237</v>
      </c>
      <c r="B524">
        <v>18</v>
      </c>
      <c r="C524">
        <v>721.36599999999999</v>
      </c>
      <c r="D524">
        <v>743.57599999999991</v>
      </c>
      <c r="E524">
        <v>769.51599999999996</v>
      </c>
      <c r="F524">
        <v>856.12599999999998</v>
      </c>
    </row>
    <row r="525" spans="1:6" x14ac:dyDescent="0.2">
      <c r="A525" t="s">
        <v>237</v>
      </c>
      <c r="B525">
        <v>19</v>
      </c>
      <c r="C525">
        <v>719.49599999999987</v>
      </c>
      <c r="D525">
        <v>741.7059999999999</v>
      </c>
      <c r="E525">
        <v>767.64599999999996</v>
      </c>
      <c r="F525">
        <v>854.25599999999986</v>
      </c>
    </row>
    <row r="526" spans="1:6" x14ac:dyDescent="0.2">
      <c r="A526" t="s">
        <v>237</v>
      </c>
      <c r="B526">
        <v>20</v>
      </c>
      <c r="C526">
        <v>708.56600000000003</v>
      </c>
      <c r="D526">
        <v>730.77599999999995</v>
      </c>
      <c r="E526">
        <v>756.71600000000001</v>
      </c>
      <c r="F526">
        <v>843.32600000000002</v>
      </c>
    </row>
    <row r="527" spans="1:6" x14ac:dyDescent="0.2">
      <c r="A527" t="s">
        <v>237</v>
      </c>
      <c r="B527">
        <v>21</v>
      </c>
      <c r="C527">
        <v>713.24599999999987</v>
      </c>
      <c r="D527">
        <v>735.4559999999999</v>
      </c>
      <c r="E527">
        <v>761.39599999999996</v>
      </c>
      <c r="F527">
        <v>848.00599999999986</v>
      </c>
    </row>
    <row r="528" spans="1:6" x14ac:dyDescent="0.2">
      <c r="A528" t="s">
        <v>237</v>
      </c>
      <c r="B528">
        <v>22</v>
      </c>
      <c r="C528">
        <v>712.39599999999996</v>
      </c>
      <c r="D528">
        <v>734.60599999999988</v>
      </c>
      <c r="E528">
        <v>760.54599999999994</v>
      </c>
      <c r="F528">
        <v>847.15599999999995</v>
      </c>
    </row>
    <row r="529" spans="1:6" x14ac:dyDescent="0.2">
      <c r="A529" t="s">
        <v>237</v>
      </c>
      <c r="B529">
        <v>23</v>
      </c>
      <c r="C529">
        <v>719.65599999999995</v>
      </c>
      <c r="D529">
        <v>741.86599999999987</v>
      </c>
      <c r="E529">
        <v>767.80599999999993</v>
      </c>
      <c r="F529">
        <v>854.41599999999994</v>
      </c>
    </row>
    <row r="530" spans="1:6" x14ac:dyDescent="0.2">
      <c r="A530" t="s">
        <v>237</v>
      </c>
      <c r="B530">
        <v>24</v>
      </c>
      <c r="C530">
        <v>716.30600000000004</v>
      </c>
      <c r="D530">
        <v>738.51599999999996</v>
      </c>
      <c r="E530">
        <v>764.45600000000002</v>
      </c>
      <c r="F530">
        <v>851.06600000000003</v>
      </c>
    </row>
    <row r="531" spans="1:6" x14ac:dyDescent="0.2">
      <c r="A531" t="s">
        <v>238</v>
      </c>
      <c r="B531">
        <v>1</v>
      </c>
      <c r="C531">
        <v>678.14599999999996</v>
      </c>
      <c r="D531">
        <v>700.35599999999988</v>
      </c>
      <c r="E531">
        <v>726.29599999999994</v>
      </c>
      <c r="F531">
        <v>812.90599999999995</v>
      </c>
    </row>
    <row r="532" spans="1:6" x14ac:dyDescent="0.2">
      <c r="A532" t="s">
        <v>238</v>
      </c>
      <c r="B532">
        <v>2</v>
      </c>
      <c r="C532">
        <v>660.66599999999994</v>
      </c>
      <c r="D532">
        <v>682.87599999999998</v>
      </c>
      <c r="E532">
        <v>708.81600000000003</v>
      </c>
      <c r="F532">
        <v>795.42599999999993</v>
      </c>
    </row>
    <row r="533" spans="1:6" x14ac:dyDescent="0.2">
      <c r="A533" t="s">
        <v>238</v>
      </c>
      <c r="B533">
        <v>3</v>
      </c>
      <c r="C533">
        <v>660.55600000000004</v>
      </c>
      <c r="D533">
        <v>682.76599999999996</v>
      </c>
      <c r="E533">
        <v>708.70600000000002</v>
      </c>
      <c r="F533">
        <v>795.31600000000003</v>
      </c>
    </row>
    <row r="534" spans="1:6" x14ac:dyDescent="0.2">
      <c r="A534" t="s">
        <v>238</v>
      </c>
      <c r="B534">
        <v>4</v>
      </c>
      <c r="C534">
        <v>667.096</v>
      </c>
      <c r="D534">
        <v>689.30599999999993</v>
      </c>
      <c r="E534">
        <v>715.24599999999998</v>
      </c>
      <c r="F534">
        <v>801.85599999999999</v>
      </c>
    </row>
    <row r="535" spans="1:6" x14ac:dyDescent="0.2">
      <c r="A535" t="s">
        <v>238</v>
      </c>
      <c r="B535">
        <v>5</v>
      </c>
      <c r="C535">
        <v>668.60599999999999</v>
      </c>
      <c r="D535">
        <v>690.81599999999992</v>
      </c>
      <c r="E535">
        <v>716.75599999999997</v>
      </c>
      <c r="F535">
        <v>803.36599999999999</v>
      </c>
    </row>
    <row r="536" spans="1:6" x14ac:dyDescent="0.2">
      <c r="A536" t="s">
        <v>238</v>
      </c>
      <c r="B536">
        <v>6</v>
      </c>
      <c r="C536">
        <v>666.99599999999987</v>
      </c>
      <c r="D536">
        <v>689.2059999999999</v>
      </c>
      <c r="E536">
        <v>715.14599999999996</v>
      </c>
      <c r="F536">
        <v>801.75599999999986</v>
      </c>
    </row>
    <row r="537" spans="1:6" x14ac:dyDescent="0.2">
      <c r="A537" t="s">
        <v>238</v>
      </c>
      <c r="B537">
        <v>7</v>
      </c>
      <c r="C537">
        <v>669.39599999999996</v>
      </c>
      <c r="D537">
        <v>691.60599999999988</v>
      </c>
      <c r="E537">
        <v>717.54599999999994</v>
      </c>
      <c r="F537">
        <v>804.15599999999995</v>
      </c>
    </row>
    <row r="538" spans="1:6" x14ac:dyDescent="0.2">
      <c r="A538" t="s">
        <v>238</v>
      </c>
      <c r="B538">
        <v>8</v>
      </c>
      <c r="C538">
        <v>663.06600000000003</v>
      </c>
      <c r="D538">
        <v>685.27599999999995</v>
      </c>
      <c r="E538">
        <v>711.21600000000001</v>
      </c>
      <c r="F538">
        <v>797.82600000000002</v>
      </c>
    </row>
    <row r="539" spans="1:6" x14ac:dyDescent="0.2">
      <c r="A539" t="s">
        <v>238</v>
      </c>
      <c r="B539">
        <v>9</v>
      </c>
      <c r="C539">
        <v>666.05600000000004</v>
      </c>
      <c r="D539">
        <v>688.26599999999996</v>
      </c>
      <c r="E539">
        <v>714.20600000000002</v>
      </c>
      <c r="F539">
        <v>800.81600000000003</v>
      </c>
    </row>
    <row r="540" spans="1:6" x14ac:dyDescent="0.2">
      <c r="A540" t="s">
        <v>238</v>
      </c>
      <c r="B540">
        <v>10</v>
      </c>
      <c r="C540">
        <v>666.04600000000005</v>
      </c>
      <c r="D540">
        <v>688.25599999999997</v>
      </c>
      <c r="E540">
        <v>714.19600000000003</v>
      </c>
      <c r="F540">
        <v>800.80600000000004</v>
      </c>
    </row>
    <row r="541" spans="1:6" x14ac:dyDescent="0.2">
      <c r="A541" t="s">
        <v>238</v>
      </c>
      <c r="B541">
        <v>11</v>
      </c>
      <c r="C541">
        <v>669.92599999999993</v>
      </c>
      <c r="D541">
        <v>692.13599999999997</v>
      </c>
      <c r="E541">
        <v>718.07600000000002</v>
      </c>
      <c r="F541">
        <v>804.68599999999992</v>
      </c>
    </row>
    <row r="542" spans="1:6" x14ac:dyDescent="0.2">
      <c r="A542" t="s">
        <v>238</v>
      </c>
      <c r="B542">
        <v>12</v>
      </c>
      <c r="C542">
        <v>669.79600000000005</v>
      </c>
      <c r="D542">
        <v>692.00599999999997</v>
      </c>
      <c r="E542">
        <v>717.94600000000003</v>
      </c>
      <c r="F542">
        <v>804.55600000000004</v>
      </c>
    </row>
    <row r="543" spans="1:6" x14ac:dyDescent="0.2">
      <c r="A543" t="s">
        <v>238</v>
      </c>
      <c r="B543">
        <v>13</v>
      </c>
      <c r="C543">
        <v>669.22599999999989</v>
      </c>
      <c r="D543">
        <v>691.43599999999992</v>
      </c>
      <c r="E543">
        <v>717.37599999999998</v>
      </c>
      <c r="F543">
        <v>803.98599999999988</v>
      </c>
    </row>
    <row r="544" spans="1:6" x14ac:dyDescent="0.2">
      <c r="A544" t="s">
        <v>238</v>
      </c>
      <c r="B544">
        <v>14</v>
      </c>
      <c r="C544">
        <v>648.35599999999999</v>
      </c>
      <c r="D544">
        <v>670.56599999999992</v>
      </c>
      <c r="E544">
        <v>696.50599999999997</v>
      </c>
      <c r="F544">
        <v>783.11599999999999</v>
      </c>
    </row>
    <row r="545" spans="1:6" x14ac:dyDescent="0.2">
      <c r="A545" t="s">
        <v>238</v>
      </c>
      <c r="B545">
        <v>15</v>
      </c>
      <c r="C545">
        <v>658.74599999999987</v>
      </c>
      <c r="D545">
        <v>680.9559999999999</v>
      </c>
      <c r="E545">
        <v>706.89599999999996</v>
      </c>
      <c r="F545">
        <v>793.50599999999986</v>
      </c>
    </row>
    <row r="546" spans="1:6" x14ac:dyDescent="0.2">
      <c r="A546" t="s">
        <v>238</v>
      </c>
      <c r="B546">
        <v>16</v>
      </c>
      <c r="C546">
        <v>671.49599999999987</v>
      </c>
      <c r="D546">
        <v>693.7059999999999</v>
      </c>
      <c r="E546">
        <v>719.64599999999996</v>
      </c>
      <c r="F546">
        <v>806.25599999999986</v>
      </c>
    </row>
    <row r="547" spans="1:6" x14ac:dyDescent="0.2">
      <c r="A547" t="s">
        <v>238</v>
      </c>
      <c r="B547">
        <v>17</v>
      </c>
      <c r="C547">
        <v>676.61599999999999</v>
      </c>
      <c r="D547">
        <v>698.82599999999991</v>
      </c>
      <c r="E547">
        <v>724.76599999999996</v>
      </c>
      <c r="F547">
        <v>811.37599999999998</v>
      </c>
    </row>
    <row r="548" spans="1:6" x14ac:dyDescent="0.2">
      <c r="A548" t="s">
        <v>238</v>
      </c>
      <c r="B548">
        <v>18</v>
      </c>
      <c r="C548">
        <v>673.17599999999993</v>
      </c>
      <c r="D548">
        <v>695.38599999999997</v>
      </c>
      <c r="E548">
        <v>721.32600000000002</v>
      </c>
      <c r="F548">
        <v>807.93599999999992</v>
      </c>
    </row>
    <row r="549" spans="1:6" x14ac:dyDescent="0.2">
      <c r="A549" t="s">
        <v>238</v>
      </c>
      <c r="B549">
        <v>19</v>
      </c>
      <c r="C549">
        <v>669.43599999999992</v>
      </c>
      <c r="D549">
        <v>691.64599999999996</v>
      </c>
      <c r="E549">
        <v>717.58600000000001</v>
      </c>
      <c r="F549">
        <v>804.19599999999991</v>
      </c>
    </row>
    <row r="550" spans="1:6" x14ac:dyDescent="0.2">
      <c r="A550" t="s">
        <v>238</v>
      </c>
      <c r="B550">
        <v>20</v>
      </c>
      <c r="C550">
        <v>658.44599999999991</v>
      </c>
      <c r="D550">
        <v>680.65599999999995</v>
      </c>
      <c r="E550">
        <v>706.596</v>
      </c>
      <c r="F550">
        <v>793.2059999999999</v>
      </c>
    </row>
    <row r="551" spans="1:6" x14ac:dyDescent="0.2">
      <c r="A551" t="s">
        <v>238</v>
      </c>
      <c r="B551">
        <v>21</v>
      </c>
      <c r="C551">
        <v>659.92599999999993</v>
      </c>
      <c r="D551">
        <v>682.13599999999997</v>
      </c>
      <c r="E551">
        <v>708.07600000000002</v>
      </c>
      <c r="F551">
        <v>794.68599999999992</v>
      </c>
    </row>
    <row r="552" spans="1:6" x14ac:dyDescent="0.2">
      <c r="A552" t="s">
        <v>238</v>
      </c>
      <c r="B552">
        <v>22</v>
      </c>
      <c r="C552">
        <v>661.60599999999999</v>
      </c>
      <c r="D552">
        <v>683.81599999999992</v>
      </c>
      <c r="E552">
        <v>709.75599999999997</v>
      </c>
      <c r="F552">
        <v>796.36599999999999</v>
      </c>
    </row>
    <row r="553" spans="1:6" x14ac:dyDescent="0.2">
      <c r="A553" t="s">
        <v>238</v>
      </c>
      <c r="B553">
        <v>23</v>
      </c>
      <c r="C553">
        <v>664.91599999999994</v>
      </c>
      <c r="D553">
        <v>687.12599999999998</v>
      </c>
      <c r="E553">
        <v>713.06600000000003</v>
      </c>
      <c r="F553">
        <v>799.67599999999993</v>
      </c>
    </row>
    <row r="554" spans="1:6" x14ac:dyDescent="0.2">
      <c r="A554" t="s">
        <v>238</v>
      </c>
      <c r="B554">
        <v>24</v>
      </c>
      <c r="C554">
        <v>669.19599999999991</v>
      </c>
      <c r="D554">
        <v>691.40599999999995</v>
      </c>
      <c r="E554">
        <v>717.346</v>
      </c>
      <c r="F554">
        <v>803.9559999999999</v>
      </c>
    </row>
    <row r="555" spans="1:6" x14ac:dyDescent="0.2">
      <c r="A555" t="s">
        <v>239</v>
      </c>
      <c r="B555">
        <v>1</v>
      </c>
      <c r="C555">
        <v>725.05600000000004</v>
      </c>
      <c r="D555">
        <v>747.26599999999996</v>
      </c>
      <c r="E555">
        <v>773.20600000000002</v>
      </c>
      <c r="F555">
        <v>859.81600000000003</v>
      </c>
    </row>
    <row r="556" spans="1:6" x14ac:dyDescent="0.2">
      <c r="A556" t="s">
        <v>239</v>
      </c>
      <c r="B556">
        <v>2</v>
      </c>
      <c r="C556">
        <v>711.35599999999999</v>
      </c>
      <c r="D556">
        <v>733.56599999999992</v>
      </c>
      <c r="E556">
        <v>759.50599999999997</v>
      </c>
      <c r="F556">
        <v>846.11599999999999</v>
      </c>
    </row>
    <row r="557" spans="1:6" x14ac:dyDescent="0.2">
      <c r="A557" t="s">
        <v>239</v>
      </c>
      <c r="B557">
        <v>3</v>
      </c>
      <c r="C557">
        <v>711.35599999999999</v>
      </c>
      <c r="D557">
        <v>733.56599999999992</v>
      </c>
      <c r="E557">
        <v>759.50599999999997</v>
      </c>
      <c r="F557">
        <v>846.11599999999999</v>
      </c>
    </row>
    <row r="558" spans="1:6" x14ac:dyDescent="0.2">
      <c r="A558" t="s">
        <v>239</v>
      </c>
      <c r="B558">
        <v>4</v>
      </c>
      <c r="C558">
        <v>746.40599999999995</v>
      </c>
      <c r="D558">
        <v>768.61599999999987</v>
      </c>
      <c r="E558">
        <v>794.55599999999993</v>
      </c>
      <c r="F558">
        <v>881.16599999999994</v>
      </c>
    </row>
    <row r="559" spans="1:6" x14ac:dyDescent="0.2">
      <c r="A559" t="s">
        <v>239</v>
      </c>
      <c r="B559">
        <v>5</v>
      </c>
      <c r="C559">
        <v>746.52599999999984</v>
      </c>
      <c r="D559">
        <v>768.73599999999988</v>
      </c>
      <c r="E559">
        <v>794.67599999999993</v>
      </c>
      <c r="F559">
        <v>881.28599999999983</v>
      </c>
    </row>
    <row r="560" spans="1:6" x14ac:dyDescent="0.2">
      <c r="A560" t="s">
        <v>239</v>
      </c>
      <c r="B560">
        <v>6</v>
      </c>
      <c r="C560">
        <v>745.55600000000004</v>
      </c>
      <c r="D560">
        <v>767.76599999999996</v>
      </c>
      <c r="E560">
        <v>793.70600000000002</v>
      </c>
      <c r="F560">
        <v>880.31600000000003</v>
      </c>
    </row>
    <row r="561" spans="1:6" x14ac:dyDescent="0.2">
      <c r="A561" t="s">
        <v>239</v>
      </c>
      <c r="B561">
        <v>7</v>
      </c>
      <c r="C561">
        <v>748.62599999999998</v>
      </c>
      <c r="D561">
        <v>770.8359999999999</v>
      </c>
      <c r="E561">
        <v>796.77599999999995</v>
      </c>
      <c r="F561">
        <v>883.38599999999997</v>
      </c>
    </row>
    <row r="562" spans="1:6" x14ac:dyDescent="0.2">
      <c r="A562" t="s">
        <v>239</v>
      </c>
      <c r="B562">
        <v>8</v>
      </c>
      <c r="C562">
        <v>739.54600000000005</v>
      </c>
      <c r="D562">
        <v>761.75599999999997</v>
      </c>
      <c r="E562">
        <v>787.69600000000003</v>
      </c>
      <c r="F562">
        <v>874.30600000000004</v>
      </c>
    </row>
    <row r="563" spans="1:6" x14ac:dyDescent="0.2">
      <c r="A563" t="s">
        <v>239</v>
      </c>
      <c r="B563">
        <v>9</v>
      </c>
      <c r="C563">
        <v>744.05600000000004</v>
      </c>
      <c r="D563">
        <v>766.26599999999996</v>
      </c>
      <c r="E563">
        <v>792.20600000000002</v>
      </c>
      <c r="F563">
        <v>878.81600000000003</v>
      </c>
    </row>
    <row r="564" spans="1:6" x14ac:dyDescent="0.2">
      <c r="A564" t="s">
        <v>239</v>
      </c>
      <c r="B564">
        <v>10</v>
      </c>
      <c r="C564">
        <v>744.73599999999988</v>
      </c>
      <c r="D564">
        <v>766.94599999999991</v>
      </c>
      <c r="E564">
        <v>792.88599999999997</v>
      </c>
      <c r="F564">
        <v>879.49599999999987</v>
      </c>
    </row>
    <row r="565" spans="1:6" x14ac:dyDescent="0.2">
      <c r="A565" t="s">
        <v>239</v>
      </c>
      <c r="B565">
        <v>11</v>
      </c>
      <c r="C565">
        <v>750.75599999999986</v>
      </c>
      <c r="D565">
        <v>772.96599999999989</v>
      </c>
      <c r="E565">
        <v>798.90599999999995</v>
      </c>
      <c r="F565">
        <v>885.51599999999985</v>
      </c>
    </row>
    <row r="566" spans="1:6" x14ac:dyDescent="0.2">
      <c r="A566" t="s">
        <v>239</v>
      </c>
      <c r="B566">
        <v>12</v>
      </c>
      <c r="C566">
        <v>749.4559999999999</v>
      </c>
      <c r="D566">
        <v>771.66599999999994</v>
      </c>
      <c r="E566">
        <v>797.60599999999999</v>
      </c>
      <c r="F566">
        <v>884.21599999999989</v>
      </c>
    </row>
    <row r="567" spans="1:6" x14ac:dyDescent="0.2">
      <c r="A567" t="s">
        <v>239</v>
      </c>
      <c r="B567">
        <v>13</v>
      </c>
      <c r="C567">
        <v>749.08600000000001</v>
      </c>
      <c r="D567">
        <v>771.29599999999994</v>
      </c>
      <c r="E567">
        <v>797.23599999999999</v>
      </c>
      <c r="F567">
        <v>883.846</v>
      </c>
    </row>
    <row r="568" spans="1:6" x14ac:dyDescent="0.2">
      <c r="A568" t="s">
        <v>239</v>
      </c>
      <c r="B568">
        <v>14</v>
      </c>
      <c r="C568">
        <v>718.9559999999999</v>
      </c>
      <c r="D568">
        <v>741.16599999999994</v>
      </c>
      <c r="E568">
        <v>767.10599999999999</v>
      </c>
      <c r="F568">
        <v>853.71599999999989</v>
      </c>
    </row>
    <row r="569" spans="1:6" x14ac:dyDescent="0.2">
      <c r="A569" t="s">
        <v>239</v>
      </c>
      <c r="B569">
        <v>15</v>
      </c>
      <c r="C569">
        <v>732.43599999999992</v>
      </c>
      <c r="D569">
        <v>754.64599999999996</v>
      </c>
      <c r="E569">
        <v>780.58600000000001</v>
      </c>
      <c r="F569">
        <v>867.19599999999991</v>
      </c>
    </row>
    <row r="570" spans="1:6" x14ac:dyDescent="0.2">
      <c r="A570" t="s">
        <v>239</v>
      </c>
      <c r="B570">
        <v>16</v>
      </c>
      <c r="C570">
        <v>764.15599999999995</v>
      </c>
      <c r="D570">
        <v>786.36599999999987</v>
      </c>
      <c r="E570">
        <v>812.30599999999993</v>
      </c>
      <c r="F570">
        <v>898.91599999999994</v>
      </c>
    </row>
    <row r="571" spans="1:6" x14ac:dyDescent="0.2">
      <c r="A571" t="s">
        <v>239</v>
      </c>
      <c r="B571">
        <v>17</v>
      </c>
      <c r="C571">
        <v>776.97599999999989</v>
      </c>
      <c r="D571">
        <v>799.18599999999992</v>
      </c>
      <c r="E571">
        <v>825.12599999999998</v>
      </c>
      <c r="F571">
        <v>911.73599999999988</v>
      </c>
    </row>
    <row r="572" spans="1:6" x14ac:dyDescent="0.2">
      <c r="A572" t="s">
        <v>239</v>
      </c>
      <c r="B572">
        <v>18</v>
      </c>
      <c r="C572">
        <v>767.15599999999995</v>
      </c>
      <c r="D572">
        <v>789.36599999999987</v>
      </c>
      <c r="E572">
        <v>815.30599999999993</v>
      </c>
      <c r="F572">
        <v>901.91599999999994</v>
      </c>
    </row>
    <row r="573" spans="1:6" x14ac:dyDescent="0.2">
      <c r="A573" t="s">
        <v>239</v>
      </c>
      <c r="B573">
        <v>19</v>
      </c>
      <c r="C573">
        <v>751.81600000000003</v>
      </c>
      <c r="D573">
        <v>774.02599999999995</v>
      </c>
      <c r="E573">
        <v>799.96600000000001</v>
      </c>
      <c r="F573">
        <v>886.57600000000002</v>
      </c>
    </row>
    <row r="574" spans="1:6" x14ac:dyDescent="0.2">
      <c r="A574" t="s">
        <v>239</v>
      </c>
      <c r="B574">
        <v>20</v>
      </c>
      <c r="C574">
        <v>735.16599999999994</v>
      </c>
      <c r="D574">
        <v>757.37599999999998</v>
      </c>
      <c r="E574">
        <v>783.31600000000003</v>
      </c>
      <c r="F574">
        <v>869.92599999999993</v>
      </c>
    </row>
    <row r="575" spans="1:6" x14ac:dyDescent="0.2">
      <c r="A575" t="s">
        <v>239</v>
      </c>
      <c r="B575">
        <v>21</v>
      </c>
      <c r="C575">
        <v>740.596</v>
      </c>
      <c r="D575">
        <v>762.80599999999993</v>
      </c>
      <c r="E575">
        <v>788.74599999999998</v>
      </c>
      <c r="F575">
        <v>875.35599999999999</v>
      </c>
    </row>
    <row r="576" spans="1:6" x14ac:dyDescent="0.2">
      <c r="A576" t="s">
        <v>239</v>
      </c>
      <c r="B576">
        <v>22</v>
      </c>
      <c r="C576">
        <v>747.03599999999983</v>
      </c>
      <c r="D576">
        <v>769.24599999999987</v>
      </c>
      <c r="E576">
        <v>795.18599999999992</v>
      </c>
      <c r="F576">
        <v>881.79599999999982</v>
      </c>
    </row>
    <row r="577" spans="1:6" x14ac:dyDescent="0.2">
      <c r="A577" t="s">
        <v>239</v>
      </c>
      <c r="B577">
        <v>23</v>
      </c>
      <c r="C577">
        <v>741.55600000000004</v>
      </c>
      <c r="D577">
        <v>763.76599999999996</v>
      </c>
      <c r="E577">
        <v>789.70600000000002</v>
      </c>
      <c r="F577">
        <v>876.31600000000003</v>
      </c>
    </row>
    <row r="578" spans="1:6" x14ac:dyDescent="0.2">
      <c r="A578" t="s">
        <v>239</v>
      </c>
      <c r="B578">
        <v>24</v>
      </c>
      <c r="C578">
        <v>742.7059999999999</v>
      </c>
      <c r="D578">
        <v>764.91599999999994</v>
      </c>
      <c r="E578">
        <v>790.85599999999999</v>
      </c>
      <c r="F578">
        <v>877.46599999999989</v>
      </c>
    </row>
    <row r="579" spans="1:6" x14ac:dyDescent="0.2">
      <c r="A579" t="s">
        <v>240</v>
      </c>
      <c r="B579">
        <v>1</v>
      </c>
      <c r="C579">
        <v>728.15599999999995</v>
      </c>
      <c r="D579">
        <v>750.36599999999987</v>
      </c>
      <c r="E579">
        <v>776.30599999999993</v>
      </c>
      <c r="F579">
        <v>862.91599999999994</v>
      </c>
    </row>
    <row r="580" spans="1:6" x14ac:dyDescent="0.2">
      <c r="A580" t="s">
        <v>240</v>
      </c>
      <c r="B580">
        <v>2</v>
      </c>
      <c r="C580">
        <v>721.346</v>
      </c>
      <c r="D580">
        <v>743.55599999999993</v>
      </c>
      <c r="E580">
        <v>769.49599999999998</v>
      </c>
      <c r="F580">
        <v>856.10599999999999</v>
      </c>
    </row>
    <row r="581" spans="1:6" x14ac:dyDescent="0.2">
      <c r="A581" t="s">
        <v>240</v>
      </c>
      <c r="B581">
        <v>3</v>
      </c>
      <c r="C581">
        <v>720.78599999999983</v>
      </c>
      <c r="D581">
        <v>742.99599999999987</v>
      </c>
      <c r="E581">
        <v>768.93599999999992</v>
      </c>
      <c r="F581">
        <v>855.54599999999982</v>
      </c>
    </row>
    <row r="582" spans="1:6" x14ac:dyDescent="0.2">
      <c r="A582" t="s">
        <v>240</v>
      </c>
      <c r="B582">
        <v>4</v>
      </c>
      <c r="C582">
        <v>739.51599999999985</v>
      </c>
      <c r="D582">
        <v>761.72599999999989</v>
      </c>
      <c r="E582">
        <v>787.66599999999994</v>
      </c>
      <c r="F582">
        <v>874.27599999999984</v>
      </c>
    </row>
    <row r="583" spans="1:6" x14ac:dyDescent="0.2">
      <c r="A583" t="s">
        <v>240</v>
      </c>
      <c r="B583">
        <v>5</v>
      </c>
      <c r="C583">
        <v>745.096</v>
      </c>
      <c r="D583">
        <v>767.30599999999993</v>
      </c>
      <c r="E583">
        <v>793.24599999999998</v>
      </c>
      <c r="F583">
        <v>879.85599999999999</v>
      </c>
    </row>
    <row r="584" spans="1:6" x14ac:dyDescent="0.2">
      <c r="A584" t="s">
        <v>240</v>
      </c>
      <c r="B584">
        <v>6</v>
      </c>
      <c r="C584">
        <v>731.96599999999989</v>
      </c>
      <c r="D584">
        <v>754.17599999999993</v>
      </c>
      <c r="E584">
        <v>780.11599999999999</v>
      </c>
      <c r="F584">
        <v>866.72599999999989</v>
      </c>
    </row>
    <row r="585" spans="1:6" x14ac:dyDescent="0.2">
      <c r="A585" t="s">
        <v>240</v>
      </c>
      <c r="B585">
        <v>7</v>
      </c>
      <c r="C585">
        <v>729.86599999999999</v>
      </c>
      <c r="D585">
        <v>752.07599999999991</v>
      </c>
      <c r="E585">
        <v>778.01599999999996</v>
      </c>
      <c r="F585">
        <v>864.62599999999998</v>
      </c>
    </row>
    <row r="586" spans="1:6" x14ac:dyDescent="0.2">
      <c r="A586" t="s">
        <v>240</v>
      </c>
      <c r="B586">
        <v>8</v>
      </c>
      <c r="C586">
        <v>722.26599999999985</v>
      </c>
      <c r="D586">
        <v>744.47599999999989</v>
      </c>
      <c r="E586">
        <v>770.41599999999994</v>
      </c>
      <c r="F586">
        <v>857.02599999999984</v>
      </c>
    </row>
    <row r="587" spans="1:6" x14ac:dyDescent="0.2">
      <c r="A587" t="s">
        <v>240</v>
      </c>
      <c r="B587">
        <v>9</v>
      </c>
      <c r="C587">
        <v>733.58600000000001</v>
      </c>
      <c r="D587">
        <v>755.79599999999994</v>
      </c>
      <c r="E587">
        <v>781.73599999999999</v>
      </c>
      <c r="F587">
        <v>868.346</v>
      </c>
    </row>
    <row r="588" spans="1:6" x14ac:dyDescent="0.2">
      <c r="A588" t="s">
        <v>240</v>
      </c>
      <c r="B588">
        <v>10</v>
      </c>
      <c r="C588">
        <v>739.22599999999989</v>
      </c>
      <c r="D588">
        <v>761.43599999999992</v>
      </c>
      <c r="E588">
        <v>787.37599999999998</v>
      </c>
      <c r="F588">
        <v>873.98599999999988</v>
      </c>
    </row>
    <row r="589" spans="1:6" x14ac:dyDescent="0.2">
      <c r="A589" t="s">
        <v>240</v>
      </c>
      <c r="B589">
        <v>11</v>
      </c>
      <c r="C589">
        <v>738.78599999999983</v>
      </c>
      <c r="D589">
        <v>760.99599999999987</v>
      </c>
      <c r="E589">
        <v>786.93599999999992</v>
      </c>
      <c r="F589">
        <v>873.54599999999982</v>
      </c>
    </row>
    <row r="590" spans="1:6" x14ac:dyDescent="0.2">
      <c r="A590" t="s">
        <v>240</v>
      </c>
      <c r="B590">
        <v>12</v>
      </c>
      <c r="C590">
        <v>734.42599999999993</v>
      </c>
      <c r="D590">
        <v>756.63599999999997</v>
      </c>
      <c r="E590">
        <v>782.57600000000002</v>
      </c>
      <c r="F590">
        <v>869.18599999999992</v>
      </c>
    </row>
    <row r="591" spans="1:6" x14ac:dyDescent="0.2">
      <c r="A591" t="s">
        <v>240</v>
      </c>
      <c r="B591">
        <v>13</v>
      </c>
      <c r="C591">
        <v>731.96599999999989</v>
      </c>
      <c r="D591">
        <v>754.17599999999993</v>
      </c>
      <c r="E591">
        <v>780.11599999999999</v>
      </c>
      <c r="F591">
        <v>866.72599999999989</v>
      </c>
    </row>
    <row r="592" spans="1:6" x14ac:dyDescent="0.2">
      <c r="A592" t="s">
        <v>240</v>
      </c>
      <c r="B592">
        <v>14</v>
      </c>
      <c r="C592">
        <v>715.15599999999995</v>
      </c>
      <c r="D592">
        <v>737.36599999999987</v>
      </c>
      <c r="E592">
        <v>763.30599999999993</v>
      </c>
      <c r="F592">
        <v>849.91599999999994</v>
      </c>
    </row>
    <row r="593" spans="1:6" x14ac:dyDescent="0.2">
      <c r="A593" t="s">
        <v>240</v>
      </c>
      <c r="B593">
        <v>15</v>
      </c>
      <c r="C593">
        <v>720.08600000000001</v>
      </c>
      <c r="D593">
        <v>742.29599999999994</v>
      </c>
      <c r="E593">
        <v>768.23599999999999</v>
      </c>
      <c r="F593">
        <v>854.846</v>
      </c>
    </row>
    <row r="594" spans="1:6" x14ac:dyDescent="0.2">
      <c r="A594" t="s">
        <v>240</v>
      </c>
      <c r="B594">
        <v>16</v>
      </c>
      <c r="C594">
        <v>737.25599999999986</v>
      </c>
      <c r="D594">
        <v>759.46599999999989</v>
      </c>
      <c r="E594">
        <v>785.40599999999995</v>
      </c>
      <c r="F594">
        <v>872.01599999999985</v>
      </c>
    </row>
    <row r="595" spans="1:6" x14ac:dyDescent="0.2">
      <c r="A595" t="s">
        <v>240</v>
      </c>
      <c r="B595">
        <v>17</v>
      </c>
      <c r="C595">
        <v>745.63599999999997</v>
      </c>
      <c r="D595">
        <v>767.84599999999989</v>
      </c>
      <c r="E595">
        <v>793.78599999999994</v>
      </c>
      <c r="F595">
        <v>880.39599999999996</v>
      </c>
    </row>
    <row r="596" spans="1:6" x14ac:dyDescent="0.2">
      <c r="A596" t="s">
        <v>240</v>
      </c>
      <c r="B596">
        <v>18</v>
      </c>
      <c r="C596">
        <v>739.80600000000004</v>
      </c>
      <c r="D596">
        <v>762.01599999999996</v>
      </c>
      <c r="E596">
        <v>787.95600000000002</v>
      </c>
      <c r="F596">
        <v>874.56600000000003</v>
      </c>
    </row>
    <row r="597" spans="1:6" x14ac:dyDescent="0.2">
      <c r="A597" t="s">
        <v>240</v>
      </c>
      <c r="B597">
        <v>19</v>
      </c>
      <c r="C597">
        <v>756.00599999999986</v>
      </c>
      <c r="D597">
        <v>778.21599999999989</v>
      </c>
      <c r="E597">
        <v>804.15599999999995</v>
      </c>
      <c r="F597">
        <v>890.76599999999985</v>
      </c>
    </row>
    <row r="598" spans="1:6" x14ac:dyDescent="0.2">
      <c r="A598" t="s">
        <v>240</v>
      </c>
      <c r="B598">
        <v>20</v>
      </c>
      <c r="C598">
        <v>738.35599999999999</v>
      </c>
      <c r="D598">
        <v>760.56599999999992</v>
      </c>
      <c r="E598">
        <v>786.50599999999997</v>
      </c>
      <c r="F598">
        <v>873.11599999999999</v>
      </c>
    </row>
    <row r="599" spans="1:6" x14ac:dyDescent="0.2">
      <c r="A599" t="s">
        <v>240</v>
      </c>
      <c r="B599">
        <v>21</v>
      </c>
      <c r="C599">
        <v>724.55600000000004</v>
      </c>
      <c r="D599">
        <v>746.76599999999996</v>
      </c>
      <c r="E599">
        <v>772.70600000000002</v>
      </c>
      <c r="F599">
        <v>859.31600000000003</v>
      </c>
    </row>
    <row r="600" spans="1:6" x14ac:dyDescent="0.2">
      <c r="A600" t="s">
        <v>240</v>
      </c>
      <c r="B600">
        <v>22</v>
      </c>
      <c r="C600">
        <v>742.61599999999999</v>
      </c>
      <c r="D600">
        <v>764.82599999999991</v>
      </c>
      <c r="E600">
        <v>790.76599999999996</v>
      </c>
      <c r="F600">
        <v>877.37599999999998</v>
      </c>
    </row>
    <row r="601" spans="1:6" x14ac:dyDescent="0.2">
      <c r="A601" t="s">
        <v>240</v>
      </c>
      <c r="B601">
        <v>23</v>
      </c>
      <c r="C601">
        <v>751.096</v>
      </c>
      <c r="D601">
        <v>773.30599999999993</v>
      </c>
      <c r="E601">
        <v>799.24599999999998</v>
      </c>
      <c r="F601">
        <v>885.85599999999999</v>
      </c>
    </row>
    <row r="602" spans="1:6" x14ac:dyDescent="0.2">
      <c r="A602" t="s">
        <v>240</v>
      </c>
      <c r="B602">
        <v>24</v>
      </c>
      <c r="C602">
        <v>725.94599999999991</v>
      </c>
      <c r="D602">
        <v>748.15599999999995</v>
      </c>
      <c r="E602">
        <v>774.096</v>
      </c>
      <c r="F602">
        <v>860.7059999999999</v>
      </c>
    </row>
    <row r="603" spans="1:6" x14ac:dyDescent="0.2">
      <c r="A603" t="s">
        <v>241</v>
      </c>
      <c r="B603">
        <v>1</v>
      </c>
      <c r="C603">
        <v>756.92599999999993</v>
      </c>
      <c r="D603">
        <v>779.13599999999997</v>
      </c>
      <c r="E603">
        <v>805.07600000000002</v>
      </c>
      <c r="F603">
        <v>891.68599999999992</v>
      </c>
    </row>
    <row r="604" spans="1:6" x14ac:dyDescent="0.2">
      <c r="A604" t="s">
        <v>241</v>
      </c>
      <c r="B604">
        <v>2</v>
      </c>
      <c r="C604">
        <v>744.06600000000003</v>
      </c>
      <c r="D604">
        <v>766.27599999999995</v>
      </c>
      <c r="E604">
        <v>792.21600000000001</v>
      </c>
      <c r="F604">
        <v>878.82600000000002</v>
      </c>
    </row>
    <row r="605" spans="1:6" x14ac:dyDescent="0.2">
      <c r="A605" t="s">
        <v>241</v>
      </c>
      <c r="B605">
        <v>3</v>
      </c>
      <c r="C605">
        <v>749.44599999999991</v>
      </c>
      <c r="D605">
        <v>771.65599999999995</v>
      </c>
      <c r="E605">
        <v>797.596</v>
      </c>
      <c r="F605">
        <v>884.2059999999999</v>
      </c>
    </row>
    <row r="606" spans="1:6" x14ac:dyDescent="0.2">
      <c r="A606" t="s">
        <v>241</v>
      </c>
      <c r="B606">
        <v>4</v>
      </c>
      <c r="C606">
        <v>753.97599999999989</v>
      </c>
      <c r="D606">
        <v>776.18599999999992</v>
      </c>
      <c r="E606">
        <v>802.12599999999998</v>
      </c>
      <c r="F606">
        <v>888.73599999999988</v>
      </c>
    </row>
    <row r="607" spans="1:6" x14ac:dyDescent="0.2">
      <c r="A607" t="s">
        <v>241</v>
      </c>
      <c r="B607">
        <v>5</v>
      </c>
      <c r="C607">
        <v>763.88599999999997</v>
      </c>
      <c r="D607">
        <v>786.09599999999989</v>
      </c>
      <c r="E607">
        <v>812.03599999999994</v>
      </c>
      <c r="F607">
        <v>898.64599999999996</v>
      </c>
    </row>
    <row r="608" spans="1:6" x14ac:dyDescent="0.2">
      <c r="A608" t="s">
        <v>241</v>
      </c>
      <c r="B608">
        <v>6</v>
      </c>
      <c r="C608">
        <v>778.2059999999999</v>
      </c>
      <c r="D608">
        <v>800.41599999999994</v>
      </c>
      <c r="E608">
        <v>826.35599999999999</v>
      </c>
      <c r="F608">
        <v>912.96599999999989</v>
      </c>
    </row>
    <row r="609" spans="1:6" x14ac:dyDescent="0.2">
      <c r="A609" t="s">
        <v>241</v>
      </c>
      <c r="B609">
        <v>7</v>
      </c>
      <c r="C609">
        <v>757.02599999999984</v>
      </c>
      <c r="D609">
        <v>779.23599999999988</v>
      </c>
      <c r="E609">
        <v>805.17599999999993</v>
      </c>
      <c r="F609">
        <v>891.78599999999983</v>
      </c>
    </row>
    <row r="610" spans="1:6" x14ac:dyDescent="0.2">
      <c r="A610" t="s">
        <v>241</v>
      </c>
      <c r="B610">
        <v>8</v>
      </c>
      <c r="C610">
        <v>748.83600000000001</v>
      </c>
      <c r="D610">
        <v>771.04599999999994</v>
      </c>
      <c r="E610">
        <v>796.98599999999999</v>
      </c>
      <c r="F610">
        <v>883.596</v>
      </c>
    </row>
    <row r="611" spans="1:6" x14ac:dyDescent="0.2">
      <c r="A611" t="s">
        <v>241</v>
      </c>
      <c r="B611">
        <v>9</v>
      </c>
      <c r="C611">
        <v>755.44599999999991</v>
      </c>
      <c r="D611">
        <v>777.65599999999995</v>
      </c>
      <c r="E611">
        <v>803.596</v>
      </c>
      <c r="F611">
        <v>890.2059999999999</v>
      </c>
    </row>
    <row r="612" spans="1:6" x14ac:dyDescent="0.2">
      <c r="A612" t="s">
        <v>241</v>
      </c>
      <c r="B612">
        <v>10</v>
      </c>
      <c r="C612">
        <v>757.05600000000004</v>
      </c>
      <c r="D612">
        <v>779.26599999999996</v>
      </c>
      <c r="E612">
        <v>805.20600000000002</v>
      </c>
      <c r="F612">
        <v>891.81600000000003</v>
      </c>
    </row>
    <row r="613" spans="1:6" x14ac:dyDescent="0.2">
      <c r="A613" t="s">
        <v>241</v>
      </c>
      <c r="B613">
        <v>11</v>
      </c>
      <c r="C613">
        <v>758.15599999999995</v>
      </c>
      <c r="D613">
        <v>780.36599999999987</v>
      </c>
      <c r="E613">
        <v>806.30599999999993</v>
      </c>
      <c r="F613">
        <v>892.91599999999994</v>
      </c>
    </row>
    <row r="614" spans="1:6" x14ac:dyDescent="0.2">
      <c r="A614" t="s">
        <v>241</v>
      </c>
      <c r="B614">
        <v>12</v>
      </c>
      <c r="C614">
        <v>751.38599999999997</v>
      </c>
      <c r="D614">
        <v>773.59599999999989</v>
      </c>
      <c r="E614">
        <v>799.53599999999994</v>
      </c>
      <c r="F614">
        <v>886.14599999999996</v>
      </c>
    </row>
    <row r="615" spans="1:6" x14ac:dyDescent="0.2">
      <c r="A615" t="s">
        <v>241</v>
      </c>
      <c r="B615">
        <v>13</v>
      </c>
      <c r="C615">
        <v>750.58600000000001</v>
      </c>
      <c r="D615">
        <v>772.79599999999994</v>
      </c>
      <c r="E615">
        <v>798.73599999999999</v>
      </c>
      <c r="F615">
        <v>885.346</v>
      </c>
    </row>
    <row r="616" spans="1:6" x14ac:dyDescent="0.2">
      <c r="A616" t="s">
        <v>241</v>
      </c>
      <c r="B616">
        <v>14</v>
      </c>
      <c r="C616">
        <v>721.596</v>
      </c>
      <c r="D616">
        <v>743.80599999999993</v>
      </c>
      <c r="E616">
        <v>769.74599999999998</v>
      </c>
      <c r="F616">
        <v>856.35599999999999</v>
      </c>
    </row>
    <row r="617" spans="1:6" x14ac:dyDescent="0.2">
      <c r="A617" t="s">
        <v>241</v>
      </c>
      <c r="B617">
        <v>15</v>
      </c>
      <c r="C617">
        <v>745.30600000000004</v>
      </c>
      <c r="D617">
        <v>767.51599999999996</v>
      </c>
      <c r="E617">
        <v>793.45600000000002</v>
      </c>
      <c r="F617">
        <v>880.06600000000003</v>
      </c>
    </row>
    <row r="618" spans="1:6" x14ac:dyDescent="0.2">
      <c r="A618" t="s">
        <v>241</v>
      </c>
      <c r="B618">
        <v>16</v>
      </c>
      <c r="C618">
        <v>761.49599999999987</v>
      </c>
      <c r="D618">
        <v>783.7059999999999</v>
      </c>
      <c r="E618">
        <v>809.64599999999996</v>
      </c>
      <c r="F618">
        <v>896.25599999999986</v>
      </c>
    </row>
    <row r="619" spans="1:6" x14ac:dyDescent="0.2">
      <c r="A619" t="s">
        <v>241</v>
      </c>
      <c r="B619">
        <v>17</v>
      </c>
      <c r="C619">
        <v>767.60599999999999</v>
      </c>
      <c r="D619">
        <v>789.81599999999992</v>
      </c>
      <c r="E619">
        <v>815.75599999999997</v>
      </c>
      <c r="F619">
        <v>902.36599999999999</v>
      </c>
    </row>
    <row r="620" spans="1:6" x14ac:dyDescent="0.2">
      <c r="A620" t="s">
        <v>241</v>
      </c>
      <c r="B620">
        <v>18</v>
      </c>
      <c r="C620">
        <v>768.13599999999997</v>
      </c>
      <c r="D620">
        <v>790.34599999999989</v>
      </c>
      <c r="E620">
        <v>816.28599999999994</v>
      </c>
      <c r="F620">
        <v>902.89599999999996</v>
      </c>
    </row>
    <row r="621" spans="1:6" x14ac:dyDescent="0.2">
      <c r="A621" t="s">
        <v>241</v>
      </c>
      <c r="B621">
        <v>19</v>
      </c>
      <c r="C621">
        <v>759.25599999999986</v>
      </c>
      <c r="D621">
        <v>781.46599999999989</v>
      </c>
      <c r="E621">
        <v>807.40599999999995</v>
      </c>
      <c r="F621">
        <v>894.01599999999985</v>
      </c>
    </row>
    <row r="622" spans="1:6" x14ac:dyDescent="0.2">
      <c r="A622" t="s">
        <v>241</v>
      </c>
      <c r="B622">
        <v>20</v>
      </c>
      <c r="C622">
        <v>744.86599999999999</v>
      </c>
      <c r="D622">
        <v>767.07599999999991</v>
      </c>
      <c r="E622">
        <v>793.01599999999996</v>
      </c>
      <c r="F622">
        <v>879.62599999999998</v>
      </c>
    </row>
    <row r="623" spans="1:6" x14ac:dyDescent="0.2">
      <c r="A623" t="s">
        <v>241</v>
      </c>
      <c r="B623">
        <v>21</v>
      </c>
      <c r="C623">
        <v>753.32600000000002</v>
      </c>
      <c r="D623">
        <v>775.53599999999994</v>
      </c>
      <c r="E623">
        <v>801.476</v>
      </c>
      <c r="F623">
        <v>888.08600000000001</v>
      </c>
    </row>
    <row r="624" spans="1:6" x14ac:dyDescent="0.2">
      <c r="A624" t="s">
        <v>241</v>
      </c>
      <c r="B624">
        <v>22</v>
      </c>
      <c r="C624">
        <v>749.18599999999992</v>
      </c>
      <c r="D624">
        <v>771.39599999999996</v>
      </c>
      <c r="E624">
        <v>797.33600000000001</v>
      </c>
      <c r="F624">
        <v>883.94599999999991</v>
      </c>
    </row>
    <row r="625" spans="1:6" x14ac:dyDescent="0.2">
      <c r="A625" t="s">
        <v>241</v>
      </c>
      <c r="B625">
        <v>23</v>
      </c>
      <c r="C625">
        <v>762.69599999999991</v>
      </c>
      <c r="D625">
        <v>784.90599999999995</v>
      </c>
      <c r="E625">
        <v>810.846</v>
      </c>
      <c r="F625">
        <v>897.4559999999999</v>
      </c>
    </row>
    <row r="626" spans="1:6" x14ac:dyDescent="0.2">
      <c r="A626" t="s">
        <v>241</v>
      </c>
      <c r="B626">
        <v>24</v>
      </c>
      <c r="C626">
        <v>756.11599999999999</v>
      </c>
      <c r="D626">
        <v>778.32599999999991</v>
      </c>
      <c r="E626">
        <v>804.26599999999996</v>
      </c>
      <c r="F626">
        <v>890.87599999999998</v>
      </c>
    </row>
    <row r="627" spans="1:6" x14ac:dyDescent="0.2">
      <c r="A627" t="s">
        <v>242</v>
      </c>
      <c r="B627">
        <v>1</v>
      </c>
      <c r="C627">
        <v>745.29600000000005</v>
      </c>
      <c r="D627">
        <v>767.50599999999997</v>
      </c>
      <c r="E627">
        <v>793.44600000000003</v>
      </c>
      <c r="F627">
        <v>880.05600000000004</v>
      </c>
    </row>
    <row r="628" spans="1:6" x14ac:dyDescent="0.2">
      <c r="A628" t="s">
        <v>242</v>
      </c>
      <c r="B628">
        <v>2</v>
      </c>
      <c r="C628">
        <v>720.97599999999989</v>
      </c>
      <c r="D628">
        <v>743.18599999999992</v>
      </c>
      <c r="E628">
        <v>769.12599999999998</v>
      </c>
      <c r="F628">
        <v>855.73599999999988</v>
      </c>
    </row>
    <row r="629" spans="1:6" x14ac:dyDescent="0.2">
      <c r="A629" t="s">
        <v>242</v>
      </c>
      <c r="B629">
        <v>3</v>
      </c>
      <c r="C629">
        <v>720.02599999999984</v>
      </c>
      <c r="D629">
        <v>742.23599999999988</v>
      </c>
      <c r="E629">
        <v>768.17599999999993</v>
      </c>
      <c r="F629">
        <v>854.78599999999983</v>
      </c>
    </row>
    <row r="630" spans="1:6" x14ac:dyDescent="0.2">
      <c r="A630" t="s">
        <v>242</v>
      </c>
      <c r="B630">
        <v>4</v>
      </c>
      <c r="C630">
        <v>736.44599999999991</v>
      </c>
      <c r="D630">
        <v>758.65599999999995</v>
      </c>
      <c r="E630">
        <v>784.596</v>
      </c>
      <c r="F630">
        <v>871.2059999999999</v>
      </c>
    </row>
    <row r="631" spans="1:6" x14ac:dyDescent="0.2">
      <c r="A631" t="s">
        <v>242</v>
      </c>
      <c r="B631">
        <v>5</v>
      </c>
      <c r="C631">
        <v>741.43599999999992</v>
      </c>
      <c r="D631">
        <v>763.64599999999996</v>
      </c>
      <c r="E631">
        <v>789.58600000000001</v>
      </c>
      <c r="F631">
        <v>876.19599999999991</v>
      </c>
    </row>
    <row r="632" spans="1:6" x14ac:dyDescent="0.2">
      <c r="A632" t="s">
        <v>242</v>
      </c>
      <c r="B632">
        <v>6</v>
      </c>
      <c r="C632">
        <v>739.42599999999993</v>
      </c>
      <c r="D632">
        <v>761.63599999999997</v>
      </c>
      <c r="E632">
        <v>787.57600000000002</v>
      </c>
      <c r="F632">
        <v>874.18599999999992</v>
      </c>
    </row>
    <row r="633" spans="1:6" x14ac:dyDescent="0.2">
      <c r="A633" t="s">
        <v>242</v>
      </c>
      <c r="B633">
        <v>7</v>
      </c>
      <c r="C633">
        <v>738.90599999999995</v>
      </c>
      <c r="D633">
        <v>761.11599999999987</v>
      </c>
      <c r="E633">
        <v>787.05599999999993</v>
      </c>
      <c r="F633">
        <v>873.66599999999994</v>
      </c>
    </row>
    <row r="634" spans="1:6" x14ac:dyDescent="0.2">
      <c r="A634" t="s">
        <v>242</v>
      </c>
      <c r="B634">
        <v>8</v>
      </c>
      <c r="C634">
        <v>728.91599999999994</v>
      </c>
      <c r="D634">
        <v>751.12599999999998</v>
      </c>
      <c r="E634">
        <v>777.06600000000003</v>
      </c>
      <c r="F634">
        <v>863.67599999999993</v>
      </c>
    </row>
    <row r="635" spans="1:6" x14ac:dyDescent="0.2">
      <c r="A635" t="s">
        <v>242</v>
      </c>
      <c r="B635">
        <v>9</v>
      </c>
      <c r="C635">
        <v>736.08600000000001</v>
      </c>
      <c r="D635">
        <v>758.29599999999994</v>
      </c>
      <c r="E635">
        <v>784.23599999999999</v>
      </c>
      <c r="F635">
        <v>870.846</v>
      </c>
    </row>
    <row r="636" spans="1:6" x14ac:dyDescent="0.2">
      <c r="A636" t="s">
        <v>242</v>
      </c>
      <c r="B636">
        <v>10</v>
      </c>
      <c r="C636">
        <v>739.22599999999989</v>
      </c>
      <c r="D636">
        <v>761.43599999999992</v>
      </c>
      <c r="E636">
        <v>787.37599999999998</v>
      </c>
      <c r="F636">
        <v>873.98599999999988</v>
      </c>
    </row>
    <row r="637" spans="1:6" x14ac:dyDescent="0.2">
      <c r="A637" t="s">
        <v>242</v>
      </c>
      <c r="B637">
        <v>11</v>
      </c>
      <c r="C637">
        <v>740.48599999999988</v>
      </c>
      <c r="D637">
        <v>762.69599999999991</v>
      </c>
      <c r="E637">
        <v>788.63599999999997</v>
      </c>
      <c r="F637">
        <v>875.24599999999987</v>
      </c>
    </row>
    <row r="638" spans="1:6" x14ac:dyDescent="0.2">
      <c r="A638" t="s">
        <v>242</v>
      </c>
      <c r="B638">
        <v>12</v>
      </c>
      <c r="C638">
        <v>736.7059999999999</v>
      </c>
      <c r="D638">
        <v>758.91599999999994</v>
      </c>
      <c r="E638">
        <v>784.85599999999999</v>
      </c>
      <c r="F638">
        <v>871.46599999999989</v>
      </c>
    </row>
    <row r="639" spans="1:6" x14ac:dyDescent="0.2">
      <c r="A639" t="s">
        <v>242</v>
      </c>
      <c r="B639">
        <v>13</v>
      </c>
      <c r="C639">
        <v>741.02599999999984</v>
      </c>
      <c r="D639">
        <v>763.23599999999988</v>
      </c>
      <c r="E639">
        <v>789.17599999999993</v>
      </c>
      <c r="F639">
        <v>875.78599999999983</v>
      </c>
    </row>
    <row r="640" spans="1:6" x14ac:dyDescent="0.2">
      <c r="A640" t="s">
        <v>242</v>
      </c>
      <c r="B640">
        <v>14</v>
      </c>
      <c r="C640">
        <v>718.03599999999983</v>
      </c>
      <c r="D640">
        <v>740.24599999999987</v>
      </c>
      <c r="E640">
        <v>766.18599999999992</v>
      </c>
      <c r="F640">
        <v>852.79599999999982</v>
      </c>
    </row>
    <row r="641" spans="1:6" x14ac:dyDescent="0.2">
      <c r="A641" t="s">
        <v>242</v>
      </c>
      <c r="B641">
        <v>15</v>
      </c>
      <c r="C641">
        <v>727.69599999999991</v>
      </c>
      <c r="D641">
        <v>749.90599999999995</v>
      </c>
      <c r="E641">
        <v>775.846</v>
      </c>
      <c r="F641">
        <v>862.4559999999999</v>
      </c>
    </row>
    <row r="642" spans="1:6" x14ac:dyDescent="0.2">
      <c r="A642" t="s">
        <v>242</v>
      </c>
      <c r="B642">
        <v>16</v>
      </c>
      <c r="C642">
        <v>740.85599999999999</v>
      </c>
      <c r="D642">
        <v>763.06599999999992</v>
      </c>
      <c r="E642">
        <v>789.00599999999997</v>
      </c>
      <c r="F642">
        <v>875.61599999999999</v>
      </c>
    </row>
    <row r="643" spans="1:6" x14ac:dyDescent="0.2">
      <c r="A643" t="s">
        <v>242</v>
      </c>
      <c r="B643">
        <v>17</v>
      </c>
      <c r="C643">
        <v>742.43599999999992</v>
      </c>
      <c r="D643">
        <v>764.64599999999996</v>
      </c>
      <c r="E643">
        <v>790.58600000000001</v>
      </c>
      <c r="F643">
        <v>877.19599999999991</v>
      </c>
    </row>
    <row r="644" spans="1:6" x14ac:dyDescent="0.2">
      <c r="A644" t="s">
        <v>242</v>
      </c>
      <c r="B644">
        <v>18</v>
      </c>
      <c r="C644">
        <v>744.30600000000004</v>
      </c>
      <c r="D644">
        <v>766.51599999999996</v>
      </c>
      <c r="E644">
        <v>792.45600000000002</v>
      </c>
      <c r="F644">
        <v>879.06600000000003</v>
      </c>
    </row>
    <row r="645" spans="1:6" x14ac:dyDescent="0.2">
      <c r="A645" t="s">
        <v>242</v>
      </c>
      <c r="B645">
        <v>19</v>
      </c>
      <c r="C645">
        <v>731.2059999999999</v>
      </c>
      <c r="D645">
        <v>753.41599999999994</v>
      </c>
      <c r="E645">
        <v>779.35599999999999</v>
      </c>
      <c r="F645">
        <v>865.96599999999989</v>
      </c>
    </row>
    <row r="646" spans="1:6" x14ac:dyDescent="0.2">
      <c r="A646" t="s">
        <v>242</v>
      </c>
      <c r="B646">
        <v>20</v>
      </c>
      <c r="C646">
        <v>728.74599999999987</v>
      </c>
      <c r="D646">
        <v>750.9559999999999</v>
      </c>
      <c r="E646">
        <v>776.89599999999996</v>
      </c>
      <c r="F646">
        <v>863.50599999999986</v>
      </c>
    </row>
    <row r="647" spans="1:6" x14ac:dyDescent="0.2">
      <c r="A647" t="s">
        <v>242</v>
      </c>
      <c r="B647">
        <v>21</v>
      </c>
      <c r="C647">
        <v>734.9559999999999</v>
      </c>
      <c r="D647">
        <v>757.16599999999994</v>
      </c>
      <c r="E647">
        <v>783.10599999999999</v>
      </c>
      <c r="F647">
        <v>869.71599999999989</v>
      </c>
    </row>
    <row r="648" spans="1:6" x14ac:dyDescent="0.2">
      <c r="A648" t="s">
        <v>242</v>
      </c>
      <c r="B648">
        <v>22</v>
      </c>
      <c r="C648">
        <v>731.19599999999991</v>
      </c>
      <c r="D648">
        <v>753.40599999999995</v>
      </c>
      <c r="E648">
        <v>779.346</v>
      </c>
      <c r="F648">
        <v>865.9559999999999</v>
      </c>
    </row>
    <row r="649" spans="1:6" x14ac:dyDescent="0.2">
      <c r="A649" t="s">
        <v>242</v>
      </c>
      <c r="B649">
        <v>23</v>
      </c>
      <c r="C649">
        <v>742.39599999999996</v>
      </c>
      <c r="D649">
        <v>764.60599999999988</v>
      </c>
      <c r="E649">
        <v>790.54599999999994</v>
      </c>
      <c r="F649">
        <v>877.15599999999995</v>
      </c>
    </row>
    <row r="650" spans="1:6" x14ac:dyDescent="0.2">
      <c r="A650" t="s">
        <v>242</v>
      </c>
      <c r="B650">
        <v>24</v>
      </c>
      <c r="C650">
        <v>744.43599999999992</v>
      </c>
      <c r="D650">
        <v>766.64599999999996</v>
      </c>
      <c r="E650">
        <v>792.58600000000001</v>
      </c>
      <c r="F650">
        <v>879.19599999999991</v>
      </c>
    </row>
    <row r="651" spans="1:6" x14ac:dyDescent="0.2">
      <c r="A651" t="s">
        <v>243</v>
      </c>
      <c r="B651">
        <v>1</v>
      </c>
      <c r="C651">
        <v>781.93599999999992</v>
      </c>
      <c r="D651">
        <v>804.14599999999996</v>
      </c>
      <c r="E651">
        <v>830.08600000000001</v>
      </c>
      <c r="F651">
        <v>916.69599999999991</v>
      </c>
    </row>
    <row r="652" spans="1:6" x14ac:dyDescent="0.2">
      <c r="A652" t="s">
        <v>243</v>
      </c>
      <c r="B652">
        <v>2</v>
      </c>
      <c r="C652">
        <v>769.81600000000003</v>
      </c>
      <c r="D652">
        <v>792.02599999999995</v>
      </c>
      <c r="E652">
        <v>817.96600000000001</v>
      </c>
      <c r="F652">
        <v>904.57600000000002</v>
      </c>
    </row>
    <row r="653" spans="1:6" x14ac:dyDescent="0.2">
      <c r="A653" t="s">
        <v>243</v>
      </c>
      <c r="B653">
        <v>3</v>
      </c>
      <c r="C653">
        <v>779.77599999999984</v>
      </c>
      <c r="D653">
        <v>801.98599999999988</v>
      </c>
      <c r="E653">
        <v>827.92599999999993</v>
      </c>
      <c r="F653">
        <v>914.53599999999983</v>
      </c>
    </row>
    <row r="654" spans="1:6" x14ac:dyDescent="0.2">
      <c r="A654" t="s">
        <v>243</v>
      </c>
      <c r="B654">
        <v>4</v>
      </c>
      <c r="C654">
        <v>787.31600000000003</v>
      </c>
      <c r="D654">
        <v>809.52599999999995</v>
      </c>
      <c r="E654">
        <v>835.46600000000001</v>
      </c>
      <c r="F654">
        <v>922.07600000000002</v>
      </c>
    </row>
    <row r="655" spans="1:6" x14ac:dyDescent="0.2">
      <c r="A655" t="s">
        <v>243</v>
      </c>
      <c r="B655">
        <v>5</v>
      </c>
      <c r="C655">
        <v>783.50599999999986</v>
      </c>
      <c r="D655">
        <v>805.71599999999989</v>
      </c>
      <c r="E655">
        <v>831.65599999999995</v>
      </c>
      <c r="F655">
        <v>918.26599999999985</v>
      </c>
    </row>
    <row r="656" spans="1:6" x14ac:dyDescent="0.2">
      <c r="A656" t="s">
        <v>243</v>
      </c>
      <c r="B656">
        <v>6</v>
      </c>
      <c r="C656">
        <v>773.19599999999991</v>
      </c>
      <c r="D656">
        <v>795.40599999999995</v>
      </c>
      <c r="E656">
        <v>821.346</v>
      </c>
      <c r="F656">
        <v>907.9559999999999</v>
      </c>
    </row>
    <row r="657" spans="1:6" x14ac:dyDescent="0.2">
      <c r="A657" t="s">
        <v>243</v>
      </c>
      <c r="B657">
        <v>7</v>
      </c>
      <c r="C657">
        <v>771.67599999999993</v>
      </c>
      <c r="D657">
        <v>793.88599999999997</v>
      </c>
      <c r="E657">
        <v>819.82600000000002</v>
      </c>
      <c r="F657">
        <v>906.43599999999992</v>
      </c>
    </row>
    <row r="658" spans="1:6" x14ac:dyDescent="0.2">
      <c r="A658" t="s">
        <v>243</v>
      </c>
      <c r="B658">
        <v>8</v>
      </c>
      <c r="C658">
        <v>764.85599999999999</v>
      </c>
      <c r="D658">
        <v>787.06599999999992</v>
      </c>
      <c r="E658">
        <v>813.00599999999997</v>
      </c>
      <c r="F658">
        <v>899.61599999999999</v>
      </c>
    </row>
    <row r="659" spans="1:6" x14ac:dyDescent="0.2">
      <c r="A659" t="s">
        <v>243</v>
      </c>
      <c r="B659">
        <v>9</v>
      </c>
      <c r="C659">
        <v>669.07600000000002</v>
      </c>
      <c r="D659">
        <v>691.28599999999994</v>
      </c>
      <c r="E659">
        <v>717.226</v>
      </c>
      <c r="F659">
        <v>803.83600000000001</v>
      </c>
    </row>
    <row r="660" spans="1:6" x14ac:dyDescent="0.2">
      <c r="A660" t="s">
        <v>243</v>
      </c>
      <c r="B660">
        <v>10</v>
      </c>
      <c r="C660">
        <v>670.9559999999999</v>
      </c>
      <c r="D660">
        <v>693.16599999999994</v>
      </c>
      <c r="E660">
        <v>719.10599999999999</v>
      </c>
      <c r="F660">
        <v>805.71599999999989</v>
      </c>
    </row>
    <row r="661" spans="1:6" x14ac:dyDescent="0.2">
      <c r="A661" t="s">
        <v>243</v>
      </c>
      <c r="B661">
        <v>11</v>
      </c>
      <c r="C661">
        <v>674.51599999999985</v>
      </c>
      <c r="D661">
        <v>696.72599999999989</v>
      </c>
      <c r="E661">
        <v>722.66599999999994</v>
      </c>
      <c r="F661">
        <v>809.27599999999984</v>
      </c>
    </row>
    <row r="662" spans="1:6" x14ac:dyDescent="0.2">
      <c r="A662" t="s">
        <v>243</v>
      </c>
      <c r="B662">
        <v>12</v>
      </c>
      <c r="C662">
        <v>671.63599999999997</v>
      </c>
      <c r="D662">
        <v>693.84599999999989</v>
      </c>
      <c r="E662">
        <v>719.78599999999994</v>
      </c>
      <c r="F662">
        <v>806.39599999999996</v>
      </c>
    </row>
    <row r="663" spans="1:6" x14ac:dyDescent="0.2">
      <c r="A663" t="s">
        <v>243</v>
      </c>
      <c r="B663">
        <v>13</v>
      </c>
      <c r="C663">
        <v>773.73599999999988</v>
      </c>
      <c r="D663">
        <v>795.94599999999991</v>
      </c>
      <c r="E663">
        <v>821.88599999999997</v>
      </c>
      <c r="F663">
        <v>908.49599999999987</v>
      </c>
    </row>
    <row r="664" spans="1:6" x14ac:dyDescent="0.2">
      <c r="A664" t="s">
        <v>243</v>
      </c>
      <c r="B664">
        <v>14</v>
      </c>
      <c r="C664">
        <v>756.596</v>
      </c>
      <c r="D664">
        <v>778.80599999999993</v>
      </c>
      <c r="E664">
        <v>804.74599999999998</v>
      </c>
      <c r="F664">
        <v>891.35599999999999</v>
      </c>
    </row>
    <row r="665" spans="1:6" x14ac:dyDescent="0.2">
      <c r="A665" t="s">
        <v>243</v>
      </c>
      <c r="B665">
        <v>15</v>
      </c>
      <c r="C665">
        <v>755.83600000000001</v>
      </c>
      <c r="D665">
        <v>778.04599999999994</v>
      </c>
      <c r="E665">
        <v>803.98599999999999</v>
      </c>
      <c r="F665">
        <v>890.596</v>
      </c>
    </row>
    <row r="666" spans="1:6" x14ac:dyDescent="0.2">
      <c r="A666" t="s">
        <v>243</v>
      </c>
      <c r="B666">
        <v>16</v>
      </c>
      <c r="C666">
        <v>761.47599999999989</v>
      </c>
      <c r="D666">
        <v>783.68599999999992</v>
      </c>
      <c r="E666">
        <v>809.62599999999998</v>
      </c>
      <c r="F666">
        <v>896.23599999999988</v>
      </c>
    </row>
    <row r="667" spans="1:6" x14ac:dyDescent="0.2">
      <c r="A667" t="s">
        <v>243</v>
      </c>
      <c r="B667">
        <v>17</v>
      </c>
      <c r="C667">
        <v>773.01599999999985</v>
      </c>
      <c r="D667">
        <v>795.22599999999989</v>
      </c>
      <c r="E667">
        <v>821.16599999999994</v>
      </c>
      <c r="F667">
        <v>907.77599999999984</v>
      </c>
    </row>
    <row r="668" spans="1:6" x14ac:dyDescent="0.2">
      <c r="A668" t="s">
        <v>243</v>
      </c>
      <c r="B668">
        <v>18</v>
      </c>
      <c r="C668">
        <v>763.86599999999999</v>
      </c>
      <c r="D668">
        <v>786.07599999999991</v>
      </c>
      <c r="E668">
        <v>812.01599999999996</v>
      </c>
      <c r="F668">
        <v>898.62599999999998</v>
      </c>
    </row>
    <row r="669" spans="1:6" x14ac:dyDescent="0.2">
      <c r="A669" t="s">
        <v>243</v>
      </c>
      <c r="B669">
        <v>19</v>
      </c>
      <c r="C669">
        <v>766.50599999999986</v>
      </c>
      <c r="D669">
        <v>788.71599999999989</v>
      </c>
      <c r="E669">
        <v>814.65599999999995</v>
      </c>
      <c r="F669">
        <v>901.26599999999985</v>
      </c>
    </row>
    <row r="670" spans="1:6" x14ac:dyDescent="0.2">
      <c r="A670" t="s">
        <v>243</v>
      </c>
      <c r="B670">
        <v>20</v>
      </c>
      <c r="C670">
        <v>757.64599999999996</v>
      </c>
      <c r="D670">
        <v>779.85599999999988</v>
      </c>
      <c r="E670">
        <v>805.79599999999994</v>
      </c>
      <c r="F670">
        <v>892.40599999999995</v>
      </c>
    </row>
    <row r="671" spans="1:6" x14ac:dyDescent="0.2">
      <c r="A671" t="s">
        <v>243</v>
      </c>
      <c r="B671">
        <v>21</v>
      </c>
      <c r="C671">
        <v>759.86599999999999</v>
      </c>
      <c r="D671">
        <v>782.07599999999991</v>
      </c>
      <c r="E671">
        <v>808.01599999999996</v>
      </c>
      <c r="F671">
        <v>894.62599999999998</v>
      </c>
    </row>
    <row r="672" spans="1:6" x14ac:dyDescent="0.2">
      <c r="A672" t="s">
        <v>243</v>
      </c>
      <c r="B672">
        <v>22</v>
      </c>
      <c r="C672">
        <v>762.60599999999999</v>
      </c>
      <c r="D672">
        <v>784.81599999999992</v>
      </c>
      <c r="E672">
        <v>810.75599999999997</v>
      </c>
      <c r="F672">
        <v>897.36599999999999</v>
      </c>
    </row>
    <row r="673" spans="1:6" x14ac:dyDescent="0.2">
      <c r="A673" t="s">
        <v>243</v>
      </c>
      <c r="B673">
        <v>23</v>
      </c>
      <c r="C673">
        <v>767.94599999999991</v>
      </c>
      <c r="D673">
        <v>790.15599999999995</v>
      </c>
      <c r="E673">
        <v>816.096</v>
      </c>
      <c r="F673">
        <v>902.7059999999999</v>
      </c>
    </row>
    <row r="674" spans="1:6" x14ac:dyDescent="0.2">
      <c r="A674" t="s">
        <v>243</v>
      </c>
      <c r="B674">
        <v>24</v>
      </c>
      <c r="C674">
        <v>777.51599999999985</v>
      </c>
      <c r="D674">
        <v>799.72599999999989</v>
      </c>
      <c r="E674">
        <v>825.66599999999994</v>
      </c>
      <c r="F674">
        <v>912.27599999999984</v>
      </c>
    </row>
    <row r="675" spans="1:6" x14ac:dyDescent="0.2">
      <c r="A675" t="s">
        <v>244</v>
      </c>
      <c r="B675">
        <v>1</v>
      </c>
      <c r="C675">
        <v>818.01599999999985</v>
      </c>
      <c r="D675">
        <v>840.22599999999989</v>
      </c>
      <c r="E675">
        <v>866.16599999999994</v>
      </c>
      <c r="F675">
        <v>952.77599999999984</v>
      </c>
    </row>
    <row r="676" spans="1:6" x14ac:dyDescent="0.2">
      <c r="A676" t="s">
        <v>244</v>
      </c>
      <c r="B676">
        <v>2</v>
      </c>
      <c r="C676">
        <v>796.16599999999994</v>
      </c>
      <c r="D676">
        <v>818.37599999999998</v>
      </c>
      <c r="E676">
        <v>844.31600000000003</v>
      </c>
      <c r="F676">
        <v>930.92599999999993</v>
      </c>
    </row>
    <row r="677" spans="1:6" x14ac:dyDescent="0.2">
      <c r="A677" t="s">
        <v>244</v>
      </c>
      <c r="B677">
        <v>3</v>
      </c>
      <c r="C677">
        <v>791.846</v>
      </c>
      <c r="D677">
        <v>814.05599999999993</v>
      </c>
      <c r="E677">
        <v>839.99599999999998</v>
      </c>
      <c r="F677">
        <v>926.60599999999999</v>
      </c>
    </row>
    <row r="678" spans="1:6" x14ac:dyDescent="0.2">
      <c r="A678" t="s">
        <v>244</v>
      </c>
      <c r="B678">
        <v>4</v>
      </c>
      <c r="C678">
        <v>801.10599999999999</v>
      </c>
      <c r="D678">
        <v>823.31599999999992</v>
      </c>
      <c r="E678">
        <v>849.25599999999997</v>
      </c>
      <c r="F678">
        <v>935.86599999999999</v>
      </c>
    </row>
    <row r="679" spans="1:6" x14ac:dyDescent="0.2">
      <c r="A679" t="s">
        <v>244</v>
      </c>
      <c r="B679">
        <v>5</v>
      </c>
      <c r="C679">
        <v>814.43599999999992</v>
      </c>
      <c r="D679">
        <v>836.64599999999996</v>
      </c>
      <c r="E679">
        <v>862.58600000000001</v>
      </c>
      <c r="F679">
        <v>949.19599999999991</v>
      </c>
    </row>
    <row r="680" spans="1:6" x14ac:dyDescent="0.2">
      <c r="A680" t="s">
        <v>244</v>
      </c>
      <c r="B680">
        <v>6</v>
      </c>
      <c r="C680">
        <v>810.346</v>
      </c>
      <c r="D680">
        <v>832.55599999999993</v>
      </c>
      <c r="E680">
        <v>858.49599999999998</v>
      </c>
      <c r="F680">
        <v>945.10599999999999</v>
      </c>
    </row>
    <row r="681" spans="1:6" x14ac:dyDescent="0.2">
      <c r="A681" t="s">
        <v>244</v>
      </c>
      <c r="B681">
        <v>7</v>
      </c>
      <c r="C681">
        <v>818.40599999999995</v>
      </c>
      <c r="D681">
        <v>840.61599999999987</v>
      </c>
      <c r="E681">
        <v>866.55599999999993</v>
      </c>
      <c r="F681">
        <v>953.16599999999994</v>
      </c>
    </row>
    <row r="682" spans="1:6" x14ac:dyDescent="0.2">
      <c r="A682" t="s">
        <v>244</v>
      </c>
      <c r="B682">
        <v>8</v>
      </c>
      <c r="C682">
        <v>810.56600000000003</v>
      </c>
      <c r="D682">
        <v>832.77599999999995</v>
      </c>
      <c r="E682">
        <v>858.71600000000001</v>
      </c>
      <c r="F682">
        <v>945.32600000000002</v>
      </c>
    </row>
    <row r="683" spans="1:6" x14ac:dyDescent="0.2">
      <c r="A683" t="s">
        <v>244</v>
      </c>
      <c r="B683">
        <v>9</v>
      </c>
      <c r="C683">
        <v>814.55600000000004</v>
      </c>
      <c r="D683">
        <v>836.76599999999996</v>
      </c>
      <c r="E683">
        <v>862.70600000000002</v>
      </c>
      <c r="F683">
        <v>949.31600000000003</v>
      </c>
    </row>
    <row r="684" spans="1:6" x14ac:dyDescent="0.2">
      <c r="A684" t="s">
        <v>244</v>
      </c>
      <c r="B684">
        <v>10</v>
      </c>
      <c r="C684">
        <v>813.11599999999999</v>
      </c>
      <c r="D684">
        <v>835.32599999999991</v>
      </c>
      <c r="E684">
        <v>861.26599999999996</v>
      </c>
      <c r="F684">
        <v>947.87599999999998</v>
      </c>
    </row>
    <row r="685" spans="1:6" x14ac:dyDescent="0.2">
      <c r="A685" t="s">
        <v>244</v>
      </c>
      <c r="B685">
        <v>11</v>
      </c>
      <c r="C685">
        <v>813.80600000000004</v>
      </c>
      <c r="D685">
        <v>836.01599999999996</v>
      </c>
      <c r="E685">
        <v>861.95600000000002</v>
      </c>
      <c r="F685">
        <v>948.56600000000003</v>
      </c>
    </row>
    <row r="686" spans="1:6" x14ac:dyDescent="0.2">
      <c r="A686" t="s">
        <v>244</v>
      </c>
      <c r="B686">
        <v>12</v>
      </c>
      <c r="C686">
        <v>801.25599999999986</v>
      </c>
      <c r="D686">
        <v>823.46599999999989</v>
      </c>
      <c r="E686">
        <v>849.40599999999995</v>
      </c>
      <c r="F686">
        <v>936.01599999999985</v>
      </c>
    </row>
    <row r="687" spans="1:6" x14ac:dyDescent="0.2">
      <c r="A687" t="s">
        <v>244</v>
      </c>
      <c r="B687">
        <v>13</v>
      </c>
      <c r="C687">
        <v>803.25599999999986</v>
      </c>
      <c r="D687">
        <v>825.46599999999989</v>
      </c>
      <c r="E687">
        <v>851.40599999999995</v>
      </c>
      <c r="F687">
        <v>938.01599999999985</v>
      </c>
    </row>
    <row r="688" spans="1:6" x14ac:dyDescent="0.2">
      <c r="A688" t="s">
        <v>244</v>
      </c>
      <c r="B688">
        <v>14</v>
      </c>
      <c r="C688">
        <v>797.90599999999995</v>
      </c>
      <c r="D688">
        <v>820.11599999999987</v>
      </c>
      <c r="E688">
        <v>846.05599999999993</v>
      </c>
      <c r="F688">
        <v>932.66599999999994</v>
      </c>
    </row>
    <row r="689" spans="1:6" x14ac:dyDescent="0.2">
      <c r="A689" t="s">
        <v>244</v>
      </c>
      <c r="B689">
        <v>15</v>
      </c>
      <c r="C689">
        <v>802.63599999999997</v>
      </c>
      <c r="D689">
        <v>824.84599999999989</v>
      </c>
      <c r="E689">
        <v>850.78599999999994</v>
      </c>
      <c r="F689">
        <v>937.39599999999996</v>
      </c>
    </row>
    <row r="690" spans="1:6" x14ac:dyDescent="0.2">
      <c r="A690" t="s">
        <v>244</v>
      </c>
      <c r="B690">
        <v>16</v>
      </c>
      <c r="C690">
        <v>816.096</v>
      </c>
      <c r="D690">
        <v>838.30599999999993</v>
      </c>
      <c r="E690">
        <v>864.24599999999998</v>
      </c>
      <c r="F690">
        <v>950.85599999999999</v>
      </c>
    </row>
    <row r="691" spans="1:6" x14ac:dyDescent="0.2">
      <c r="A691" t="s">
        <v>244</v>
      </c>
      <c r="B691">
        <v>17</v>
      </c>
      <c r="C691">
        <v>815.00599999999986</v>
      </c>
      <c r="D691">
        <v>837.21599999999989</v>
      </c>
      <c r="E691">
        <v>863.15599999999995</v>
      </c>
      <c r="F691">
        <v>949.76599999999985</v>
      </c>
    </row>
    <row r="692" spans="1:6" x14ac:dyDescent="0.2">
      <c r="A692" t="s">
        <v>244</v>
      </c>
      <c r="B692">
        <v>18</v>
      </c>
      <c r="C692">
        <v>811.10599999999999</v>
      </c>
      <c r="D692">
        <v>833.31599999999992</v>
      </c>
      <c r="E692">
        <v>859.25599999999997</v>
      </c>
      <c r="F692">
        <v>945.86599999999999</v>
      </c>
    </row>
    <row r="693" spans="1:6" x14ac:dyDescent="0.2">
      <c r="A693" t="s">
        <v>244</v>
      </c>
      <c r="B693">
        <v>19</v>
      </c>
      <c r="C693">
        <v>816.53599999999983</v>
      </c>
      <c r="D693">
        <v>838.74599999999987</v>
      </c>
      <c r="E693">
        <v>864.68599999999992</v>
      </c>
      <c r="F693">
        <v>951.29599999999982</v>
      </c>
    </row>
    <row r="694" spans="1:6" x14ac:dyDescent="0.2">
      <c r="A694" t="s">
        <v>244</v>
      </c>
      <c r="B694">
        <v>20</v>
      </c>
      <c r="C694">
        <v>806.49599999999987</v>
      </c>
      <c r="D694">
        <v>828.7059999999999</v>
      </c>
      <c r="E694">
        <v>854.64599999999996</v>
      </c>
      <c r="F694">
        <v>941.25599999999986</v>
      </c>
    </row>
    <row r="695" spans="1:6" x14ac:dyDescent="0.2">
      <c r="A695" t="s">
        <v>244</v>
      </c>
      <c r="B695">
        <v>21</v>
      </c>
      <c r="C695">
        <v>805.64599999999996</v>
      </c>
      <c r="D695">
        <v>827.85599999999988</v>
      </c>
      <c r="E695">
        <v>853.79599999999994</v>
      </c>
      <c r="F695">
        <v>940.40599999999995</v>
      </c>
    </row>
    <row r="696" spans="1:6" x14ac:dyDescent="0.2">
      <c r="A696" t="s">
        <v>244</v>
      </c>
      <c r="B696">
        <v>22</v>
      </c>
      <c r="C696">
        <v>811.53599999999983</v>
      </c>
      <c r="D696">
        <v>833.74599999999987</v>
      </c>
      <c r="E696">
        <v>859.68599999999992</v>
      </c>
      <c r="F696">
        <v>946.29599999999982</v>
      </c>
    </row>
    <row r="697" spans="1:6" x14ac:dyDescent="0.2">
      <c r="A697" t="s">
        <v>244</v>
      </c>
      <c r="B697">
        <v>23</v>
      </c>
      <c r="C697">
        <v>814.02599999999984</v>
      </c>
      <c r="D697">
        <v>836.23599999999988</v>
      </c>
      <c r="E697">
        <v>862.17599999999993</v>
      </c>
      <c r="F697">
        <v>948.78599999999983</v>
      </c>
    </row>
    <row r="698" spans="1:6" x14ac:dyDescent="0.2">
      <c r="A698" t="s">
        <v>244</v>
      </c>
      <c r="B698">
        <v>24</v>
      </c>
      <c r="C698">
        <v>824.07600000000002</v>
      </c>
      <c r="D698">
        <v>846.28599999999994</v>
      </c>
      <c r="E698">
        <v>872.226</v>
      </c>
      <c r="F698">
        <v>958.83600000000001</v>
      </c>
    </row>
    <row r="699" spans="1:6" x14ac:dyDescent="0.2">
      <c r="A699" t="s">
        <v>245</v>
      </c>
      <c r="B699">
        <v>1</v>
      </c>
      <c r="C699">
        <v>811.99599999999987</v>
      </c>
      <c r="D699">
        <v>834.2059999999999</v>
      </c>
      <c r="E699">
        <v>860.14599999999996</v>
      </c>
      <c r="F699">
        <v>946.75599999999986</v>
      </c>
    </row>
    <row r="700" spans="1:6" x14ac:dyDescent="0.2">
      <c r="A700" t="s">
        <v>245</v>
      </c>
      <c r="B700">
        <v>2</v>
      </c>
      <c r="C700">
        <v>771.23599999999988</v>
      </c>
      <c r="D700">
        <v>793.44599999999991</v>
      </c>
      <c r="E700">
        <v>819.38599999999997</v>
      </c>
      <c r="F700">
        <v>905.99599999999987</v>
      </c>
    </row>
    <row r="701" spans="1:6" x14ac:dyDescent="0.2">
      <c r="A701" t="s">
        <v>245</v>
      </c>
      <c r="B701">
        <v>3</v>
      </c>
      <c r="C701">
        <v>772.596</v>
      </c>
      <c r="D701">
        <v>794.80599999999993</v>
      </c>
      <c r="E701">
        <v>820.74599999999998</v>
      </c>
      <c r="F701">
        <v>907.35599999999999</v>
      </c>
    </row>
    <row r="702" spans="1:6" x14ac:dyDescent="0.2">
      <c r="A702" t="s">
        <v>245</v>
      </c>
      <c r="B702">
        <v>4</v>
      </c>
      <c r="C702">
        <v>803.43599999999992</v>
      </c>
      <c r="D702">
        <v>825.64599999999996</v>
      </c>
      <c r="E702">
        <v>851.58600000000001</v>
      </c>
      <c r="F702">
        <v>938.19599999999991</v>
      </c>
    </row>
    <row r="703" spans="1:6" x14ac:dyDescent="0.2">
      <c r="A703" t="s">
        <v>245</v>
      </c>
      <c r="B703">
        <v>5</v>
      </c>
      <c r="C703">
        <v>799.17599999999993</v>
      </c>
      <c r="D703">
        <v>821.38599999999997</v>
      </c>
      <c r="E703">
        <v>847.32600000000002</v>
      </c>
      <c r="F703">
        <v>933.93599999999992</v>
      </c>
    </row>
    <row r="704" spans="1:6" x14ac:dyDescent="0.2">
      <c r="A704" t="s">
        <v>245</v>
      </c>
      <c r="B704">
        <v>6</v>
      </c>
      <c r="C704">
        <v>800.77599999999984</v>
      </c>
      <c r="D704">
        <v>822.98599999999988</v>
      </c>
      <c r="E704">
        <v>848.92599999999993</v>
      </c>
      <c r="F704">
        <v>935.53599999999983</v>
      </c>
    </row>
    <row r="705" spans="1:6" x14ac:dyDescent="0.2">
      <c r="A705" t="s">
        <v>245</v>
      </c>
      <c r="B705">
        <v>7</v>
      </c>
      <c r="C705">
        <v>802.51599999999985</v>
      </c>
      <c r="D705">
        <v>824.72599999999989</v>
      </c>
      <c r="E705">
        <v>850.66599999999994</v>
      </c>
      <c r="F705">
        <v>937.27599999999984</v>
      </c>
    </row>
    <row r="706" spans="1:6" x14ac:dyDescent="0.2">
      <c r="A706" t="s">
        <v>245</v>
      </c>
      <c r="B706">
        <v>8</v>
      </c>
      <c r="C706">
        <v>796.63599999999997</v>
      </c>
      <c r="D706">
        <v>818.84599999999989</v>
      </c>
      <c r="E706">
        <v>844.78599999999994</v>
      </c>
      <c r="F706">
        <v>931.39599999999996</v>
      </c>
    </row>
    <row r="707" spans="1:6" x14ac:dyDescent="0.2">
      <c r="A707" t="s">
        <v>245</v>
      </c>
      <c r="B707">
        <v>9</v>
      </c>
      <c r="C707">
        <v>798.80600000000004</v>
      </c>
      <c r="D707">
        <v>821.01599999999996</v>
      </c>
      <c r="E707">
        <v>846.95600000000002</v>
      </c>
      <c r="F707">
        <v>933.56600000000003</v>
      </c>
    </row>
    <row r="708" spans="1:6" x14ac:dyDescent="0.2">
      <c r="A708" t="s">
        <v>245</v>
      </c>
      <c r="B708">
        <v>10</v>
      </c>
      <c r="C708">
        <v>795.73599999999988</v>
      </c>
      <c r="D708">
        <v>817.94599999999991</v>
      </c>
      <c r="E708">
        <v>843.88599999999997</v>
      </c>
      <c r="F708">
        <v>930.49599999999987</v>
      </c>
    </row>
    <row r="709" spans="1:6" x14ac:dyDescent="0.2">
      <c r="A709" t="s">
        <v>245</v>
      </c>
      <c r="B709">
        <v>11</v>
      </c>
      <c r="C709">
        <v>796.63599999999997</v>
      </c>
      <c r="D709">
        <v>818.84599999999989</v>
      </c>
      <c r="E709">
        <v>844.78599999999994</v>
      </c>
      <c r="F709">
        <v>931.39599999999996</v>
      </c>
    </row>
    <row r="710" spans="1:6" x14ac:dyDescent="0.2">
      <c r="A710" t="s">
        <v>245</v>
      </c>
      <c r="B710">
        <v>12</v>
      </c>
      <c r="C710">
        <v>787.18599999999992</v>
      </c>
      <c r="D710">
        <v>809.39599999999996</v>
      </c>
      <c r="E710">
        <v>835.33600000000001</v>
      </c>
      <c r="F710">
        <v>921.94599999999991</v>
      </c>
    </row>
    <row r="711" spans="1:6" x14ac:dyDescent="0.2">
      <c r="A711" t="s">
        <v>245</v>
      </c>
      <c r="B711">
        <v>13</v>
      </c>
      <c r="C711">
        <v>793.08600000000001</v>
      </c>
      <c r="D711">
        <v>815.29599999999994</v>
      </c>
      <c r="E711">
        <v>841.23599999999999</v>
      </c>
      <c r="F711">
        <v>927.846</v>
      </c>
    </row>
    <row r="712" spans="1:6" x14ac:dyDescent="0.2">
      <c r="A712" t="s">
        <v>245</v>
      </c>
      <c r="B712">
        <v>14</v>
      </c>
      <c r="C712">
        <v>795.29600000000005</v>
      </c>
      <c r="D712">
        <v>817.50599999999997</v>
      </c>
      <c r="E712">
        <v>843.44600000000003</v>
      </c>
      <c r="F712">
        <v>930.05600000000004</v>
      </c>
    </row>
    <row r="713" spans="1:6" x14ac:dyDescent="0.2">
      <c r="A713" t="s">
        <v>245</v>
      </c>
      <c r="B713">
        <v>15</v>
      </c>
      <c r="C713">
        <v>791.80600000000004</v>
      </c>
      <c r="D713">
        <v>814.01599999999996</v>
      </c>
      <c r="E713">
        <v>839.95600000000002</v>
      </c>
      <c r="F713">
        <v>926.56600000000003</v>
      </c>
    </row>
    <row r="714" spans="1:6" x14ac:dyDescent="0.2">
      <c r="A714" t="s">
        <v>245</v>
      </c>
      <c r="B714">
        <v>16</v>
      </c>
      <c r="C714">
        <v>807.2059999999999</v>
      </c>
      <c r="D714">
        <v>829.41599999999994</v>
      </c>
      <c r="E714">
        <v>855.35599999999999</v>
      </c>
      <c r="F714">
        <v>941.96599999999989</v>
      </c>
    </row>
    <row r="715" spans="1:6" x14ac:dyDescent="0.2">
      <c r="A715" t="s">
        <v>245</v>
      </c>
      <c r="B715">
        <v>17</v>
      </c>
      <c r="C715">
        <v>810.99599999999987</v>
      </c>
      <c r="D715">
        <v>833.2059999999999</v>
      </c>
      <c r="E715">
        <v>859.14599999999996</v>
      </c>
      <c r="F715">
        <v>945.75599999999986</v>
      </c>
    </row>
    <row r="716" spans="1:6" x14ac:dyDescent="0.2">
      <c r="A716" t="s">
        <v>245</v>
      </c>
      <c r="B716">
        <v>18</v>
      </c>
      <c r="C716">
        <v>802.9559999999999</v>
      </c>
      <c r="D716">
        <v>825.16599999999994</v>
      </c>
      <c r="E716">
        <v>851.10599999999999</v>
      </c>
      <c r="F716">
        <v>937.71599999999989</v>
      </c>
    </row>
    <row r="717" spans="1:6" x14ac:dyDescent="0.2">
      <c r="A717" t="s">
        <v>245</v>
      </c>
      <c r="B717">
        <v>19</v>
      </c>
      <c r="C717">
        <v>804.83600000000001</v>
      </c>
      <c r="D717">
        <v>827.04599999999994</v>
      </c>
      <c r="E717">
        <v>852.98599999999999</v>
      </c>
      <c r="F717">
        <v>939.596</v>
      </c>
    </row>
    <row r="718" spans="1:6" x14ac:dyDescent="0.2">
      <c r="A718" t="s">
        <v>245</v>
      </c>
      <c r="B718">
        <v>20</v>
      </c>
      <c r="C718">
        <v>797.2059999999999</v>
      </c>
      <c r="D718">
        <v>819.41599999999994</v>
      </c>
      <c r="E718">
        <v>845.35599999999999</v>
      </c>
      <c r="F718">
        <v>931.96599999999989</v>
      </c>
    </row>
    <row r="719" spans="1:6" x14ac:dyDescent="0.2">
      <c r="A719" t="s">
        <v>245</v>
      </c>
      <c r="B719">
        <v>21</v>
      </c>
      <c r="C719">
        <v>800.98599999999988</v>
      </c>
      <c r="D719">
        <v>823.19599999999991</v>
      </c>
      <c r="E719">
        <v>849.13599999999997</v>
      </c>
      <c r="F719">
        <v>935.74599999999987</v>
      </c>
    </row>
    <row r="720" spans="1:6" x14ac:dyDescent="0.2">
      <c r="A720" t="s">
        <v>245</v>
      </c>
      <c r="B720">
        <v>22</v>
      </c>
      <c r="C720">
        <v>807.92599999999993</v>
      </c>
      <c r="D720">
        <v>830.13599999999997</v>
      </c>
      <c r="E720">
        <v>856.07600000000002</v>
      </c>
      <c r="F720">
        <v>942.68599999999992</v>
      </c>
    </row>
    <row r="721" spans="1:6" x14ac:dyDescent="0.2">
      <c r="A721" t="s">
        <v>245</v>
      </c>
      <c r="B721">
        <v>23</v>
      </c>
      <c r="C721">
        <v>813.346</v>
      </c>
      <c r="D721">
        <v>835.55599999999993</v>
      </c>
      <c r="E721">
        <v>861.49599999999998</v>
      </c>
      <c r="F721">
        <v>948.10599999999999</v>
      </c>
    </row>
    <row r="722" spans="1:6" x14ac:dyDescent="0.2">
      <c r="A722" t="s">
        <v>245</v>
      </c>
      <c r="B722">
        <v>24</v>
      </c>
      <c r="C722">
        <v>813.46599999999989</v>
      </c>
      <c r="D722">
        <v>835.67599999999993</v>
      </c>
      <c r="E722">
        <v>861.61599999999999</v>
      </c>
      <c r="F722">
        <v>948.22599999999989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сентябрь(1 цк)</vt:lpstr>
      <vt:lpstr>сентябрь (2 цк)</vt:lpstr>
      <vt:lpstr>сентябрь (3 цк)</vt:lpstr>
      <vt:lpstr>сентябрь (4 цк)</vt:lpstr>
      <vt:lpstr>сентябрь(5 цк)</vt:lpstr>
      <vt:lpstr> сентябрь(6 цк)</vt:lpstr>
      <vt:lpstr>цена АТС</vt:lpstr>
      <vt:lpstr>расчет цены для 1ЦК</vt:lpstr>
      <vt:lpstr>цены для расчета стоимости</vt:lpstr>
      <vt:lpstr>' сентябрь(6 цк)'!Область_печати</vt:lpstr>
      <vt:lpstr>'сентябрь (2 цк)'!Область_печати</vt:lpstr>
      <vt:lpstr>'сентябрь (3 цк)'!Область_печати</vt:lpstr>
      <vt:lpstr>'сентябрь (4 цк)'!Область_печати</vt:lpstr>
      <vt:lpstr>'сентябрь(1 цк)'!Область_печати</vt:lpstr>
      <vt:lpstr>'сентябрь(5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Понякшин Евгений Сергеевич</cp:lastModifiedBy>
  <cp:revision>136</cp:revision>
  <cp:lastPrinted>2012-10-11T00:53:59Z</cp:lastPrinted>
  <dcterms:created xsi:type="dcterms:W3CDTF">2009-12-29T06:37:04Z</dcterms:created>
  <dcterms:modified xsi:type="dcterms:W3CDTF">2012-10-16T07:10:07Z</dcterms:modified>
</cp:coreProperties>
</file>